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groscope\Rösch_Andrea\25-Publikation-PSM150\20230714_Revisions\20230714_final\"/>
    </mc:Choice>
  </mc:AlternateContent>
  <bookViews>
    <workbookView xWindow="-120" yWindow="-120" windowWidth="25440" windowHeight="15396" tabRatio="893" activeTab="4"/>
  </bookViews>
  <sheets>
    <sheet name="ReadMe" sheetId="5" r:id="rId1"/>
    <sheet name="Abbreviations" sheetId="18" r:id="rId2"/>
    <sheet name="ESM-A Table S1.1" sheetId="3" r:id="rId3"/>
    <sheet name="ESM-A Table S1.2" sheetId="4" r:id="rId4"/>
    <sheet name="ESM-A Table S2" sheetId="28" r:id="rId5"/>
    <sheet name="ESM-A Table S3.1" sheetId="6" r:id="rId6"/>
    <sheet name="ESM-A Table S3.2" sheetId="7" r:id="rId7"/>
    <sheet name="ESM-A Table S3.3" sheetId="8" r:id="rId8"/>
    <sheet name="ESM-A Table S3.4" sheetId="9" r:id="rId9"/>
    <sheet name="ESM-A Table S3.5" sheetId="10" r:id="rId10"/>
    <sheet name="ESM-A Table S4.1" sheetId="11" r:id="rId11"/>
    <sheet name="ESM-A Table S4.2" sheetId="12" r:id="rId12"/>
    <sheet name="ESM-A Table S4.3" sheetId="13" r:id="rId13"/>
    <sheet name="ESM-A Table S4.4" sheetId="14" r:id="rId14"/>
    <sheet name="ESM-A Table S5" sheetId="15" r:id="rId15"/>
    <sheet name="ESM-A Table S6" sheetId="16" r:id="rId16"/>
    <sheet name="ESM-A Table S7" sheetId="17" r:id="rId17"/>
    <sheet name="ESM-A Table S8" sheetId="19" r:id="rId18"/>
    <sheet name="ESM-A Table S9" sheetId="20" r:id="rId19"/>
    <sheet name="ESM-A Table S10" sheetId="21" r:id="rId20"/>
    <sheet name="ESM-A Table S11.1" sheetId="22" r:id="rId21"/>
    <sheet name="ESM-A Table S11.2" sheetId="23" r:id="rId22"/>
    <sheet name="ESM-A Table S11.3" sheetId="24" r:id="rId23"/>
    <sheet name="ESM-A Table S11.4" sheetId="25" r:id="rId24"/>
    <sheet name="ESM-A Table S12" sheetId="26" r:id="rId25"/>
  </sheets>
  <definedNames>
    <definedName name="_xlnm._FilterDatabase" localSheetId="1" hidden="1">Abbreviations!$A$3:$B$3</definedName>
    <definedName name="_xlnm._FilterDatabase" localSheetId="2" hidden="1">'ESM-A Table S1.1'!$A$3:$G$3</definedName>
    <definedName name="_xlnm._FilterDatabase" localSheetId="3" hidden="1">'ESM-A Table S1.2'!$A$3:$D$3</definedName>
    <definedName name="_xlnm._FilterDatabase" localSheetId="19" hidden="1">'ESM-A Table S10'!$A$6:$AB$153</definedName>
    <definedName name="_xlnm._FilterDatabase" localSheetId="20" hidden="1">'ESM-A Table S11.1'!$A$6:$C$6</definedName>
    <definedName name="_xlnm._FilterDatabase" localSheetId="21" hidden="1">'ESM-A Table S11.2'!$A$6:$R$153</definedName>
    <definedName name="_xlnm._FilterDatabase" localSheetId="22" hidden="1">'ESM-A Table S11.3'!$A$6:$F$6</definedName>
    <definedName name="_xlnm._FilterDatabase" localSheetId="23" hidden="1">'ESM-A Table S11.4'!$A$6:$B$6</definedName>
    <definedName name="_xlnm._FilterDatabase" localSheetId="24" hidden="1">'ESM-A Table S12'!$A$5:$J$1764</definedName>
    <definedName name="_xlnm._FilterDatabase" localSheetId="4" hidden="1">'ESM-A Table S2'!$A$4:$S$4</definedName>
    <definedName name="_xlnm._FilterDatabase" localSheetId="5" hidden="1">'ESM-A Table S3.1'!$A$3:$C$3</definedName>
    <definedName name="_xlnm._FilterDatabase" localSheetId="6" hidden="1">'ESM-A Table S3.2'!$A$3:$B$3</definedName>
    <definedName name="_xlnm._FilterDatabase" localSheetId="7" hidden="1">'ESM-A Table S3.3'!$A$11:$N$11</definedName>
    <definedName name="_xlnm._FilterDatabase" localSheetId="8" hidden="1">'ESM-A Table S3.4'!$A$8:$N$8</definedName>
    <definedName name="_xlnm._FilterDatabase" localSheetId="9" hidden="1">'ESM-A Table S3.5'!$A$4:$J$4</definedName>
    <definedName name="_xlnm._FilterDatabase" localSheetId="10" hidden="1">'ESM-A Table S4.1'!$A$3:$E$672</definedName>
    <definedName name="_xlnm._FilterDatabase" localSheetId="11" hidden="1">'ESM-A Table S4.2'!$A$3:$E$244</definedName>
    <definedName name="_xlnm._FilterDatabase" localSheetId="12" hidden="1">'ESM-A Table S4.3'!$A$3:$E$3</definedName>
    <definedName name="_xlnm._FilterDatabase" localSheetId="13" hidden="1">'ESM-A Table S4.4'!$A$3:$E$132</definedName>
    <definedName name="_xlnm._FilterDatabase" localSheetId="14" hidden="1">'ESM-A Table S5'!$A$3:$G$4675</definedName>
    <definedName name="_xlnm._FilterDatabase" localSheetId="15" hidden="1">'ESM-A Table S6'!$A$3:$H$3</definedName>
    <definedName name="_xlnm._FilterDatabase" localSheetId="16" hidden="1">'ESM-A Table S7'!$A$5:$J$5</definedName>
    <definedName name="_xlnm._FilterDatabase" localSheetId="17" hidden="1">'ESM-A Table S8'!$A$6:$G$6</definedName>
    <definedName name="_xlnm._FilterDatabase" localSheetId="18" hidden="1">'ESM-A Table S9'!$A$4:$C$4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3" i="24" l="1"/>
  <c r="B162" i="24"/>
  <c r="B161" i="24"/>
  <c r="C159" i="24"/>
  <c r="D159" i="24"/>
  <c r="E159" i="24"/>
  <c r="F159" i="24"/>
  <c r="B159" i="24"/>
  <c r="C158" i="24"/>
  <c r="D158" i="24"/>
  <c r="E158" i="24"/>
  <c r="F158" i="24"/>
  <c r="B158" i="24"/>
  <c r="R157" i="23" l="1"/>
  <c r="Q157" i="23"/>
  <c r="P157" i="23"/>
  <c r="O157" i="23"/>
  <c r="C156" i="20" l="1"/>
  <c r="B156" i="20"/>
  <c r="C155" i="20"/>
  <c r="B155" i="20"/>
  <c r="C154" i="20"/>
  <c r="B154" i="20"/>
  <c r="J158" i="17" l="1"/>
  <c r="I158" i="17"/>
  <c r="H158" i="17"/>
  <c r="G158" i="17"/>
  <c r="F158" i="17"/>
  <c r="E158" i="17"/>
  <c r="D158" i="17"/>
  <c r="C158" i="17"/>
  <c r="B158" i="17"/>
  <c r="J157" i="17"/>
  <c r="I157" i="17"/>
  <c r="H157" i="17"/>
  <c r="G157" i="17"/>
  <c r="F157" i="17"/>
  <c r="E157" i="17"/>
  <c r="D157" i="17"/>
  <c r="C157" i="17"/>
  <c r="B157" i="17"/>
  <c r="J156" i="17"/>
  <c r="I156" i="17"/>
  <c r="H156" i="17"/>
  <c r="G156" i="17"/>
  <c r="F156" i="17"/>
  <c r="E156" i="17"/>
  <c r="D156" i="17"/>
  <c r="C156" i="17"/>
  <c r="B156" i="17"/>
  <c r="E149" i="16" l="1"/>
  <c r="E148" i="16"/>
  <c r="E147" i="16"/>
  <c r="E146" i="16"/>
  <c r="E145" i="16"/>
  <c r="E144" i="16"/>
  <c r="E143" i="16"/>
  <c r="E142" i="16"/>
  <c r="E141" i="16"/>
  <c r="E140" i="16"/>
  <c r="E139" i="16"/>
  <c r="E138" i="16"/>
  <c r="E137" i="16"/>
  <c r="E136" i="16"/>
  <c r="E135" i="16"/>
  <c r="E134" i="16"/>
  <c r="E133" i="16"/>
  <c r="E132" i="16"/>
  <c r="E131" i="16"/>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E5" i="16"/>
  <c r="E4" i="16"/>
  <c r="J12" i="14" l="1"/>
  <c r="J28" i="11"/>
  <c r="J32" i="11"/>
</calcChain>
</file>

<file path=xl/comments1.xml><?xml version="1.0" encoding="utf-8"?>
<comments xmlns="http://schemas.openxmlformats.org/spreadsheetml/2006/main">
  <authors>
    <author>Rösch Andrea</author>
  </authors>
  <commentList>
    <comment ref="I8" authorId="0" shapeId="0">
      <text>
        <r>
          <rPr>
            <b/>
            <sz val="9"/>
            <color indexed="81"/>
            <rFont val="Tahoma"/>
            <family val="2"/>
          </rPr>
          <t>Rösch Andrea:</t>
        </r>
        <r>
          <rPr>
            <sz val="9"/>
            <color indexed="81"/>
            <rFont val="Tahoma"/>
            <family val="2"/>
          </rPr>
          <t xml:space="preserve">
The number of detects in S8 to S10 slightly varies compared to other experiments performed within method optimization due to detects slightly lower/higher than the corresponding MLOQ for one of the extraction methods. </t>
        </r>
      </text>
    </comment>
  </commentList>
</comments>
</file>

<file path=xl/comments2.xml><?xml version="1.0" encoding="utf-8"?>
<comments xmlns="http://schemas.openxmlformats.org/spreadsheetml/2006/main">
  <authors>
    <author>Rösch Andrea</author>
  </authors>
  <commentList>
    <comment ref="J10" authorId="0" shapeId="0">
      <text>
        <r>
          <rPr>
            <b/>
            <sz val="9"/>
            <color indexed="81"/>
            <rFont val="Tahoma"/>
            <charset val="1"/>
          </rPr>
          <t>Rösch Andrea:</t>
        </r>
        <r>
          <rPr>
            <sz val="9"/>
            <color indexed="81"/>
            <rFont val="Tahoma"/>
            <charset val="1"/>
          </rPr>
          <t xml:space="preserve">
One of the four analyzed replicates of the undried S8 samples generated outliers for some but not for all quantified pesticide concentrations. Therefore, this replicate was not excluded from data evaluation.</t>
        </r>
      </text>
    </comment>
    <comment ref="A11" authorId="0" shapeId="0">
      <text>
        <r>
          <rPr>
            <b/>
            <sz val="9"/>
            <color indexed="81"/>
            <rFont val="Tahoma"/>
            <charset val="1"/>
          </rPr>
          <t>Rösch Andrea:</t>
        </r>
        <r>
          <rPr>
            <sz val="9"/>
            <color indexed="81"/>
            <rFont val="Tahoma"/>
            <charset val="1"/>
          </rPr>
          <t xml:space="preserve">
only detected in the dried treatments directly around ist MLOQ of 0.1 ng/g</t>
        </r>
      </text>
    </comment>
  </commentList>
</comments>
</file>

<file path=xl/sharedStrings.xml><?xml version="1.0" encoding="utf-8"?>
<sst xmlns="http://schemas.openxmlformats.org/spreadsheetml/2006/main" count="43331" uniqueCount="1496">
  <si>
    <t>Atrazine</t>
  </si>
  <si>
    <t>1912-24-9</t>
  </si>
  <si>
    <t>Methanol</t>
  </si>
  <si>
    <t>Atrazine-d5</t>
  </si>
  <si>
    <t>131860-33-8</t>
  </si>
  <si>
    <t>Mandipropamid</t>
  </si>
  <si>
    <t>374726-62-2</t>
  </si>
  <si>
    <t>Fluazinam</t>
  </si>
  <si>
    <t>Pyraclostrobin</t>
  </si>
  <si>
    <t>175013-18-0</t>
  </si>
  <si>
    <t>Cyazofamid</t>
  </si>
  <si>
    <t>120116-88-3</t>
  </si>
  <si>
    <t>Prosulfocarb</t>
  </si>
  <si>
    <t>52888-80-9</t>
  </si>
  <si>
    <t>Clomazone</t>
  </si>
  <si>
    <t>81777-89-1</t>
  </si>
  <si>
    <t>Trifloxystrobin acid</t>
  </si>
  <si>
    <t>Carfentrazone-ethyl</t>
  </si>
  <si>
    <t>128639-02-1</t>
  </si>
  <si>
    <t>Dimethomorph</t>
  </si>
  <si>
    <t>110488-70-5</t>
  </si>
  <si>
    <t>Carboxin</t>
  </si>
  <si>
    <t>5234-68-4</t>
  </si>
  <si>
    <t>Clofentezine</t>
  </si>
  <si>
    <t>74115-24-5</t>
  </si>
  <si>
    <t>Desmedipham</t>
  </si>
  <si>
    <t>Famoxadone</t>
  </si>
  <si>
    <t>131807-57-3</t>
  </si>
  <si>
    <t>Flufenoxuron</t>
  </si>
  <si>
    <t>101463-69-8</t>
  </si>
  <si>
    <t>Forchlorfenuron</t>
  </si>
  <si>
    <t>Indoxacarb</t>
  </si>
  <si>
    <t>Isoxaben</t>
  </si>
  <si>
    <t>82558-50-7</t>
  </si>
  <si>
    <t>Phenmedipham</t>
  </si>
  <si>
    <t>13684-63-4</t>
  </si>
  <si>
    <t>Picolinafen</t>
  </si>
  <si>
    <t>137641-05-5</t>
  </si>
  <si>
    <t>Prochloraz</t>
  </si>
  <si>
    <t>67747-09-5</t>
  </si>
  <si>
    <t>Tetraconazole</t>
  </si>
  <si>
    <t>112281-77-3</t>
  </si>
  <si>
    <t>Zoxamide</t>
  </si>
  <si>
    <t>Triticonazole</t>
  </si>
  <si>
    <t>Dodemorph</t>
  </si>
  <si>
    <t>Thiabendazole</t>
  </si>
  <si>
    <t>Dimoxystrobin</t>
  </si>
  <si>
    <t>149961-52-4</t>
  </si>
  <si>
    <t>Penconazole</t>
  </si>
  <si>
    <t>66246-88-6</t>
  </si>
  <si>
    <t>Buprofezin</t>
  </si>
  <si>
    <t>Amisulbrom</t>
  </si>
  <si>
    <t>Bromuconazole</t>
  </si>
  <si>
    <t>Chlorophacinone</t>
  </si>
  <si>
    <t>Difenacoum</t>
  </si>
  <si>
    <t>56073-07-5</t>
  </si>
  <si>
    <t>Ethirimol</t>
  </si>
  <si>
    <t>23947-60-6</t>
  </si>
  <si>
    <t>Etoxazole</t>
  </si>
  <si>
    <t>Fenbuconazole</t>
  </si>
  <si>
    <t>Flufenacet</t>
  </si>
  <si>
    <t>Fluquinconazole</t>
  </si>
  <si>
    <t>Metconazole</t>
  </si>
  <si>
    <t>Pyrimethanil</t>
  </si>
  <si>
    <t>Beflubutamid</t>
  </si>
  <si>
    <t>113614-08-7</t>
  </si>
  <si>
    <t>Bixafen</t>
  </si>
  <si>
    <t>Bromadiolone</t>
  </si>
  <si>
    <t>Fenazaquin</t>
  </si>
  <si>
    <t>Fluoxastrobin</t>
  </si>
  <si>
    <t>Imazalil</t>
  </si>
  <si>
    <t>Metrafenone</t>
  </si>
  <si>
    <t>Proquinazid</t>
  </si>
  <si>
    <t>Tebufenpyrad</t>
  </si>
  <si>
    <t>Fenarimol</t>
  </si>
  <si>
    <t>Mepanipyrim</t>
  </si>
  <si>
    <t>Metaflumizone</t>
  </si>
  <si>
    <t>139968-49-3</t>
  </si>
  <si>
    <t>Novaluron</t>
  </si>
  <si>
    <t>Pethoxamid</t>
  </si>
  <si>
    <t>Propyzamide</t>
  </si>
  <si>
    <t>Tebufenozide</t>
  </si>
  <si>
    <t>Teflubenzuron</t>
  </si>
  <si>
    <t>Triadimenol</t>
  </si>
  <si>
    <t>Carbaryl</t>
  </si>
  <si>
    <t>63-25-2</t>
  </si>
  <si>
    <t>Chlorotoluron</t>
  </si>
  <si>
    <t>Diflufenican</t>
  </si>
  <si>
    <t>Flurochloridone</t>
  </si>
  <si>
    <t>Flutolanil</t>
  </si>
  <si>
    <t>Isopyrazam</t>
  </si>
  <si>
    <t>Methiocarb</t>
  </si>
  <si>
    <t>Myclobutanil</t>
  </si>
  <si>
    <t>Pyridaben</t>
  </si>
  <si>
    <t>Quinoxyfen</t>
  </si>
  <si>
    <t>Triazoxide</t>
  </si>
  <si>
    <t>Azoxystrobin-d4</t>
  </si>
  <si>
    <t>1346606-39-0</t>
  </si>
  <si>
    <t>Boscalid-d4</t>
  </si>
  <si>
    <t>Carfentrazone-ethyl-d5</t>
  </si>
  <si>
    <t>Dimethomorph-d8</t>
  </si>
  <si>
    <t>1346606-71-0</t>
  </si>
  <si>
    <t>Pyraclostrobin-d6</t>
  </si>
  <si>
    <t>Trifloxystrobin-d6</t>
  </si>
  <si>
    <t>Diflufenican-d3</t>
  </si>
  <si>
    <t>1185009-29-3</t>
  </si>
  <si>
    <t>Carbaryl-d7</t>
  </si>
  <si>
    <t>362049-56-7</t>
  </si>
  <si>
    <t>Fenpyroximate</t>
  </si>
  <si>
    <t>134098-61-6</t>
  </si>
  <si>
    <t>Chlorantraniliprole</t>
  </si>
  <si>
    <t>500008-45-7</t>
  </si>
  <si>
    <t>1031-07-8</t>
  </si>
  <si>
    <t>Picoxystrobin</t>
  </si>
  <si>
    <t>2-Amino-4,6-dimethoxypyrimidine</t>
  </si>
  <si>
    <t>36315-01-2</t>
  </si>
  <si>
    <t>Silthiofam</t>
  </si>
  <si>
    <t>Acibenzolar-S-methyl</t>
  </si>
  <si>
    <t>Lufenuron</t>
  </si>
  <si>
    <t>Difenoconazole-d6</t>
  </si>
  <si>
    <t>Prochloraz-d7</t>
  </si>
  <si>
    <t>Fenbuconazole-d5</t>
  </si>
  <si>
    <t>1398066-06-2</t>
  </si>
  <si>
    <t>Imazalil-d5</t>
  </si>
  <si>
    <t>1398065-91-2</t>
  </si>
  <si>
    <t>Propyzamide-d3</t>
  </si>
  <si>
    <t>1219805-79-4</t>
  </si>
  <si>
    <t>Cadusafos-d5</t>
  </si>
  <si>
    <t>Napropamide-d10</t>
  </si>
  <si>
    <t>Flufenacet-d4</t>
  </si>
  <si>
    <t>Beflubutamid-d7</t>
  </si>
  <si>
    <t>Ethofumesate-d5</t>
  </si>
  <si>
    <t>Fenpropimorph</t>
  </si>
  <si>
    <t>67564-91-4</t>
  </si>
  <si>
    <t>Difenoconazole</t>
  </si>
  <si>
    <t>119446-68-3</t>
  </si>
  <si>
    <t>Paclobutrazol</t>
  </si>
  <si>
    <t>76738-62-0</t>
  </si>
  <si>
    <t>Fonofos</t>
  </si>
  <si>
    <t>944-22-9</t>
  </si>
  <si>
    <t>Pendimethalin</t>
  </si>
  <si>
    <t>40487-42-1</t>
  </si>
  <si>
    <t>Cadusafos</t>
  </si>
  <si>
    <t>95465-99-9</t>
  </si>
  <si>
    <t>Isofenphos</t>
  </si>
  <si>
    <t>25311-71-1</t>
  </si>
  <si>
    <t>Flocoumafen</t>
  </si>
  <si>
    <t>90035-08-8</t>
  </si>
  <si>
    <t>51-03-6</t>
  </si>
  <si>
    <t>Fluazolate</t>
  </si>
  <si>
    <t>174514-07-9</t>
  </si>
  <si>
    <t>3567-62-2</t>
  </si>
  <si>
    <t>Quinoxyfen-d4</t>
  </si>
  <si>
    <t>Indoxacarb-d3</t>
  </si>
  <si>
    <t>Metconazole-d6</t>
  </si>
  <si>
    <t>Flutolanil-d7</t>
  </si>
  <si>
    <t>Cyprodinil-d5</t>
  </si>
  <si>
    <t>1773496-67-5</t>
  </si>
  <si>
    <t>Tebufenozide-d9</t>
  </si>
  <si>
    <t>1246815-86-0</t>
  </si>
  <si>
    <t>Fluazolate-d3</t>
  </si>
  <si>
    <t>1189932-72-6</t>
  </si>
  <si>
    <t>Clofentezine-d8</t>
  </si>
  <si>
    <t>Paclobutrazol-d4</t>
  </si>
  <si>
    <t>Myclobutanil-d9</t>
  </si>
  <si>
    <t>2-Amino-4,6-dimethoxypyrimidine-d6</t>
  </si>
  <si>
    <t>Fenpropimorph-d3</t>
  </si>
  <si>
    <t>Fonofos-13C6</t>
  </si>
  <si>
    <t>Fludioxonil-13C2</t>
  </si>
  <si>
    <t>Fenamiphos</t>
  </si>
  <si>
    <t>22224-92-6</t>
  </si>
  <si>
    <t>Phosmet</t>
  </si>
  <si>
    <t>732-11-6</t>
  </si>
  <si>
    <t>Chlorpyrifos-methyl</t>
  </si>
  <si>
    <t>5598-13-0</t>
  </si>
  <si>
    <t>Phosmet-d6</t>
  </si>
  <si>
    <t>2083623-41-8</t>
  </si>
  <si>
    <t>Chlorpyrifos-methyl-d6</t>
  </si>
  <si>
    <t>2083629-84-7</t>
  </si>
  <si>
    <t>Penconazole-d7</t>
  </si>
  <si>
    <t>Etoxazole-d5</t>
  </si>
  <si>
    <t>Fluoxastrobin-d4</t>
  </si>
  <si>
    <t>Picolinafen-d4</t>
  </si>
  <si>
    <t>Difenacoum-d4</t>
  </si>
  <si>
    <t>Flocoumafen-d4</t>
  </si>
  <si>
    <t>Epoxiconazole-d4</t>
  </si>
  <si>
    <t>Teflubenzuron-d3</t>
  </si>
  <si>
    <t>Metolachlor ESA-d6</t>
  </si>
  <si>
    <t>Forchlorfenuron-d5</t>
  </si>
  <si>
    <t>1398065-87-6</t>
  </si>
  <si>
    <t>Thiabendazole-d4</t>
  </si>
  <si>
    <t>1190007-20-5</t>
  </si>
  <si>
    <t>Pencycuron</t>
  </si>
  <si>
    <t>66063-05-6</t>
  </si>
  <si>
    <t>4-Amino-2-chloropyridine</t>
  </si>
  <si>
    <t>14432-12-3</t>
  </si>
  <si>
    <t>Bupirimate-d5</t>
  </si>
  <si>
    <t>Triadimenol-d4</t>
  </si>
  <si>
    <t>Proquinazid-d7</t>
  </si>
  <si>
    <t>Metrafenone-d9</t>
  </si>
  <si>
    <t>Buprofezin-d6</t>
  </si>
  <si>
    <t>Pyrimethanil-d5</t>
  </si>
  <si>
    <t>Flufenoxuron-d3</t>
  </si>
  <si>
    <t>121552-66-7</t>
  </si>
  <si>
    <t>S-Metolachlor</t>
  </si>
  <si>
    <t>87392-12-9</t>
  </si>
  <si>
    <t>Pirimicarb</t>
  </si>
  <si>
    <t>Atrazine-2-hydroxy</t>
  </si>
  <si>
    <t>Boscalid</t>
  </si>
  <si>
    <t>Carbendazim</t>
  </si>
  <si>
    <t>Chlorpyrifos</t>
  </si>
  <si>
    <t>Cyproconazole</t>
  </si>
  <si>
    <t>Cyprodinil</t>
  </si>
  <si>
    <t>Diuron</t>
  </si>
  <si>
    <t>Epoxiconazole</t>
  </si>
  <si>
    <t>Ethofumesate</t>
  </si>
  <si>
    <t>Fipronil</t>
  </si>
  <si>
    <t>Fludioxonil</t>
  </si>
  <si>
    <t>Flusilazole</t>
  </si>
  <si>
    <t>Fluxapyroxad</t>
  </si>
  <si>
    <t>Linuron</t>
  </si>
  <si>
    <t>330-55-2</t>
  </si>
  <si>
    <t>Napropamide</t>
  </si>
  <si>
    <t>Orbencarb</t>
  </si>
  <si>
    <t>Oryzalin</t>
  </si>
  <si>
    <t>Propiconazole</t>
  </si>
  <si>
    <t>Tebuconazole</t>
  </si>
  <si>
    <t>Terbuthylazine</t>
  </si>
  <si>
    <t>Trifloxystrobin</t>
  </si>
  <si>
    <t>S-Metolachlor-d11</t>
  </si>
  <si>
    <t>Pirimicarb-d6</t>
  </si>
  <si>
    <t>Carbendazim-d4</t>
  </si>
  <si>
    <t>Chlorpyrifos-d10</t>
  </si>
  <si>
    <t>Cyproconazole-d3</t>
  </si>
  <si>
    <t>Diuron-d6</t>
  </si>
  <si>
    <t>Fipronil-13C4</t>
  </si>
  <si>
    <t>Linuron-d6</t>
  </si>
  <si>
    <t>Propiconazole-d5</t>
  </si>
  <si>
    <t>Tebuconazole-d9</t>
  </si>
  <si>
    <t>Terbuthylazine-d5</t>
  </si>
  <si>
    <t>Methiocarb-d3</t>
  </si>
  <si>
    <t>2,6-Dichlorobenzamide</t>
  </si>
  <si>
    <t>2008-58-4</t>
  </si>
  <si>
    <t>Acetochlor</t>
  </si>
  <si>
    <t>34256-82-1</t>
  </si>
  <si>
    <t>Alachlor</t>
  </si>
  <si>
    <t>15972-60-8</t>
  </si>
  <si>
    <t>6190-65-4</t>
  </si>
  <si>
    <t>1007-28-9</t>
  </si>
  <si>
    <t>Chloridazon</t>
  </si>
  <si>
    <t>1698-60-8</t>
  </si>
  <si>
    <t>Chlothianidin</t>
  </si>
  <si>
    <t>210880-92-5</t>
  </si>
  <si>
    <t>Isoproturon-didemethyl</t>
  </si>
  <si>
    <t>56046-17-4</t>
  </si>
  <si>
    <t>Terbuthylazine-desethyl</t>
  </si>
  <si>
    <t>30125-63-4</t>
  </si>
  <si>
    <t>Fluopyram</t>
  </si>
  <si>
    <t>658066-35-4</t>
  </si>
  <si>
    <t>Imidacloprid</t>
  </si>
  <si>
    <t>138261-41-3</t>
  </si>
  <si>
    <t>Isoproturon</t>
  </si>
  <si>
    <t>34123-59-6</t>
  </si>
  <si>
    <t>Metalaxyl</t>
  </si>
  <si>
    <t>57837-19-1</t>
  </si>
  <si>
    <t>Metamitron</t>
  </si>
  <si>
    <t>41394-05-2</t>
  </si>
  <si>
    <t>Metolachlor ESA</t>
  </si>
  <si>
    <t>171118-09-5</t>
  </si>
  <si>
    <t>Metolachlor OA</t>
  </si>
  <si>
    <t>152019-73-3</t>
  </si>
  <si>
    <t>Pyrifenox</t>
  </si>
  <si>
    <t>88283-41-4</t>
  </si>
  <si>
    <t>Thiacloprid</t>
  </si>
  <si>
    <t>111988-49-9</t>
  </si>
  <si>
    <t>Thiamethoxam</t>
  </si>
  <si>
    <t>153719-23-4</t>
  </si>
  <si>
    <t>Acetochlor-d11</t>
  </si>
  <si>
    <t>1189897-44-6</t>
  </si>
  <si>
    <t>Alachlor-d13</t>
  </si>
  <si>
    <t>1015856-63-9</t>
  </si>
  <si>
    <t>1189961-78-1</t>
  </si>
  <si>
    <t>Chloridazon-d5</t>
  </si>
  <si>
    <t>1246818-99-4</t>
  </si>
  <si>
    <t>Chlothianidin-d3</t>
  </si>
  <si>
    <t>Terbuthylazine-desethyl-d9</t>
  </si>
  <si>
    <t>1219798-52-3</t>
  </si>
  <si>
    <t>Fluopyram-d4</t>
  </si>
  <si>
    <t>Imidacloprid-d4</t>
  </si>
  <si>
    <t>1015855-75-0</t>
  </si>
  <si>
    <t>Isoproturon-d3</t>
  </si>
  <si>
    <t>352438-80-3</t>
  </si>
  <si>
    <t>Metalaxyl-d6</t>
  </si>
  <si>
    <t>Thiacloprid-d4</t>
  </si>
  <si>
    <t>Thiamethoxam-d3</t>
  </si>
  <si>
    <t>Pendimethalin-d5</t>
  </si>
  <si>
    <t>1219803-39-0</t>
  </si>
  <si>
    <t>Phenmedipham-d3</t>
  </si>
  <si>
    <t>Pyridaben-d13</t>
  </si>
  <si>
    <t>Chlorantraniliprole-d3</t>
  </si>
  <si>
    <t>Flusilazole-d3</t>
  </si>
  <si>
    <t>Lufenuron-d3</t>
  </si>
  <si>
    <t>Mepanipyrim-d5</t>
  </si>
  <si>
    <t>Prosulfocarb-d7</t>
  </si>
  <si>
    <t>Chlorothalonil-4-hydroxy</t>
  </si>
  <si>
    <t>28343-61-5</t>
  </si>
  <si>
    <t>Bupirimate</t>
  </si>
  <si>
    <t>Vendor</t>
  </si>
  <si>
    <t>C/D/N Isotopes Inc.</t>
  </si>
  <si>
    <t>TRC-Canada</t>
  </si>
  <si>
    <t>Dr. Ehrenstorfer</t>
  </si>
  <si>
    <t>HPC Standards GmbH</t>
  </si>
  <si>
    <t>Sigma-Aldrich</t>
  </si>
  <si>
    <t>ASCA</t>
  </si>
  <si>
    <t>CIL Cambridge Isotope Laboratories</t>
  </si>
  <si>
    <t>Acetone</t>
  </si>
  <si>
    <t>Ethyl acetate</t>
  </si>
  <si>
    <t>Isopropanol</t>
  </si>
  <si>
    <t>Syngenta</t>
  </si>
  <si>
    <t>Nonane</t>
  </si>
  <si>
    <t>ILIS</t>
  </si>
  <si>
    <t>Benalaxyl</t>
  </si>
  <si>
    <t>581809-46-3</t>
  </si>
  <si>
    <t>Chlorothalonil R417888-13C2,15N2</t>
  </si>
  <si>
    <t>Chlorothalonil R417888</t>
  </si>
  <si>
    <t>Chlorotoluron-d6</t>
  </si>
  <si>
    <t>Cyprodinil CGA232449</t>
  </si>
  <si>
    <t>Cyprodinil CGA249287</t>
  </si>
  <si>
    <t>Endosulfan sulfate</t>
  </si>
  <si>
    <t>Endosulfan sulfate-d4</t>
  </si>
  <si>
    <t>Fenamiphos-d3</t>
  </si>
  <si>
    <t>Fenpropidin</t>
  </si>
  <si>
    <t>Fenpropidin-d10</t>
  </si>
  <si>
    <t>Haloxyfop-phenol</t>
  </si>
  <si>
    <t>Desmethoxy-linuron</t>
  </si>
  <si>
    <t>69045-89-2</t>
  </si>
  <si>
    <t xml:space="preserve">1418095-02-9 </t>
  </si>
  <si>
    <t>135158-54-2</t>
  </si>
  <si>
    <t>348635-87-0</t>
  </si>
  <si>
    <t>2163-68-0</t>
  </si>
  <si>
    <t>98243-83-5</t>
  </si>
  <si>
    <t>188425-85-6</t>
  </si>
  <si>
    <t>28772-56-7</t>
  </si>
  <si>
    <t>116255-48-2</t>
  </si>
  <si>
    <t>41483-43-6</t>
  </si>
  <si>
    <t>69327-76-0</t>
  </si>
  <si>
    <t>10605-21-7</t>
  </si>
  <si>
    <t>3691-35-8</t>
  </si>
  <si>
    <t>15545-48-9</t>
  </si>
  <si>
    <t>2921-88-2</t>
  </si>
  <si>
    <t>94361-06-5</t>
  </si>
  <si>
    <t>121552-61-2</t>
  </si>
  <si>
    <t>13684-56-5</t>
  </si>
  <si>
    <t>83164-33-4</t>
  </si>
  <si>
    <t>330-54-1</t>
  </si>
  <si>
    <t>1593-77-7</t>
  </si>
  <si>
    <t>133855-98-8</t>
  </si>
  <si>
    <t>26225-79-6</t>
  </si>
  <si>
    <t>153233-91-1</t>
  </si>
  <si>
    <t>60168-88-9</t>
  </si>
  <si>
    <t>120928-09-8</t>
  </si>
  <si>
    <t>114369-43-6</t>
  </si>
  <si>
    <t>67306-00-7</t>
  </si>
  <si>
    <t>120068-37-3</t>
  </si>
  <si>
    <t>79622-59-6</t>
  </si>
  <si>
    <t>131341-86-1</t>
  </si>
  <si>
    <t>142459-58-3</t>
  </si>
  <si>
    <t>239110-15-7</t>
  </si>
  <si>
    <t>361377-29-9</t>
  </si>
  <si>
    <t>136426-54-5</t>
  </si>
  <si>
    <t>61213-25-0</t>
  </si>
  <si>
    <t>85509-19-9</t>
  </si>
  <si>
    <t>66332-96-5</t>
  </si>
  <si>
    <t>907204-31-3</t>
  </si>
  <si>
    <t>68157-60-8</t>
  </si>
  <si>
    <t>35554-44-0</t>
  </si>
  <si>
    <t>144171-61-9</t>
  </si>
  <si>
    <t>881685-58-1</t>
  </si>
  <si>
    <t>103055-07-8</t>
  </si>
  <si>
    <t>110235-47-7</t>
  </si>
  <si>
    <t>125116-23-6</t>
  </si>
  <si>
    <t>2032-65-7</t>
  </si>
  <si>
    <t>220899-03-6</t>
  </si>
  <si>
    <t>88671-89-0</t>
  </si>
  <si>
    <t>15299-99-7</t>
  </si>
  <si>
    <t>116714-46-6</t>
  </si>
  <si>
    <t>34622-58-7</t>
  </si>
  <si>
    <t>19044-88-3</t>
  </si>
  <si>
    <t>106700-29-2</t>
  </si>
  <si>
    <t>117428-22-5</t>
  </si>
  <si>
    <t>23103-98-2</t>
  </si>
  <si>
    <t>60207-90-1</t>
  </si>
  <si>
    <t>23950-58-5</t>
  </si>
  <si>
    <t>189278-12-4</t>
  </si>
  <si>
    <t>96489-71-3</t>
  </si>
  <si>
    <t>53112-28-0</t>
  </si>
  <si>
    <t>124495-18-7</t>
  </si>
  <si>
    <t>175217-20-6</t>
  </si>
  <si>
    <t>107534-96-3</t>
  </si>
  <si>
    <t>112410-23-8</t>
  </si>
  <si>
    <t>119168-77-3</t>
  </si>
  <si>
    <t>83121-18-0</t>
  </si>
  <si>
    <t>5915-41-3</t>
  </si>
  <si>
    <t>148-79-8</t>
  </si>
  <si>
    <t>55219-65-3</t>
  </si>
  <si>
    <t>72459-58-6</t>
  </si>
  <si>
    <t>141517-21-7</t>
  </si>
  <si>
    <t>252913-85-2</t>
  </si>
  <si>
    <t>131983-72-7</t>
  </si>
  <si>
    <t>156052-68-5</t>
  </si>
  <si>
    <t>NA</t>
  </si>
  <si>
    <t>1219803-92-5</t>
  </si>
  <si>
    <t>1276197-25-1</t>
  </si>
  <si>
    <t>92238-61-4</t>
  </si>
  <si>
    <t>163165-75-1</t>
  </si>
  <si>
    <t>291765-95-2</t>
  </si>
  <si>
    <t xml:space="preserve"> 	1392493-28-5</t>
  </si>
  <si>
    <t>285138-81-0</t>
  </si>
  <si>
    <t>1007536-67-5</t>
  </si>
  <si>
    <t>1581694-94-1</t>
  </si>
  <si>
    <t>1773497-41-8</t>
  </si>
  <si>
    <t>1015854-66-6</t>
  </si>
  <si>
    <t>222986-60-9</t>
  </si>
  <si>
    <t>Atrazine-desethyl</t>
  </si>
  <si>
    <t>Azoxystrobin</t>
  </si>
  <si>
    <t>Chlorothalonil R611968</t>
  </si>
  <si>
    <t>Fluopicolide</t>
  </si>
  <si>
    <t>Piperonyl butoxide</t>
  </si>
  <si>
    <t>Atrazine-desisopropyl</t>
  </si>
  <si>
    <t>Substance</t>
  </si>
  <si>
    <t>Purity</t>
  </si>
  <si>
    <t>Chemical</t>
  </si>
  <si>
    <t xml:space="preserve">Purity </t>
  </si>
  <si>
    <t>Ammonium formate</t>
  </si>
  <si>
    <t>Acetonitrile</t>
  </si>
  <si>
    <t>Sodium acetate</t>
  </si>
  <si>
    <t>Magnesium sulfate</t>
  </si>
  <si>
    <r>
      <rPr>
        <i/>
        <sz val="11"/>
        <color theme="1"/>
        <rFont val="Calibri"/>
        <family val="2"/>
        <scheme val="minor"/>
      </rPr>
      <t>nanopure</t>
    </r>
    <r>
      <rPr>
        <sz val="11"/>
        <color theme="1"/>
        <rFont val="Calibri"/>
        <family val="2"/>
        <scheme val="minor"/>
      </rPr>
      <t>-H</t>
    </r>
    <r>
      <rPr>
        <vertAlign val="subscript"/>
        <sz val="11"/>
        <color theme="1"/>
        <rFont val="Calibri"/>
        <family val="2"/>
        <scheme val="minor"/>
      </rPr>
      <t>2</t>
    </r>
    <r>
      <rPr>
        <sz val="11"/>
        <color theme="1"/>
        <rFont val="Calibri"/>
        <family val="2"/>
        <scheme val="minor"/>
      </rPr>
      <t>O</t>
    </r>
  </si>
  <si>
    <t>Formic acid</t>
  </si>
  <si>
    <t>Acetic acid</t>
  </si>
  <si>
    <t>Sigma Aldrich</t>
  </si>
  <si>
    <t>127-09-3</t>
  </si>
  <si>
    <t>7487-88-9</t>
  </si>
  <si>
    <t>Fluka Analytical</t>
  </si>
  <si>
    <t>64-19-7</t>
  </si>
  <si>
    <t xml:space="preserve">ortho-Phosphoric acid </t>
  </si>
  <si>
    <t>7664-38-2</t>
  </si>
  <si>
    <t>64-18-6</t>
  </si>
  <si>
    <t>VWR Chemicals</t>
  </si>
  <si>
    <t>Sand</t>
  </si>
  <si>
    <t>14808-60-7</t>
  </si>
  <si>
    <t>industrial washed</t>
  </si>
  <si>
    <t>Merck</t>
  </si>
  <si>
    <t>540-69-2</t>
  </si>
  <si>
    <t>7732-18-5</t>
  </si>
  <si>
    <r>
      <t xml:space="preserve">LC-MS grade, filtered at 0.2 </t>
    </r>
    <r>
      <rPr>
        <sz val="11"/>
        <color theme="1"/>
        <rFont val="Calibri"/>
        <family val="2"/>
      </rPr>
      <t>µm</t>
    </r>
  </si>
  <si>
    <r>
      <t xml:space="preserve">99.9%; LC-MS grade, filtered at 0.2 </t>
    </r>
    <r>
      <rPr>
        <sz val="11"/>
        <color theme="1"/>
        <rFont val="Calibri"/>
        <family val="2"/>
      </rPr>
      <t>µm</t>
    </r>
  </si>
  <si>
    <t>67-56-1</t>
  </si>
  <si>
    <t>75-05-8</t>
  </si>
  <si>
    <t>UCT</t>
  </si>
  <si>
    <t>Dimethylformamide</t>
  </si>
  <si>
    <t>Ethanol</t>
  </si>
  <si>
    <t>Methanol : 0.1M Hydrochloric acid (2:3)</t>
  </si>
  <si>
    <t>2,6-Dichlorobenzamide-d3</t>
  </si>
  <si>
    <t>Atrazine-2-hydroxy-d5</t>
  </si>
  <si>
    <t>Atrazine-desethyl-d7</t>
  </si>
  <si>
    <t>Atrazine-desisopropyl-d5</t>
  </si>
  <si>
    <t>Fluopicolide-d3</t>
  </si>
  <si>
    <t>Piperonyl butoxide-d9</t>
  </si>
  <si>
    <t>ILIS (1=yes, 0=no)</t>
  </si>
  <si>
    <t>Organic solvent used for preparation of individual reference standard</t>
  </si>
  <si>
    <t>CAS Registry Number</t>
  </si>
  <si>
    <t>isotopically labeled internal standard</t>
  </si>
  <si>
    <t>A multi-residue method for trace analysis of pesticides in soils with special emphasis on rigorous quality control</t>
  </si>
  <si>
    <r>
      <t xml:space="preserve">‡ </t>
    </r>
    <r>
      <rPr>
        <sz val="11"/>
        <color theme="1"/>
        <rFont val="Calibri"/>
        <family val="2"/>
        <scheme val="minor"/>
      </rPr>
      <t>Environmental Analytics, Agroscope, 8046 Zurich, Switzerland</t>
    </r>
  </si>
  <si>
    <r>
      <t>Andrea Rösch</t>
    </r>
    <r>
      <rPr>
        <vertAlign val="superscript"/>
        <sz val="11"/>
        <color theme="1"/>
        <rFont val="Calibri"/>
        <family val="2"/>
        <scheme val="minor"/>
      </rPr>
      <t>‡</t>
    </r>
    <r>
      <rPr>
        <sz val="11"/>
        <color theme="1"/>
        <rFont val="Calibri"/>
        <family val="2"/>
        <scheme val="minor"/>
      </rPr>
      <t>, Felix E. Wettstein</t>
    </r>
    <r>
      <rPr>
        <vertAlign val="superscript"/>
        <sz val="11"/>
        <color theme="1"/>
        <rFont val="Calibri"/>
        <family val="2"/>
        <scheme val="minor"/>
      </rPr>
      <t>‡</t>
    </r>
    <r>
      <rPr>
        <sz val="11"/>
        <color theme="1"/>
        <rFont val="Calibri"/>
        <family val="2"/>
        <scheme val="minor"/>
      </rPr>
      <t>, Daniel Wächter</t>
    </r>
    <r>
      <rPr>
        <vertAlign val="superscript"/>
        <sz val="11"/>
        <color theme="1"/>
        <rFont val="Calibri"/>
        <family val="2"/>
        <scheme val="minor"/>
      </rPr>
      <t>§</t>
    </r>
    <r>
      <rPr>
        <sz val="11"/>
        <color theme="1"/>
        <rFont val="Calibri"/>
        <family val="2"/>
        <scheme val="minor"/>
      </rPr>
      <t>, Vanessa Reininger</t>
    </r>
    <r>
      <rPr>
        <vertAlign val="superscript"/>
        <sz val="11"/>
        <color theme="1"/>
        <rFont val="Calibri"/>
        <family val="2"/>
        <scheme val="minor"/>
      </rPr>
      <t>§</t>
    </r>
    <r>
      <rPr>
        <sz val="11"/>
        <color theme="1"/>
        <rFont val="Calibri"/>
        <family val="2"/>
        <scheme val="minor"/>
      </rPr>
      <t>, Reto G. Meuli</t>
    </r>
    <r>
      <rPr>
        <vertAlign val="superscript"/>
        <sz val="11"/>
        <color theme="1"/>
        <rFont val="Calibri"/>
        <family val="2"/>
        <scheme val="minor"/>
      </rPr>
      <t>§</t>
    </r>
    <r>
      <rPr>
        <sz val="11"/>
        <color theme="1"/>
        <rFont val="Calibri"/>
        <family val="2"/>
        <scheme val="minor"/>
      </rPr>
      <t>, Thomas D. Bucheli</t>
    </r>
    <r>
      <rPr>
        <vertAlign val="superscript"/>
        <sz val="11"/>
        <color theme="1"/>
        <rFont val="Calibri"/>
        <family val="2"/>
        <scheme val="minor"/>
      </rPr>
      <t>‡</t>
    </r>
    <r>
      <rPr>
        <sz val="11"/>
        <color theme="1"/>
        <rFont val="Calibri"/>
        <family val="2"/>
        <scheme val="minor"/>
      </rPr>
      <t>*</t>
    </r>
  </si>
  <si>
    <t>Agroscope_ID</t>
  </si>
  <si>
    <t>Time [min]</t>
  </si>
  <si>
    <t>A [%]</t>
  </si>
  <si>
    <t>B [%]</t>
  </si>
  <si>
    <t xml:space="preserve">A: </t>
  </si>
  <si>
    <t xml:space="preserve">B: </t>
  </si>
  <si>
    <t xml:space="preserve"> 750 µl/min</t>
  </si>
  <si>
    <t>35 °C</t>
  </si>
  <si>
    <t xml:space="preserve">LC column: </t>
  </si>
  <si>
    <r>
      <t>NH</t>
    </r>
    <r>
      <rPr>
        <vertAlign val="subscript"/>
        <sz val="11"/>
        <color theme="1"/>
        <rFont val="Calibri"/>
        <family val="2"/>
        <scheme val="minor"/>
      </rPr>
      <t>4</t>
    </r>
    <r>
      <rPr>
        <sz val="11"/>
        <color theme="1"/>
        <rFont val="Calibri"/>
        <family val="2"/>
        <scheme val="minor"/>
      </rPr>
      <t>COOH</t>
    </r>
  </si>
  <si>
    <t>ammonium formate</t>
  </si>
  <si>
    <r>
      <rPr>
        <i/>
        <sz val="11"/>
        <color theme="1"/>
        <rFont val="Calibri"/>
        <family val="2"/>
        <scheme val="minor"/>
      </rPr>
      <t>nanopure</t>
    </r>
    <r>
      <rPr>
        <sz val="11"/>
        <color theme="1"/>
        <rFont val="Calibri"/>
        <family val="2"/>
        <scheme val="minor"/>
      </rPr>
      <t>-H</t>
    </r>
    <r>
      <rPr>
        <vertAlign val="subscript"/>
        <sz val="11"/>
        <color theme="1"/>
        <rFont val="Calibri"/>
        <family val="2"/>
        <scheme val="minor"/>
      </rPr>
      <t>2</t>
    </r>
    <r>
      <rPr>
        <sz val="11"/>
        <color theme="1"/>
        <rFont val="Calibri"/>
        <family val="2"/>
        <scheme val="minor"/>
      </rPr>
      <t>0 (containing 5 mM NH</t>
    </r>
    <r>
      <rPr>
        <vertAlign val="subscript"/>
        <sz val="11"/>
        <color theme="1"/>
        <rFont val="Calibri"/>
        <family val="2"/>
        <scheme val="minor"/>
      </rPr>
      <t>4</t>
    </r>
    <r>
      <rPr>
        <sz val="11"/>
        <color theme="1"/>
        <rFont val="Calibri"/>
        <family val="2"/>
        <scheme val="minor"/>
      </rPr>
      <t>COOH)</t>
    </r>
  </si>
  <si>
    <r>
      <t>methanol (containing 5 mM NH</t>
    </r>
    <r>
      <rPr>
        <vertAlign val="subscript"/>
        <sz val="11"/>
        <color theme="1"/>
        <rFont val="Calibri"/>
        <family val="2"/>
        <scheme val="minor"/>
      </rPr>
      <t>4</t>
    </r>
    <r>
      <rPr>
        <sz val="11"/>
        <color theme="1"/>
        <rFont val="Calibri"/>
        <family val="2"/>
        <scheme val="minor"/>
      </rPr>
      <t>COOH)</t>
    </r>
  </si>
  <si>
    <t xml:space="preserve">±3000 V </t>
  </si>
  <si>
    <t>Heater gas temperature of the ESI probe</t>
  </si>
  <si>
    <t>550 °C</t>
  </si>
  <si>
    <t>Ion source gas 1 (nebulizer gas)</t>
  </si>
  <si>
    <t>70 psi</t>
  </si>
  <si>
    <t>Ion surce gas 2 (heater gas)</t>
  </si>
  <si>
    <t>30 psi</t>
  </si>
  <si>
    <t>medium</t>
  </si>
  <si>
    <t xml:space="preserve">Details on liquid chromatography. </t>
  </si>
  <si>
    <t>LC</t>
  </si>
  <si>
    <t>liquid chromatography</t>
  </si>
  <si>
    <t>ESI</t>
  </si>
  <si>
    <t>electrospray ionization</t>
  </si>
  <si>
    <t>Parameter</t>
  </si>
  <si>
    <t>Value</t>
  </si>
  <si>
    <r>
      <t>C</t>
    </r>
    <r>
      <rPr>
        <vertAlign val="subscript"/>
        <sz val="11"/>
        <color theme="1"/>
        <rFont val="Calibri"/>
        <family val="2"/>
        <scheme val="minor"/>
      </rPr>
      <t>18</t>
    </r>
    <r>
      <rPr>
        <sz val="11"/>
        <color theme="1"/>
        <rFont val="Calibri"/>
        <family val="2"/>
        <scheme val="minor"/>
      </rPr>
      <t xml:space="preserve"> (4 x 2 mm, </t>
    </r>
    <r>
      <rPr>
        <i/>
        <sz val="11"/>
        <color theme="1"/>
        <rFont val="Calibri"/>
        <family val="2"/>
        <scheme val="minor"/>
      </rPr>
      <t>Phenomenex</t>
    </r>
    <r>
      <rPr>
        <sz val="11"/>
        <color theme="1"/>
        <rFont val="Calibri"/>
        <family val="2"/>
        <scheme val="minor"/>
      </rPr>
      <t>, Torrance, USA)</t>
    </r>
  </si>
  <si>
    <t>MS/MS</t>
  </si>
  <si>
    <t>tandem mass spectrometry</t>
  </si>
  <si>
    <t>ID</t>
  </si>
  <si>
    <t>Group</t>
  </si>
  <si>
    <t>Dwell time [ms]</t>
  </si>
  <si>
    <t>Trifloxystrobin acid_1</t>
  </si>
  <si>
    <t>Trifloxystrobin acid_2</t>
  </si>
  <si>
    <t>2,6-Dichlorobenzamide_1</t>
  </si>
  <si>
    <t>2,6-Dichlorbenzamide</t>
  </si>
  <si>
    <t>2,6-Dichlorobenzamide_2</t>
  </si>
  <si>
    <r>
      <t xml:space="preserve">2,6-Dichlorobenzamide-d3 </t>
    </r>
    <r>
      <rPr>
        <sz val="9"/>
        <color theme="1"/>
        <rFont val="Calibri"/>
        <family val="2"/>
        <scheme val="minor"/>
      </rPr>
      <t>(heavier isotopologue)</t>
    </r>
    <r>
      <rPr>
        <sz val="11"/>
        <color theme="1"/>
        <rFont val="Calibri"/>
        <family val="2"/>
        <scheme val="minor"/>
      </rPr>
      <t>_1</t>
    </r>
  </si>
  <si>
    <r>
      <t xml:space="preserve">2,6-Dichlorobenzamide-d3 </t>
    </r>
    <r>
      <rPr>
        <vertAlign val="superscript"/>
        <sz val="11"/>
        <color theme="1"/>
        <rFont val="Calibri"/>
        <family val="2"/>
        <scheme val="minor"/>
      </rPr>
      <t/>
    </r>
  </si>
  <si>
    <r>
      <t xml:space="preserve">2,6-Dichlorobenzamide-d3 </t>
    </r>
    <r>
      <rPr>
        <sz val="9"/>
        <color theme="1"/>
        <rFont val="Calibri"/>
        <family val="2"/>
        <scheme val="minor"/>
      </rPr>
      <t>(heavier isotopologue)</t>
    </r>
    <r>
      <rPr>
        <sz val="11"/>
        <color theme="1"/>
        <rFont val="Calibri"/>
        <family val="2"/>
        <scheme val="minor"/>
      </rPr>
      <t>_2</t>
    </r>
  </si>
  <si>
    <t>2-Amino-4,6-dimethoxypyrimidine_1</t>
  </si>
  <si>
    <t>2-Amino-4,6-dimethoxypyrimidine_2</t>
  </si>
  <si>
    <t>2-Amino-4,6-dimethoxypyrimidine-d6_1</t>
  </si>
  <si>
    <t>2-Amino-4,6-dimethoxypyrimidine-d6_2</t>
  </si>
  <si>
    <t>Acetochlor_1</t>
  </si>
  <si>
    <t>Acetochlor_2</t>
  </si>
  <si>
    <t>Acetochlor-d11_1</t>
  </si>
  <si>
    <t>Acetochlor-d11_2</t>
  </si>
  <si>
    <t>Acibenzolar-S-methyl_1</t>
  </si>
  <si>
    <t>Acibenzolar-S-methyl_2</t>
  </si>
  <si>
    <t>Alachlor_1</t>
  </si>
  <si>
    <t>Alachlor_2</t>
  </si>
  <si>
    <t>Alachlor-d13_2</t>
  </si>
  <si>
    <t>Alachlor-d13_1</t>
  </si>
  <si>
    <t>Amisulbrom_2</t>
  </si>
  <si>
    <t>Amisulbrom_1</t>
  </si>
  <si>
    <t>Atrazine-d5_1</t>
  </si>
  <si>
    <t>Atrazine-d5_2</t>
  </si>
  <si>
    <t>Atrazine_1</t>
  </si>
  <si>
    <t>Atrazine_2</t>
  </si>
  <si>
    <t>Atrazine-2-hydroxy_1</t>
  </si>
  <si>
    <t>Atrazine-2-hydroxy_2</t>
  </si>
  <si>
    <t>Atrazine-2-hydroxy-d5_1</t>
  </si>
  <si>
    <t>Atrazine-2-hydroxy-d5_2</t>
  </si>
  <si>
    <t>Atrazine-desethyl_1</t>
  </si>
  <si>
    <t>Atrazine-desethyl_2</t>
  </si>
  <si>
    <t>Atrazine-desethyl-d7_1</t>
  </si>
  <si>
    <t>Atrazine-desethyl-d7_2</t>
  </si>
  <si>
    <t>Azoxystrobin_1</t>
  </si>
  <si>
    <t>Azoxystrobin_2</t>
  </si>
  <si>
    <t>Azoxystrobin-d4 _1</t>
  </si>
  <si>
    <t>Azoxystrobin-d4 _2</t>
  </si>
  <si>
    <t>Beflubutamid_1</t>
  </si>
  <si>
    <t>Beflubutamid_2</t>
  </si>
  <si>
    <t>Beflubutamid-d7_1</t>
  </si>
  <si>
    <t>Beflubutamid-d7_2</t>
  </si>
  <si>
    <t>Benalaxyl_1</t>
  </si>
  <si>
    <t>Benalaxyl_2</t>
  </si>
  <si>
    <t>Bixafen_1</t>
  </si>
  <si>
    <t>Bixafen_2</t>
  </si>
  <si>
    <t>Boscalid_2</t>
  </si>
  <si>
    <t>Boscalid_1</t>
  </si>
  <si>
    <t>Boscalid-d4 _2</t>
  </si>
  <si>
    <t>Boscalid-d4 _1</t>
  </si>
  <si>
    <t xml:space="preserve">Boscalid-d4 </t>
  </si>
  <si>
    <t>Bromuconazole_sum_1</t>
  </si>
  <si>
    <t>Bromuconazole_sum</t>
  </si>
  <si>
    <t>Bromuconazole_sum_2</t>
  </si>
  <si>
    <t>Bupirimate_1</t>
  </si>
  <si>
    <t>Bupirimate_2</t>
  </si>
  <si>
    <t>Bupirimate-d5_1</t>
  </si>
  <si>
    <t>Bupirimat-d5</t>
  </si>
  <si>
    <t>Bupirimate-d5_2</t>
  </si>
  <si>
    <t>Buprofezin_1</t>
  </si>
  <si>
    <t>Buprofezin_2</t>
  </si>
  <si>
    <t>Buprofezin-d6_1</t>
  </si>
  <si>
    <t>Buprofezin-d6_2</t>
  </si>
  <si>
    <t>Cadusafos_1</t>
  </si>
  <si>
    <t>Cadusafos_2</t>
  </si>
  <si>
    <t>Cadusafos-d5_2</t>
  </si>
  <si>
    <t>Cadusafos-d5_1</t>
  </si>
  <si>
    <t>Carbaryl_1</t>
  </si>
  <si>
    <t>Carbaryl_2</t>
  </si>
  <si>
    <t>Carbaryl-d7_1</t>
  </si>
  <si>
    <t>Carbaryl-d7_2</t>
  </si>
  <si>
    <t>Carbendazim_1</t>
  </si>
  <si>
    <t>Carbendazim_2</t>
  </si>
  <si>
    <t>Carbendazim-d4_1</t>
  </si>
  <si>
    <t>Carbendazim-d4_2</t>
  </si>
  <si>
    <t>Carboxin_1</t>
  </si>
  <si>
    <t>Carboxin_2</t>
  </si>
  <si>
    <t>Carfentrazone-ethyl_1</t>
  </si>
  <si>
    <t>Carfentrazone-ethyl_2</t>
  </si>
  <si>
    <t>Carfentrazone-ethyl-d5_1</t>
  </si>
  <si>
    <t>Carfentrazone-ethyl-d5_2</t>
  </si>
  <si>
    <r>
      <t xml:space="preserve">Chlorantraniliprole </t>
    </r>
    <r>
      <rPr>
        <sz val="9"/>
        <color theme="1"/>
        <rFont val="Calibri"/>
        <family val="2"/>
        <scheme val="minor"/>
      </rPr>
      <t>(heavier isotopologue)</t>
    </r>
    <r>
      <rPr>
        <sz val="11"/>
        <color theme="1"/>
        <rFont val="Calibri"/>
        <family val="2"/>
        <scheme val="minor"/>
      </rPr>
      <t>_1</t>
    </r>
  </si>
  <si>
    <t xml:space="preserve">Chlorantraniliprole </t>
  </si>
  <si>
    <r>
      <t xml:space="preserve">Chlorantraniliprole </t>
    </r>
    <r>
      <rPr>
        <sz val="9"/>
        <color theme="1"/>
        <rFont val="Calibri"/>
        <family val="2"/>
        <scheme val="minor"/>
      </rPr>
      <t>(heavier isotopologue)</t>
    </r>
    <r>
      <rPr>
        <sz val="11"/>
        <color theme="1"/>
        <rFont val="Calibri"/>
        <family val="2"/>
        <scheme val="minor"/>
      </rPr>
      <t>_2</t>
    </r>
  </si>
  <si>
    <r>
      <t xml:space="preserve">Chlorantraniliprole-d3 </t>
    </r>
    <r>
      <rPr>
        <sz val="9"/>
        <color theme="1"/>
        <rFont val="Calibri"/>
        <family val="2"/>
        <scheme val="minor"/>
      </rPr>
      <t>(heavier isotopologue)</t>
    </r>
    <r>
      <rPr>
        <sz val="11"/>
        <color theme="1"/>
        <rFont val="Calibri"/>
        <family val="2"/>
        <scheme val="minor"/>
      </rPr>
      <t>_1</t>
    </r>
  </si>
  <si>
    <r>
      <t xml:space="preserve">Chlorantraniliprole-d3 </t>
    </r>
    <r>
      <rPr>
        <sz val="9"/>
        <color theme="1"/>
        <rFont val="Calibri"/>
        <family val="2"/>
        <scheme val="minor"/>
      </rPr>
      <t>(heavier isotopologue)</t>
    </r>
    <r>
      <rPr>
        <sz val="11"/>
        <color theme="1"/>
        <rFont val="Calibri"/>
        <family val="2"/>
        <scheme val="minor"/>
      </rPr>
      <t>_2</t>
    </r>
  </si>
  <si>
    <t>Chloridazon_1</t>
  </si>
  <si>
    <t>Chloridazon_2</t>
  </si>
  <si>
    <t>Chloridazon-d5_1</t>
  </si>
  <si>
    <t>Chloridazon-d5_2</t>
  </si>
  <si>
    <t>Chlorpyrifos_1</t>
  </si>
  <si>
    <t>Chlorpyrifos_2</t>
  </si>
  <si>
    <r>
      <t xml:space="preserve">Chlorpyrifos-methyl </t>
    </r>
    <r>
      <rPr>
        <sz val="9"/>
        <color theme="1"/>
        <rFont val="Calibri"/>
        <family val="2"/>
        <scheme val="minor"/>
      </rPr>
      <t>(heavier isotopologue)</t>
    </r>
    <r>
      <rPr>
        <sz val="11"/>
        <color theme="1"/>
        <rFont val="Calibri"/>
        <family val="2"/>
        <scheme val="minor"/>
      </rPr>
      <t>_1</t>
    </r>
  </si>
  <si>
    <t>Chlorpyrifos-methyl_2</t>
  </si>
  <si>
    <t>Chlorpyrifos-metyl-d6_1</t>
  </si>
  <si>
    <t>Chlorpyrifos-metyl-d6</t>
  </si>
  <si>
    <t>Chlorpyrifos-metyl-d6_2</t>
  </si>
  <si>
    <t>Chlorpyriphos-d10_1</t>
  </si>
  <si>
    <t>Chlorpyriphos-d10</t>
  </si>
  <si>
    <t>Chlorpyriphos-d10_2</t>
  </si>
  <si>
    <t>Chlortoluron_1</t>
  </si>
  <si>
    <t>Chlortoluron</t>
  </si>
  <si>
    <t>Chlortoluron_2</t>
  </si>
  <si>
    <t>Chlortoluron-d6_1</t>
  </si>
  <si>
    <t>Chlortoluron-d6</t>
  </si>
  <si>
    <t>Chlortoluron-d6_2</t>
  </si>
  <si>
    <t>Clofentezine_1</t>
  </si>
  <si>
    <t>Clofentezine_2</t>
  </si>
  <si>
    <t>Clofentezine-d8_1</t>
  </si>
  <si>
    <t>Clofentezine-d8_2</t>
  </si>
  <si>
    <t>Clomazone_1</t>
  </si>
  <si>
    <t>Clomazone_2</t>
  </si>
  <si>
    <t>Clothianidin_1</t>
  </si>
  <si>
    <t>Clothianidin</t>
  </si>
  <si>
    <t>Clothianidin_2</t>
  </si>
  <si>
    <t>Clothianidin-d3_1</t>
  </si>
  <si>
    <t>Clothianidin-d3</t>
  </si>
  <si>
    <t>Clothianidin-d3_2</t>
  </si>
  <si>
    <t>Cyazofamid_1</t>
  </si>
  <si>
    <t>Cyazofamid_2</t>
  </si>
  <si>
    <t>Cyproconazole_sum_1</t>
  </si>
  <si>
    <t>Cyproconazole_sum</t>
  </si>
  <si>
    <t>Cyproconazole_sum_2</t>
  </si>
  <si>
    <r>
      <t xml:space="preserve">Cyproconazole-d3 </t>
    </r>
    <r>
      <rPr>
        <sz val="9"/>
        <color theme="1"/>
        <rFont val="Calibri"/>
        <family val="2"/>
        <scheme val="minor"/>
      </rPr>
      <t>(heavier isotopologue)</t>
    </r>
    <r>
      <rPr>
        <sz val="11"/>
        <color theme="1"/>
        <rFont val="Calibri"/>
        <family val="2"/>
        <scheme val="minor"/>
      </rPr>
      <t>_sum_1</t>
    </r>
  </si>
  <si>
    <t>Cyproconazole-d3 _sum</t>
  </si>
  <si>
    <r>
      <t xml:space="preserve">Cyproconazole-d3 </t>
    </r>
    <r>
      <rPr>
        <sz val="9"/>
        <color theme="1"/>
        <rFont val="Calibri"/>
        <family val="2"/>
        <scheme val="minor"/>
      </rPr>
      <t>(heavier isotopologue)</t>
    </r>
    <r>
      <rPr>
        <sz val="11"/>
        <color theme="1"/>
        <rFont val="Calibri"/>
        <family val="2"/>
        <scheme val="minor"/>
      </rPr>
      <t>_sum_2</t>
    </r>
  </si>
  <si>
    <t>Cyprodinil CGA232449_1</t>
  </si>
  <si>
    <t>Cyprodinil TP CGA232449</t>
  </si>
  <si>
    <t>Cyprodinil CGA232449_2</t>
  </si>
  <si>
    <t>Cyprodinil_1</t>
  </si>
  <si>
    <t>Cyprodinil_2</t>
  </si>
  <si>
    <t>Cyprodinil-d5_1</t>
  </si>
  <si>
    <t>Desmedipham (NH4)_1</t>
  </si>
  <si>
    <t xml:space="preserve">Desmedipham </t>
  </si>
  <si>
    <t>Desmedipham (NH4)_2</t>
  </si>
  <si>
    <t>Difenacoum_sum_1</t>
  </si>
  <si>
    <t>Difenacoum_sum</t>
  </si>
  <si>
    <t>Difenacoum_sum_2</t>
  </si>
  <si>
    <t>Difenacoum-d4_sum_1</t>
  </si>
  <si>
    <t>Difenacoum-d4_sum</t>
  </si>
  <si>
    <t>Difenacoum-d4_sum_2</t>
  </si>
  <si>
    <t>Difenoconazole_1</t>
  </si>
  <si>
    <t>Difenoconazole_2</t>
  </si>
  <si>
    <t>Difenoconazole-d6_1</t>
  </si>
  <si>
    <t>Difenoconazole-d6_2</t>
  </si>
  <si>
    <t>Diflufenican_1</t>
  </si>
  <si>
    <t>Diflufenican_2</t>
  </si>
  <si>
    <t>Diflufenican-d3_1</t>
  </si>
  <si>
    <t>Diflufenican-d3_2</t>
  </si>
  <si>
    <t>Dimethomorph_sum_1</t>
  </si>
  <si>
    <t>Dimethomorph_sum</t>
  </si>
  <si>
    <t>Dimethomorph_sum_2</t>
  </si>
  <si>
    <t>Dimethomorph-d8_sum_1</t>
  </si>
  <si>
    <t>Dimethomorph-d8_sum</t>
  </si>
  <si>
    <t>Dimethomorph-d8_sum_2</t>
  </si>
  <si>
    <t>Dimoxystrobin_1</t>
  </si>
  <si>
    <t>Dimoxystrobin_2</t>
  </si>
  <si>
    <t>Diuron_1</t>
  </si>
  <si>
    <t>Diuron_2</t>
  </si>
  <si>
    <t>Diuron-d6_1</t>
  </si>
  <si>
    <t>Diuron-d6_2</t>
  </si>
  <si>
    <t>Dodemorph-I_1</t>
  </si>
  <si>
    <t>Dodemorph-I</t>
  </si>
  <si>
    <t>Dodemorph-I_2</t>
  </si>
  <si>
    <t>Dodemorph-II_1</t>
  </si>
  <si>
    <t>Dodemorph-II</t>
  </si>
  <si>
    <t>Dodemorph-II_2</t>
  </si>
  <si>
    <t>Epoxiconazole_1</t>
  </si>
  <si>
    <t>Epoxiconazole_2</t>
  </si>
  <si>
    <t>Epoxiconazole-d4_1</t>
  </si>
  <si>
    <t>Epoxiconazole-d4_2</t>
  </si>
  <si>
    <t>Ethirimol_1</t>
  </si>
  <si>
    <t>Ethirimol_2</t>
  </si>
  <si>
    <t>Ethofumesate_1</t>
  </si>
  <si>
    <t>Ethofumesate_2</t>
  </si>
  <si>
    <t>Ethofumesate-d5_1</t>
  </si>
  <si>
    <t>Ethofumesate-d5_2</t>
  </si>
  <si>
    <t>Etoxazole_2</t>
  </si>
  <si>
    <t>Etoxazole_1</t>
  </si>
  <si>
    <t>Etoxazole-d5_1</t>
  </si>
  <si>
    <t>Etoxazole-d5_2</t>
  </si>
  <si>
    <t>Famoxadone (NH4)_1</t>
  </si>
  <si>
    <t xml:space="preserve">Famoxadone </t>
  </si>
  <si>
    <t>Famoxadone (NH4)_2</t>
  </si>
  <si>
    <t>Fenamiphos_1</t>
  </si>
  <si>
    <t>Fenamiphos_2</t>
  </si>
  <si>
    <t>Fenamiphos-d3_1</t>
  </si>
  <si>
    <t>Fenamiphos-d3_2</t>
  </si>
  <si>
    <t>Fenarimol_1</t>
  </si>
  <si>
    <t>Fenarimol_2</t>
  </si>
  <si>
    <t>Fenazaquin_1</t>
  </si>
  <si>
    <t>Fenazaquin_2</t>
  </si>
  <si>
    <t>Fenbuconazole_1</t>
  </si>
  <si>
    <t>Fenbuconazole_2</t>
  </si>
  <si>
    <t>Fenbuconazole-d5_1</t>
  </si>
  <si>
    <t>Fenbuconazole-d5_2</t>
  </si>
  <si>
    <t>Fenpropidin_1</t>
  </si>
  <si>
    <t>Fenpropidin_2</t>
  </si>
  <si>
    <t>Fenpropidin-d10_1</t>
  </si>
  <si>
    <t>Fenpropidin-d10_2</t>
  </si>
  <si>
    <t>Fenpropimorph_1</t>
  </si>
  <si>
    <t>Fenpropimorph_2</t>
  </si>
  <si>
    <t>Fenpropimorph-d3_1</t>
  </si>
  <si>
    <t>Fenpropimorph-d3_2</t>
  </si>
  <si>
    <t>Fenpyroximate_1</t>
  </si>
  <si>
    <t>Fenpyroximate_2</t>
  </si>
  <si>
    <r>
      <t xml:space="preserve">Fluazolate </t>
    </r>
    <r>
      <rPr>
        <sz val="9"/>
        <color theme="1"/>
        <rFont val="Calibri"/>
        <family val="2"/>
        <scheme val="minor"/>
      </rPr>
      <t>(heavier isotopologue)</t>
    </r>
    <r>
      <rPr>
        <sz val="11"/>
        <color theme="1"/>
        <rFont val="Calibri"/>
        <family val="2"/>
        <scheme val="minor"/>
      </rPr>
      <t>_1</t>
    </r>
  </si>
  <si>
    <t xml:space="preserve">Fluazolate </t>
  </si>
  <si>
    <r>
      <t xml:space="preserve">Fluazolate </t>
    </r>
    <r>
      <rPr>
        <sz val="9"/>
        <color theme="1"/>
        <rFont val="Calibri"/>
        <family val="2"/>
        <scheme val="minor"/>
      </rPr>
      <t>(heavier isotopologue)</t>
    </r>
    <r>
      <rPr>
        <sz val="11"/>
        <color theme="1"/>
        <rFont val="Calibri"/>
        <family val="2"/>
        <scheme val="minor"/>
      </rPr>
      <t>_2</t>
    </r>
  </si>
  <si>
    <r>
      <t xml:space="preserve">Fluazolate-d3 </t>
    </r>
    <r>
      <rPr>
        <sz val="9"/>
        <color theme="1"/>
        <rFont val="Calibri"/>
        <family val="2"/>
        <scheme val="minor"/>
      </rPr>
      <t>(heavier isotopologue)</t>
    </r>
    <r>
      <rPr>
        <sz val="11"/>
        <color theme="1"/>
        <rFont val="Calibri"/>
        <family val="2"/>
        <scheme val="minor"/>
      </rPr>
      <t>_1</t>
    </r>
  </si>
  <si>
    <r>
      <t xml:space="preserve">Fluazolate-d3 </t>
    </r>
    <r>
      <rPr>
        <sz val="9"/>
        <color theme="1"/>
        <rFont val="Calibri"/>
        <family val="2"/>
        <scheme val="minor"/>
      </rPr>
      <t>(heavier isotopologue)</t>
    </r>
    <r>
      <rPr>
        <sz val="11"/>
        <color theme="1"/>
        <rFont val="Calibri"/>
        <family val="2"/>
        <scheme val="minor"/>
      </rPr>
      <t>_2</t>
    </r>
  </si>
  <si>
    <t xml:space="preserve">Fluazolate-d3 </t>
  </si>
  <si>
    <t>Flufenacet_1</t>
  </si>
  <si>
    <t>Flufenacet_2</t>
  </si>
  <si>
    <t>Flufenacet-d4_1</t>
  </si>
  <si>
    <t>Flufenacet-d4_2</t>
  </si>
  <si>
    <t>Flufenoxuron_1</t>
  </si>
  <si>
    <t>Flufenoxuron_2</t>
  </si>
  <si>
    <t>Flufenoxuron-d3_1</t>
  </si>
  <si>
    <t>Flufenoxuron-d3_2</t>
  </si>
  <si>
    <t>Fluopicolide_1</t>
  </si>
  <si>
    <t>Fluopicolide_2</t>
  </si>
  <si>
    <r>
      <t xml:space="preserve">Fluopicolide-d3 </t>
    </r>
    <r>
      <rPr>
        <sz val="9"/>
        <color theme="1"/>
        <rFont val="Calibri"/>
        <family val="2"/>
        <scheme val="minor"/>
      </rPr>
      <t>(heavier isotopologue)</t>
    </r>
    <r>
      <rPr>
        <sz val="11"/>
        <color theme="1"/>
        <rFont val="Calibri"/>
        <family val="2"/>
        <scheme val="minor"/>
      </rPr>
      <t>_1</t>
    </r>
  </si>
  <si>
    <t xml:space="preserve">Fluopicolide-d3 </t>
  </si>
  <si>
    <r>
      <t xml:space="preserve">Fluopicolide-d3 </t>
    </r>
    <r>
      <rPr>
        <sz val="9"/>
        <color theme="1"/>
        <rFont val="Calibri"/>
        <family val="2"/>
        <scheme val="minor"/>
      </rPr>
      <t>(heavier isotopologue)</t>
    </r>
    <r>
      <rPr>
        <sz val="11"/>
        <color theme="1"/>
        <rFont val="Calibri"/>
        <family val="2"/>
        <scheme val="minor"/>
      </rPr>
      <t>_2</t>
    </r>
  </si>
  <si>
    <t>Fluopyram_1</t>
  </si>
  <si>
    <t>Fluopyram_2</t>
  </si>
  <si>
    <t>Fluopyram-d4_1</t>
  </si>
  <si>
    <t>Fluopyram-d4_2</t>
  </si>
  <si>
    <t>Fluoxastrobin_1</t>
  </si>
  <si>
    <t>Fluoxastrobin_2</t>
  </si>
  <si>
    <t>Fluoxastrobin-d4_1</t>
  </si>
  <si>
    <t>Fluoxastrobin-d4_2</t>
  </si>
  <si>
    <t>Fluquinconazole_1</t>
  </si>
  <si>
    <t>Fluquinconazole_2</t>
  </si>
  <si>
    <t>Flurochloridone_1</t>
  </si>
  <si>
    <t>Flurochloridone_2</t>
  </si>
  <si>
    <t>Flusilazole_1</t>
  </si>
  <si>
    <t>Flusilazole_2</t>
  </si>
  <si>
    <t>Flusilazole-d3_1</t>
  </si>
  <si>
    <t>Flusilazole-d3_2</t>
  </si>
  <si>
    <t>Flutolanil_1</t>
  </si>
  <si>
    <t>Flutolanil_2</t>
  </si>
  <si>
    <t>Flutolanil-d7_1</t>
  </si>
  <si>
    <t>Flutolanil-d7_2</t>
  </si>
  <si>
    <t>Fluxapyroxad_1</t>
  </si>
  <si>
    <t>Fluxapyroxad_2</t>
  </si>
  <si>
    <t>Fonofos_2</t>
  </si>
  <si>
    <t>Fonofos_1</t>
  </si>
  <si>
    <t>Fonofos13C6_1</t>
  </si>
  <si>
    <t>Fonofos13C6</t>
  </si>
  <si>
    <t>Fonofos13C6_2</t>
  </si>
  <si>
    <t>Forchlorfenuron_1</t>
  </si>
  <si>
    <t>Forchlorfenuron_2</t>
  </si>
  <si>
    <t>Forchlorfenuron-d5_1</t>
  </si>
  <si>
    <t>Forchlorfenuron-d5_2</t>
  </si>
  <si>
    <t>Imazalil_1</t>
  </si>
  <si>
    <t>Imazalil_2</t>
  </si>
  <si>
    <t>Imazalil-d5_1</t>
  </si>
  <si>
    <t>Imazalil-d5_2</t>
  </si>
  <si>
    <t>Imidacloprid_1</t>
  </si>
  <si>
    <t>Imidacloprid_2</t>
  </si>
  <si>
    <t>Imidacloprid-d4_1</t>
  </si>
  <si>
    <t>Imidacloprid-d4_2</t>
  </si>
  <si>
    <t>Indoxacarb_2</t>
  </si>
  <si>
    <t>Indoxacarb_3</t>
  </si>
  <si>
    <t>Indoxacarb-d3_2</t>
  </si>
  <si>
    <t>Indoxacarb-d3_3</t>
  </si>
  <si>
    <t>Isofenphos_1</t>
  </si>
  <si>
    <t>Isofenphos_2</t>
  </si>
  <si>
    <t>Isoproturon_1</t>
  </si>
  <si>
    <t>Isoproturon_3</t>
  </si>
  <si>
    <t>Isoproturon-d3_1</t>
  </si>
  <si>
    <t>Isoproturon-d3_2</t>
  </si>
  <si>
    <t>Isoproturon-didemethyl_1</t>
  </si>
  <si>
    <t>Isoproturon-didemethyl_2</t>
  </si>
  <si>
    <t>Isopyrazam_sum_1</t>
  </si>
  <si>
    <t>Isopyrazam_sum</t>
  </si>
  <si>
    <t>Isopyrazam_sum_2</t>
  </si>
  <si>
    <t>Isoxaben_1</t>
  </si>
  <si>
    <t>Isoxaben_2</t>
  </si>
  <si>
    <t>Linuron_1</t>
  </si>
  <si>
    <t>Linuron_2</t>
  </si>
  <si>
    <t>Linuron-d6_1</t>
  </si>
  <si>
    <t>Linuron-d6_2</t>
  </si>
  <si>
    <t>Mandipropamid_1</t>
  </si>
  <si>
    <t>Mandipropamid_2</t>
  </si>
  <si>
    <t>Mepanipyrim_1</t>
  </si>
  <si>
    <t>Mepanipyrim_2</t>
  </si>
  <si>
    <t>Mepanipyrim-d5_1</t>
  </si>
  <si>
    <t>Mepanipyrim-d5_2</t>
  </si>
  <si>
    <t>Metalaxyl_1</t>
  </si>
  <si>
    <t>Metalaxyl_2</t>
  </si>
  <si>
    <t>Metalaxyl-d6_1</t>
  </si>
  <si>
    <t>Metalaxyl-d6_2</t>
  </si>
  <si>
    <t>Metamitron_1</t>
  </si>
  <si>
    <t>Metamitron-d5_1</t>
  </si>
  <si>
    <t>Metamitron-d5</t>
  </si>
  <si>
    <t>Metamitron-d5_2</t>
  </si>
  <si>
    <t>Metconazole_sum_1</t>
  </si>
  <si>
    <t>Metconazole_sum</t>
  </si>
  <si>
    <t>Metconazole_sum_2</t>
  </si>
  <si>
    <t>Metconazole-d6_1</t>
  </si>
  <si>
    <t>Metconazole-d6_2</t>
  </si>
  <si>
    <t>Methiocarb_1</t>
  </si>
  <si>
    <t>Methiocarb_2</t>
  </si>
  <si>
    <t>Methiocarb-d3_1</t>
  </si>
  <si>
    <t>Methiocarb-d3_3</t>
  </si>
  <si>
    <t>Metolachlor-d11_1</t>
  </si>
  <si>
    <t>Metolachlor-d11</t>
  </si>
  <si>
    <t>Metolachlor-d11_2</t>
  </si>
  <si>
    <t>Metrafenone_1</t>
  </si>
  <si>
    <t>Metrafenone_2</t>
  </si>
  <si>
    <t>Metrafenone-d9_1</t>
  </si>
  <si>
    <t>Metrafenone-d9_2</t>
  </si>
  <si>
    <t>Myclobutanil_2</t>
  </si>
  <si>
    <t>Myclobutanil_3</t>
  </si>
  <si>
    <t>Myclobutanil-d9_1</t>
  </si>
  <si>
    <t>Myclobutanil-d9_2</t>
  </si>
  <si>
    <t>Napropamide_1</t>
  </si>
  <si>
    <t>Napropamide_2</t>
  </si>
  <si>
    <t xml:space="preserve">Napropamide </t>
  </si>
  <si>
    <t>Napropamide-d10_1</t>
  </si>
  <si>
    <t>Napropamide-d10_2</t>
  </si>
  <si>
    <t>Orbencarb_1</t>
  </si>
  <si>
    <t>Orbencarb_2</t>
  </si>
  <si>
    <t>Paclobutrazol_1</t>
  </si>
  <si>
    <t>Paclobutrazol_2</t>
  </si>
  <si>
    <t>Paclobutrazol-d4_1</t>
  </si>
  <si>
    <t>Paclobutrazol-d4_2</t>
  </si>
  <si>
    <t>Piperonyl butoxide-d9 (NH4)_1</t>
  </si>
  <si>
    <t xml:space="preserve">Piperonyl butoxide-d9 </t>
  </si>
  <si>
    <t>Piperonyl butoxide-d9 (NH4)_2</t>
  </si>
  <si>
    <t>Penconazole_1</t>
  </si>
  <si>
    <t>Penconazole_2</t>
  </si>
  <si>
    <t>Penconazole-d7_1</t>
  </si>
  <si>
    <t>Penconazole-d7_3</t>
  </si>
  <si>
    <t>Pencycuron_1</t>
  </si>
  <si>
    <t>Pencycuron_2</t>
  </si>
  <si>
    <t>Pendimethalin_1</t>
  </si>
  <si>
    <t>Pendimethalin_2</t>
  </si>
  <si>
    <t>Pendimethalin-d5_1</t>
  </si>
  <si>
    <t>Pendimethalin-d5_2</t>
  </si>
  <si>
    <t>Pethoxamid_1</t>
  </si>
  <si>
    <t>Pethoxamid_2</t>
  </si>
  <si>
    <t>Phenmedipham (NH4)_1</t>
  </si>
  <si>
    <t xml:space="preserve">Phenmedipham </t>
  </si>
  <si>
    <t>Phenmedipham (NH4)_2</t>
  </si>
  <si>
    <t>Phenmedipham-d3 (NH4)_2</t>
  </si>
  <si>
    <t>Phenmedipham-d3 (NH4)_1</t>
  </si>
  <si>
    <t>Phosmet_1</t>
  </si>
  <si>
    <t>Phosmet_2</t>
  </si>
  <si>
    <t>Phosmet-d6_1</t>
  </si>
  <si>
    <t>Phosmet-d6_2</t>
  </si>
  <si>
    <t>Picolinafen_1</t>
  </si>
  <si>
    <t>Picolinafen_2</t>
  </si>
  <si>
    <t>Picolinafen-d4_1</t>
  </si>
  <si>
    <t>Picolinafen-d4_2</t>
  </si>
  <si>
    <t>Picoxystrobin_1</t>
  </si>
  <si>
    <t>Picoxystrobin_2</t>
  </si>
  <si>
    <t>Piperonyl butoxide_1</t>
  </si>
  <si>
    <t>Piperonyl butoxide_2</t>
  </si>
  <si>
    <t>Pirimicarb_1</t>
  </si>
  <si>
    <t>Pirimicarb_2</t>
  </si>
  <si>
    <t>Pirimicarb-d6_1</t>
  </si>
  <si>
    <t>Pirimicarb-d6_2</t>
  </si>
  <si>
    <t>Prochloraz_1</t>
  </si>
  <si>
    <t>Prochloraz_2</t>
  </si>
  <si>
    <t>Prochloraz-d7_1</t>
  </si>
  <si>
    <t>Prochloraz-d7_2</t>
  </si>
  <si>
    <t>Propiconazole_sum_1</t>
  </si>
  <si>
    <t>Propiconazole_sum</t>
  </si>
  <si>
    <t>Propiconazole_sum_2</t>
  </si>
  <si>
    <t>Propiconazole-d5_sum_1</t>
  </si>
  <si>
    <t>Propiconazole-d5_sum</t>
  </si>
  <si>
    <t>Propiconazole-d5_sum_2</t>
  </si>
  <si>
    <r>
      <t xml:space="preserve">Propyzamide-d3 </t>
    </r>
    <r>
      <rPr>
        <sz val="9"/>
        <color theme="1"/>
        <rFont val="Calibri"/>
        <family val="2"/>
        <scheme val="minor"/>
      </rPr>
      <t>(heavier isotopologue)</t>
    </r>
    <r>
      <rPr>
        <sz val="11"/>
        <color theme="1"/>
        <rFont val="Calibri"/>
        <family val="2"/>
        <scheme val="minor"/>
      </rPr>
      <t>_1</t>
    </r>
  </si>
  <si>
    <t xml:space="preserve">Propyzamide-d3 </t>
  </si>
  <si>
    <r>
      <t xml:space="preserve">Propyzamide-d3 </t>
    </r>
    <r>
      <rPr>
        <sz val="9"/>
        <color theme="1"/>
        <rFont val="Calibri"/>
        <family val="2"/>
        <scheme val="minor"/>
      </rPr>
      <t>(heavier isotopologue)</t>
    </r>
    <r>
      <rPr>
        <sz val="11"/>
        <color theme="1"/>
        <rFont val="Calibri"/>
        <family val="2"/>
        <scheme val="minor"/>
      </rPr>
      <t>_2</t>
    </r>
  </si>
  <si>
    <t>Propyzamide_1</t>
  </si>
  <si>
    <t>Propyzamide_2</t>
  </si>
  <si>
    <t>Proquinazid_1</t>
  </si>
  <si>
    <t>Proquinazid_2</t>
  </si>
  <si>
    <t>Proquinazid-d7_1</t>
  </si>
  <si>
    <t>Proquinazid-d7_2</t>
  </si>
  <si>
    <t>Prosulfocarb_1</t>
  </si>
  <si>
    <t>Prosulfocarb_2</t>
  </si>
  <si>
    <t>Prosulfocarb-d7_1</t>
  </si>
  <si>
    <t>Prosulfocarb-d7_2</t>
  </si>
  <si>
    <t>Pyraclostrobin_1</t>
  </si>
  <si>
    <t>Pyraclostrobin_2</t>
  </si>
  <si>
    <t>Pyraclostrobin-d6_1</t>
  </si>
  <si>
    <t>Pyraclostrobin-d6_2</t>
  </si>
  <si>
    <t>Pyridaben_1</t>
  </si>
  <si>
    <t>Pyridaben_2</t>
  </si>
  <si>
    <t>Pyridaben-d13_1</t>
  </si>
  <si>
    <t>Pyridaben-d13_2</t>
  </si>
  <si>
    <t>Pyrifenox_sum_1</t>
  </si>
  <si>
    <t>Pyrifenox_sum</t>
  </si>
  <si>
    <t>Pyrifenox_sum_2</t>
  </si>
  <si>
    <t>Pyrimethanil_1</t>
  </si>
  <si>
    <t>Pyrimethanil_2</t>
  </si>
  <si>
    <t>Pyrimethanil-d5_1</t>
  </si>
  <si>
    <t>Pyrimethanil-d5_2</t>
  </si>
  <si>
    <t>Quinoxyfen_1</t>
  </si>
  <si>
    <t>Quinoxyfen_2</t>
  </si>
  <si>
    <r>
      <t xml:space="preserve">Quinoxyfen-d4 </t>
    </r>
    <r>
      <rPr>
        <sz val="9"/>
        <color theme="1"/>
        <rFont val="Calibri"/>
        <family val="2"/>
        <scheme val="minor"/>
      </rPr>
      <t>(heavier isotopologue)</t>
    </r>
    <r>
      <rPr>
        <sz val="11"/>
        <color theme="1"/>
        <rFont val="Calibri"/>
        <family val="2"/>
        <scheme val="minor"/>
      </rPr>
      <t>_1</t>
    </r>
  </si>
  <si>
    <r>
      <t xml:space="preserve">Quinoxyfen-d4 </t>
    </r>
    <r>
      <rPr>
        <sz val="9"/>
        <color theme="1"/>
        <rFont val="Calibri"/>
        <family val="2"/>
        <scheme val="minor"/>
      </rPr>
      <t>(heavier isotopologue)</t>
    </r>
    <r>
      <rPr>
        <sz val="11"/>
        <color theme="1"/>
        <rFont val="Calibri"/>
        <family val="2"/>
        <scheme val="minor"/>
      </rPr>
      <t>_2</t>
    </r>
  </si>
  <si>
    <t>Silthiofam_1</t>
  </si>
  <si>
    <t>Silthiofam_2</t>
  </si>
  <si>
    <t>S-Metolachlor_1</t>
  </si>
  <si>
    <t>S-Metolachlor_2</t>
  </si>
  <si>
    <t>Tebuconazole_1</t>
  </si>
  <si>
    <t>Tebuconazole_2</t>
  </si>
  <si>
    <t>Tebuconazole-d9_1</t>
  </si>
  <si>
    <t>Tebuconazole-d9_2</t>
  </si>
  <si>
    <t>Tebufenozide_1</t>
  </si>
  <si>
    <t>Tebufenozide_2</t>
  </si>
  <si>
    <t>Tebufenozide-d9_1</t>
  </si>
  <si>
    <t>Tebufenozide-d9_2</t>
  </si>
  <si>
    <t>Tebufenpyrad_1</t>
  </si>
  <si>
    <t>Tebufenpyrad_2</t>
  </si>
  <si>
    <t>Terbuthylazine_1</t>
  </si>
  <si>
    <t>Terbuthylazine_2</t>
  </si>
  <si>
    <t>Terbuthylazine-d5_1</t>
  </si>
  <si>
    <t>Terbuthylazine-d5_2</t>
  </si>
  <si>
    <t>Terbuthylazine-desethyl_1</t>
  </si>
  <si>
    <t>Terbuthylazine-desethyl-d9_1</t>
  </si>
  <si>
    <t>Terbuthylazine-desethyl-d9_2</t>
  </si>
  <si>
    <t>Tetraconazole_1</t>
  </si>
  <si>
    <t>Tetraconazole_2</t>
  </si>
  <si>
    <t>Thiabendazole_1</t>
  </si>
  <si>
    <t>Thiabendazole_2</t>
  </si>
  <si>
    <t>Thiabendazole-d4_1</t>
  </si>
  <si>
    <t>Thiabendazole-d4_2</t>
  </si>
  <si>
    <t>Thiacloprid_1</t>
  </si>
  <si>
    <t>Thiacloprid_2</t>
  </si>
  <si>
    <t>Thiacloprid-d4_1</t>
  </si>
  <si>
    <t>Thiacloprid-d4_2</t>
  </si>
  <si>
    <t>Thiamethoxam_1</t>
  </si>
  <si>
    <t>Thiamethoxam_2</t>
  </si>
  <si>
    <t>Thiamethoxam-d3_1</t>
  </si>
  <si>
    <t>Thiamethoxam-d3_2</t>
  </si>
  <si>
    <t>Cyprodinil CGA249287_1</t>
  </si>
  <si>
    <t>Cyprodinil CGA249287_2</t>
  </si>
  <si>
    <t>Triadimenol_1</t>
  </si>
  <si>
    <t>Triadimenol_2</t>
  </si>
  <si>
    <t>Triadimenol-d4_1</t>
  </si>
  <si>
    <t>Triadimenol-d4_2</t>
  </si>
  <si>
    <t>Triazoxide_1</t>
  </si>
  <si>
    <t>Triazoxide_2</t>
  </si>
  <si>
    <t>Trifloxystrobin_1</t>
  </si>
  <si>
    <t>Trifloxystrobin_2</t>
  </si>
  <si>
    <t>Trifloxystrobin-d6_1</t>
  </si>
  <si>
    <t>Trifloxystrobin-d6_2</t>
  </si>
  <si>
    <t>Triticonazole_1</t>
  </si>
  <si>
    <t>Triticonazole_2</t>
  </si>
  <si>
    <t>Zoxamide_1</t>
  </si>
  <si>
    <t>Zoxamide_3</t>
  </si>
  <si>
    <t>Dwell weight</t>
  </si>
  <si>
    <t>Novaluron_ESI-_1</t>
  </si>
  <si>
    <t>Novaluron_ESI-_2</t>
  </si>
  <si>
    <t>Oryzalin_ESI-_1</t>
  </si>
  <si>
    <t>Oryzalin_ESI-_2</t>
  </si>
  <si>
    <t>Flocoumafen-d4_sum_ESI-_1</t>
  </si>
  <si>
    <t>Flocoumafen-d4_sum</t>
  </si>
  <si>
    <t>Flocoumafen-d4_sum_ESI-_2</t>
  </si>
  <si>
    <t>Flocoumafen_sum_ESI-_1</t>
  </si>
  <si>
    <t>Flocoumafen_sum</t>
  </si>
  <si>
    <t>Flocoumafen_sum_ESI-_2</t>
  </si>
  <si>
    <t>Metaflumizone_sum_ESI-_1</t>
  </si>
  <si>
    <t>Metaflumizone_sum</t>
  </si>
  <si>
    <t>Metaflumizone_sum_ESI-_2</t>
  </si>
  <si>
    <t>Bromadiolone_sum_ESI-_1</t>
  </si>
  <si>
    <t>Bromadiolone_sum</t>
  </si>
  <si>
    <t>Bromadiolone_sum_ESI-_2</t>
  </si>
  <si>
    <r>
      <t>Endosulfan sulfate</t>
    </r>
    <r>
      <rPr>
        <sz val="9"/>
        <color theme="1"/>
        <rFont val="Calibri"/>
        <family val="2"/>
        <scheme val="minor"/>
      </rPr>
      <t xml:space="preserve"> (heavier isotopologue)</t>
    </r>
    <r>
      <rPr>
        <sz val="11"/>
        <color theme="1"/>
        <rFont val="Calibri"/>
        <family val="2"/>
        <scheme val="minor"/>
      </rPr>
      <t>_ESI-_1</t>
    </r>
  </si>
  <si>
    <t xml:space="preserve">Endosulfan sulfate </t>
  </si>
  <si>
    <r>
      <t>Endosulfan sulfate</t>
    </r>
    <r>
      <rPr>
        <sz val="9"/>
        <color theme="1"/>
        <rFont val="Calibri"/>
        <family val="2"/>
        <scheme val="minor"/>
      </rPr>
      <t xml:space="preserve"> (heavier isotopologue)</t>
    </r>
    <r>
      <rPr>
        <sz val="11"/>
        <color theme="1"/>
        <rFont val="Calibri"/>
        <family val="2"/>
        <scheme val="minor"/>
      </rPr>
      <t>_ESI-_2</t>
    </r>
  </si>
  <si>
    <r>
      <t>Endosulfan sulfate-d4</t>
    </r>
    <r>
      <rPr>
        <sz val="9"/>
        <color theme="1"/>
        <rFont val="Calibri"/>
        <family val="2"/>
        <scheme val="minor"/>
      </rPr>
      <t xml:space="preserve"> (heavier isotopologue)</t>
    </r>
    <r>
      <rPr>
        <sz val="11"/>
        <color theme="1"/>
        <rFont val="Calibri"/>
        <family val="2"/>
        <scheme val="minor"/>
      </rPr>
      <t>_ESI-_1</t>
    </r>
  </si>
  <si>
    <t xml:space="preserve">Endosulfan-sulfate-d4 </t>
  </si>
  <si>
    <r>
      <t>Endosulfan sulfate-d4</t>
    </r>
    <r>
      <rPr>
        <sz val="9"/>
        <color theme="1"/>
        <rFont val="Calibri"/>
        <family val="2"/>
        <scheme val="minor"/>
      </rPr>
      <t xml:space="preserve"> (heavier isotopologue)</t>
    </r>
    <r>
      <rPr>
        <sz val="11"/>
        <color theme="1"/>
        <rFont val="Calibri"/>
        <family val="2"/>
        <scheme val="minor"/>
      </rPr>
      <t>_ESI-_2</t>
    </r>
  </si>
  <si>
    <t>Fluazinam_ESI-_1</t>
  </si>
  <si>
    <t>Fluazinam_ESI-_2</t>
  </si>
  <si>
    <t>Haloxyfop-phenol_ESI-_1</t>
  </si>
  <si>
    <t>Haloxyfop-phenol_ESI-_2</t>
  </si>
  <si>
    <t>Fludioxonil_ESI-_1</t>
  </si>
  <si>
    <t>Fludioxonil-[13]C2_ESI-_1</t>
  </si>
  <si>
    <t>Fludioxonil-[13]C2</t>
  </si>
  <si>
    <t>Fludioxonil-[13]C2_ESI-_2</t>
  </si>
  <si>
    <t>Fipronil_ESI-_1</t>
  </si>
  <si>
    <t>Fipronil_ESI-_2</t>
  </si>
  <si>
    <r>
      <t xml:space="preserve">Fipronil-[13]C4 </t>
    </r>
    <r>
      <rPr>
        <sz val="9"/>
        <color theme="1"/>
        <rFont val="Calibri"/>
        <family val="2"/>
        <scheme val="minor"/>
      </rPr>
      <t>(heavier isotopologue)</t>
    </r>
    <r>
      <rPr>
        <sz val="11"/>
        <color theme="1"/>
        <rFont val="Calibri"/>
        <family val="2"/>
        <scheme val="minor"/>
      </rPr>
      <t>_ESI-_1</t>
    </r>
  </si>
  <si>
    <t>Fipronil-[13]C4</t>
  </si>
  <si>
    <r>
      <t xml:space="preserve">Fipronil-[13]C4 </t>
    </r>
    <r>
      <rPr>
        <sz val="9"/>
        <color theme="1"/>
        <rFont val="Calibri"/>
        <family val="2"/>
        <scheme val="minor"/>
      </rPr>
      <t>(heavier isotopologue)</t>
    </r>
    <r>
      <rPr>
        <sz val="11"/>
        <color theme="1"/>
        <rFont val="Calibri"/>
        <family val="2"/>
        <scheme val="minor"/>
      </rPr>
      <t>_ESI-_2</t>
    </r>
  </si>
  <si>
    <t>Metolachlor OA_ESI-_1</t>
  </si>
  <si>
    <t>Metolachlor OA_ESI-_2</t>
  </si>
  <si>
    <t>Chlorothalonil-4-hydroxy_ESI-_1</t>
  </si>
  <si>
    <t>Chlorothalonil-4-hydroxy_ESI-_2</t>
  </si>
  <si>
    <t>Chlorophacinone_ESI-_1</t>
  </si>
  <si>
    <t>Metolachlor-ESA-d6_ESI-_1</t>
  </si>
  <si>
    <t>Metolachlor-ESA-d6</t>
  </si>
  <si>
    <t>Metolachlor-ESA-d6_ESI-_2</t>
  </si>
  <si>
    <t>Metolachlor ESA_ESI-_1</t>
  </si>
  <si>
    <t>Metolachlor ESA_ESI-_2</t>
  </si>
  <si>
    <t>Desmethoxy-linuron_ESI-_1</t>
  </si>
  <si>
    <t>Desmethoxy-linuron_ESI-_2</t>
  </si>
  <si>
    <r>
      <t xml:space="preserve">Teflubenzuron-d3 </t>
    </r>
    <r>
      <rPr>
        <sz val="9"/>
        <color theme="1"/>
        <rFont val="Calibri"/>
        <family val="2"/>
        <scheme val="minor"/>
      </rPr>
      <t>(heavier isotopologue)</t>
    </r>
    <r>
      <rPr>
        <sz val="11"/>
        <color theme="1"/>
        <rFont val="Calibri"/>
        <family val="2"/>
        <scheme val="minor"/>
      </rPr>
      <t>_ESI-_1</t>
    </r>
  </si>
  <si>
    <t xml:space="preserve">Teflubenzuron-d3 </t>
  </si>
  <si>
    <r>
      <t xml:space="preserve">Teflubenzuron-d3 </t>
    </r>
    <r>
      <rPr>
        <sz val="9"/>
        <color theme="1"/>
        <rFont val="Calibri"/>
        <family val="2"/>
        <scheme val="minor"/>
      </rPr>
      <t>(heavier isotopologue)</t>
    </r>
    <r>
      <rPr>
        <sz val="11"/>
        <color theme="1"/>
        <rFont val="Calibri"/>
        <family val="2"/>
        <scheme val="minor"/>
      </rPr>
      <t>_ESI-_2</t>
    </r>
  </si>
  <si>
    <t>Teflubenzuron_ESI-_1</t>
  </si>
  <si>
    <t>Lufenuron_ESI-_1</t>
  </si>
  <si>
    <t>Lufenuron_ESI-_2</t>
  </si>
  <si>
    <r>
      <t xml:space="preserve">Lufenuron-d3 </t>
    </r>
    <r>
      <rPr>
        <sz val="9"/>
        <color theme="1"/>
        <rFont val="Calibri"/>
        <family val="2"/>
        <scheme val="minor"/>
      </rPr>
      <t>(heavier isotopologue)</t>
    </r>
    <r>
      <rPr>
        <sz val="11"/>
        <color theme="1"/>
        <rFont val="Calibri"/>
        <family val="2"/>
        <scheme val="minor"/>
      </rPr>
      <t>_ESI-_1</t>
    </r>
  </si>
  <si>
    <t xml:space="preserve">Lufenuron-d3 </t>
  </si>
  <si>
    <t>Lufenuron-d3_ESI-_2</t>
  </si>
  <si>
    <r>
      <t xml:space="preserve">Chlorothalonil R417888 13C215N2 </t>
    </r>
    <r>
      <rPr>
        <sz val="9"/>
        <color theme="1"/>
        <rFont val="Calibri"/>
        <family val="2"/>
        <scheme val="minor"/>
      </rPr>
      <t>(heavier isotopologue)</t>
    </r>
    <r>
      <rPr>
        <sz val="11"/>
        <color theme="1"/>
        <rFont val="Calibri"/>
        <family val="2"/>
        <scheme val="minor"/>
      </rPr>
      <t>_ESI-_1</t>
    </r>
  </si>
  <si>
    <t>Chlorothalonil R417888 13C215N2</t>
  </si>
  <si>
    <r>
      <t xml:space="preserve">Chlorothalonil R417888 13C215N2 </t>
    </r>
    <r>
      <rPr>
        <sz val="9"/>
        <color theme="1"/>
        <rFont val="Calibri"/>
        <family val="2"/>
        <scheme val="minor"/>
      </rPr>
      <t>(heavier isotopologue)</t>
    </r>
    <r>
      <rPr>
        <sz val="11"/>
        <color theme="1"/>
        <rFont val="Calibri"/>
        <family val="2"/>
        <scheme val="minor"/>
      </rPr>
      <t>_ESI-_2</t>
    </r>
  </si>
  <si>
    <t>Chlorothalonil R417888_ESI-_1</t>
  </si>
  <si>
    <t>Chlorothalonil R417888_ESI-_2</t>
  </si>
  <si>
    <t>Chlorothalonil R611968_ESI-_1</t>
  </si>
  <si>
    <t>Chlorothalonil R611968_ESI-_2</t>
  </si>
  <si>
    <t xml:space="preserve"> - Substances, for which stereoisomers were chromatographically separated, are marked with the ending "_sum". </t>
  </si>
  <si>
    <r>
      <t xml:space="preserve"> - </t>
    </r>
    <r>
      <rPr>
        <sz val="11"/>
        <color theme="1"/>
        <rFont val="Calibri"/>
        <family val="2"/>
        <scheme val="minor"/>
      </rPr>
      <t xml:space="preserve">In case the ammonium adduct [M+NH4]+ exhibited higher signal intensities compared to the molecular ion [M+H]+, it was used as precursor mass (Q1 mass) and the substances are marked with "(NH4)". </t>
    </r>
  </si>
  <si>
    <r>
      <t xml:space="preserve">    </t>
    </r>
    <r>
      <rPr>
        <sz val="11"/>
        <color theme="1"/>
        <rFont val="Calibri"/>
        <family val="2"/>
        <scheme val="minor"/>
      </rPr>
      <t>isotopologue as precursor mass (Q1 mass) and the substances are marked with "(heavier isotopologue)".</t>
    </r>
  </si>
  <si>
    <t xml:space="preserve"> - Substances, for which stereoisomers were chromatographically separated, are marked with the ending "_sum".</t>
  </si>
  <si>
    <t>4-amino-2-chloropyridine_1</t>
  </si>
  <si>
    <t>4-amino-2-chloropyridine</t>
  </si>
  <si>
    <t>4-amino-2-chloropyridine_2</t>
  </si>
  <si>
    <t>Atrazine-Desisopropyl_1</t>
  </si>
  <si>
    <t>Atrazine-Desisopropyl</t>
  </si>
  <si>
    <t>Atrazine-Desisopropyl_2</t>
  </si>
  <si>
    <t>Atrazine-desisopropyl-d5_1</t>
  </si>
  <si>
    <t>Atrazine-desisopropyl-d5_2</t>
  </si>
  <si>
    <t xml:space="preserve">Optimized LC-ESI-MS/MS conditions for early eluting substances (RT &lt; 4 min) with narrow peak width (&lt; 10 s ) in ESI+ not using the scheduled multiple reaction monitoring mode but acquiring these transitions over the whole run to achieve sufficient scans per peak.  </t>
  </si>
  <si>
    <t xml:space="preserve">Electronic Supplementary Material  A (ESM-A) to  </t>
  </si>
  <si>
    <t>40 s</t>
  </si>
  <si>
    <t>Target scheduled MRM cycle time</t>
  </si>
  <si>
    <t>0.6 s</t>
  </si>
  <si>
    <t>MRM pause time</t>
  </si>
  <si>
    <t>5 ms</t>
  </si>
  <si>
    <t>50 ms</t>
  </si>
  <si>
    <t>Method cycle time</t>
  </si>
  <si>
    <t>0.74 s</t>
  </si>
  <si>
    <t>Maximal concurrent MRMs</t>
  </si>
  <si>
    <r>
      <t>Curtain gas (drying gas, N</t>
    </r>
    <r>
      <rPr>
        <b/>
        <vertAlign val="subscript"/>
        <sz val="11"/>
        <color theme="1"/>
        <rFont val="Calibri"/>
        <family val="2"/>
        <scheme val="minor"/>
      </rPr>
      <t>2</t>
    </r>
    <r>
      <rPr>
        <b/>
        <sz val="11"/>
        <color theme="1"/>
        <rFont val="Calibri"/>
        <family val="2"/>
        <scheme val="minor"/>
      </rPr>
      <t>)</t>
    </r>
  </si>
  <si>
    <t>Collision gas</t>
  </si>
  <si>
    <t>Global detection window*</t>
  </si>
  <si>
    <t xml:space="preserve">Details on electrospray ionization source and gas parameters as well as on the scheduled multiple reaction monitoring mode. </t>
  </si>
  <si>
    <t>Flow rate:</t>
  </si>
  <si>
    <t xml:space="preserve">Column oven: </t>
  </si>
  <si>
    <t>Pre-column:</t>
  </si>
  <si>
    <t>§ Soil Quality and Soil Use, Agroscope, 8046 Zurich, Switzerland</t>
  </si>
  <si>
    <r>
      <t xml:space="preserve">p-value based on </t>
    </r>
    <r>
      <rPr>
        <b/>
        <i/>
        <sz val="11"/>
        <color theme="1"/>
        <rFont val="Calibri"/>
        <family val="2"/>
        <scheme val="minor"/>
      </rPr>
      <t>t</t>
    </r>
    <r>
      <rPr>
        <b/>
        <sz val="11"/>
        <color theme="1"/>
        <rFont val="Calibri"/>
        <family val="2"/>
        <scheme val="minor"/>
      </rPr>
      <t>-test</t>
    </r>
    <r>
      <rPr>
        <sz val="11"/>
        <color theme="1"/>
        <rFont val="Calibri"/>
        <family val="2"/>
        <scheme val="minor"/>
      </rPr>
      <t xml:space="preserve"> (two-tailed distribution, two-sample equal  variance (homoscedastic)</t>
    </r>
  </si>
  <si>
    <t>p&lt;0.05, significant (sig);                              p&gt;0.05, not significant (n_sig)</t>
  </si>
  <si>
    <t>sig</t>
  </si>
  <si>
    <t>S9</t>
  </si>
  <si>
    <t>S8 to S10</t>
  </si>
  <si>
    <t>Replicates</t>
  </si>
  <si>
    <t>n_sig</t>
  </si>
  <si>
    <t>MIN difference [%]</t>
  </si>
  <si>
    <t>MAX difference [%]</t>
  </si>
  <si>
    <t>S2.1</t>
  </si>
  <si>
    <t>S1 to S3 spike level 2.5 ng/g</t>
  </si>
  <si>
    <t>2,6-Dichlorbenzamid</t>
  </si>
  <si>
    <t>S8</t>
  </si>
  <si>
    <t>S10</t>
  </si>
  <si>
    <t>S1_spike 2.5 ng/g</t>
  </si>
  <si>
    <t>S2_spike 2.5 ng/g</t>
  </si>
  <si>
    <t>S3_spike 2.5 ng/g</t>
  </si>
  <si>
    <t xml:space="preserve">Substance </t>
  </si>
  <si>
    <t>Median difference [%]  (QuEChERS (1% acetic acid)  ILIS b.E. ≙ 100%)</t>
  </si>
  <si>
    <t>Median difference [%]  (QuEChERS (2.5% formic acid)  ILIS b.E. ≙ 100%)</t>
  </si>
  <si>
    <t xml:space="preserve">%Difference QuEChERS (2.5% formic acid) vs. QuEChERS (1% acetic acid) </t>
  </si>
  <si>
    <t>p&lt;0.05, significant (sig);                                          p&gt;0.05, not significant (n_sig)</t>
  </si>
  <si>
    <t xml:space="preserve">     QuEChERS (2.5% formic acid)</t>
  </si>
  <si>
    <t xml:space="preserve">     QuEChERS (1% acetic acid)</t>
  </si>
  <si>
    <t>Median difference [%]  (QuEChERS (2.5% formic acid)  ≙ 100%)</t>
  </si>
  <si>
    <t>Tables</t>
  </si>
  <si>
    <r>
      <t xml:space="preserve">     ASE: S8 and S9 </t>
    </r>
    <r>
      <rPr>
        <sz val="11"/>
        <color theme="1"/>
        <rFont val="Calibri"/>
        <family val="2"/>
      </rPr>
      <t>│S10</t>
    </r>
  </si>
  <si>
    <r>
      <t xml:space="preserve">3 </t>
    </r>
    <r>
      <rPr>
        <sz val="11"/>
        <color theme="1"/>
        <rFont val="Calibri"/>
        <family val="2"/>
      </rPr>
      <t>│2</t>
    </r>
  </si>
  <si>
    <t>Median difference [%]  (QuEChERS (2.5% formic acid) ≙ 100%)</t>
  </si>
  <si>
    <t xml:space="preserve">     ASE</t>
  </si>
  <si>
    <t>%Diff QuEChERS (2.5% formic acid) dried soil samples vs. QuEChERS (2.5% formic acid) undried soil samples</t>
  </si>
  <si>
    <t>S5</t>
  </si>
  <si>
    <t>S5 to S8</t>
  </si>
  <si>
    <t xml:space="preserve">     QuEChERS (2.5% formic acid), dried  soil samples</t>
  </si>
  <si>
    <t xml:space="preserve">     QuEChERS (2.5% formic acid), undried  soil samples</t>
  </si>
  <si>
    <t>n sig</t>
  </si>
  <si>
    <t>Median difference [%]  (QuEChERS (2.5% formic acid), dried  soil samples ≙ 100%)</t>
  </si>
  <si>
    <t>S6</t>
  </si>
  <si>
    <t>S7</t>
  </si>
  <si>
    <t>Transformation product (1=yes, 0=no)</t>
  </si>
  <si>
    <t>Pesticide class</t>
  </si>
  <si>
    <t>Substance class</t>
  </si>
  <si>
    <t>Soil</t>
  </si>
  <si>
    <t>si-ILIS available (1=yes, 0=no)</t>
  </si>
  <si>
    <t>MLOQ [ng/g]</t>
  </si>
  <si>
    <t>H TP</t>
  </si>
  <si>
    <t>Benzamid</t>
  </si>
  <si>
    <t>S5_dried_1</t>
  </si>
  <si>
    <t>&lt;MLOQ</t>
  </si>
  <si>
    <t>Unclassified</t>
  </si>
  <si>
    <t>PGR TP</t>
  </si>
  <si>
    <t>Pyridin</t>
  </si>
  <si>
    <t>H</t>
  </si>
  <si>
    <t>Chloroacetanilide</t>
  </si>
  <si>
    <t>F</t>
  </si>
  <si>
    <t>Benzothiadiazol</t>
  </si>
  <si>
    <t>Sulfonamid</t>
  </si>
  <si>
    <t>Triazine</t>
  </si>
  <si>
    <t>Strobilurin</t>
  </si>
  <si>
    <t>Amide</t>
  </si>
  <si>
    <t>Acylamino acid</t>
  </si>
  <si>
    <t>Pyrazol</t>
  </si>
  <si>
    <t>Carboxamid</t>
  </si>
  <si>
    <t>R</t>
  </si>
  <si>
    <t>Coumarin anticoagulant</t>
  </si>
  <si>
    <t>Triazol</t>
  </si>
  <si>
    <t>Pyrimidinol</t>
  </si>
  <si>
    <t>I</t>
  </si>
  <si>
    <t>Organophosphat</t>
  </si>
  <si>
    <t>Carbamat</t>
  </si>
  <si>
    <t>Benzimidazol</t>
  </si>
  <si>
    <t>Oxathiin</t>
  </si>
  <si>
    <t>Triazolone</t>
  </si>
  <si>
    <t>Anthranilic diamid</t>
  </si>
  <si>
    <t>Pyridazinon</t>
  </si>
  <si>
    <t>Indandione anticoagulant</t>
  </si>
  <si>
    <t>F TP</t>
  </si>
  <si>
    <t>Chloroacetamid</t>
  </si>
  <si>
    <t>Urea</t>
  </si>
  <si>
    <t>Tetrazin</t>
  </si>
  <si>
    <t>Isoxazolidinon</t>
  </si>
  <si>
    <t>Neonicotinoid</t>
  </si>
  <si>
    <t>Cyanoimidazol</t>
  </si>
  <si>
    <t>Anilinopyrimidin</t>
  </si>
  <si>
    <t>Hydroxycoumarin</t>
  </si>
  <si>
    <t>Morpholin</t>
  </si>
  <si>
    <t>Phenylurea</t>
  </si>
  <si>
    <t>I TP</t>
  </si>
  <si>
    <t>Benzofuran</t>
  </si>
  <si>
    <t>A</t>
  </si>
  <si>
    <t>Diphenyl oxazolin</t>
  </si>
  <si>
    <t>Oxazol</t>
  </si>
  <si>
    <t>Pyrimidin</t>
  </si>
  <si>
    <t>Phenylpyrazol</t>
  </si>
  <si>
    <t>Phenylpyridinamin</t>
  </si>
  <si>
    <t>Phenylpyrrol</t>
  </si>
  <si>
    <t>Oxyacetamid</t>
  </si>
  <si>
    <t>Benzoylurea</t>
  </si>
  <si>
    <t>Benzamide, pyramid</t>
  </si>
  <si>
    <t xml:space="preserve">PGR </t>
  </si>
  <si>
    <t>Aryloxyphenoxypropionat</t>
  </si>
  <si>
    <t>Imidazol</t>
  </si>
  <si>
    <t>Oxadiazin</t>
  </si>
  <si>
    <t>Mandelamid</t>
  </si>
  <si>
    <t>Semicarbazon</t>
  </si>
  <si>
    <t>Phenylamid</t>
  </si>
  <si>
    <t>Triazinon</t>
  </si>
  <si>
    <t>Benzophenon</t>
  </si>
  <si>
    <t>Alkanamid</t>
  </si>
  <si>
    <t>Thiocarbamat</t>
  </si>
  <si>
    <t>Dinitroanilin</t>
  </si>
  <si>
    <t>Synergist</t>
  </si>
  <si>
    <t>Cyclic aromatic</t>
  </si>
  <si>
    <t>Quinazolinon</t>
  </si>
  <si>
    <t>Quinolin</t>
  </si>
  <si>
    <t>Thiophen</t>
  </si>
  <si>
    <t>Diacylhydrazin</t>
  </si>
  <si>
    <t>Benzotriazin</t>
  </si>
  <si>
    <t>S5_dried_2</t>
  </si>
  <si>
    <t>S5_dried_3</t>
  </si>
  <si>
    <t>S5_dried_4</t>
  </si>
  <si>
    <t>S5_undried_1</t>
  </si>
  <si>
    <t>S5_undried_2</t>
  </si>
  <si>
    <t>S5_undried_3</t>
  </si>
  <si>
    <t>S5_undried_4</t>
  </si>
  <si>
    <t>S6_dried_1</t>
  </si>
  <si>
    <t>S6_dried_2</t>
  </si>
  <si>
    <t>S6_dried_3</t>
  </si>
  <si>
    <t>S6_dried_4</t>
  </si>
  <si>
    <t>S6_undried_1</t>
  </si>
  <si>
    <t>S6_undried_2</t>
  </si>
  <si>
    <t>S6_undried_3</t>
  </si>
  <si>
    <t>S6_undried_4</t>
  </si>
  <si>
    <t>S7_dried_1</t>
  </si>
  <si>
    <t>S7_dried_2</t>
  </si>
  <si>
    <t>S7_dried_3</t>
  </si>
  <si>
    <t>S7_dried_4</t>
  </si>
  <si>
    <t>S7_undried_1</t>
  </si>
  <si>
    <t>S7_undried_2</t>
  </si>
  <si>
    <t>S7_undried_3</t>
  </si>
  <si>
    <t>S7_undried_4</t>
  </si>
  <si>
    <t>S8_dried_1</t>
  </si>
  <si>
    <t>S8_dried_2</t>
  </si>
  <si>
    <t>S8_dried_3</t>
  </si>
  <si>
    <t>S8_dried_4</t>
  </si>
  <si>
    <t>S8_undried_1</t>
  </si>
  <si>
    <t>S8_undried_2</t>
  </si>
  <si>
    <t>S8_undried_3</t>
  </si>
  <si>
    <t>S8_undried_4</t>
  </si>
  <si>
    <t>si-ILIS</t>
  </si>
  <si>
    <t>structure-identical isotopically labeled internal standard</t>
  </si>
  <si>
    <t xml:space="preserve">Individual pesticide concentrations quantified in dried or undried soil samples S5 to S8. </t>
  </si>
  <si>
    <r>
      <t xml:space="preserve">Pesticide approved as plant protection product </t>
    </r>
    <r>
      <rPr>
        <b/>
        <sz val="8"/>
        <color theme="1"/>
        <rFont val="Calibri"/>
        <family val="2"/>
        <scheme val="minor"/>
      </rPr>
      <t xml:space="preserve">according to regulation </t>
    </r>
    <r>
      <rPr>
        <b/>
        <i/>
        <sz val="8"/>
        <color theme="1"/>
        <rFont val="Calibri"/>
        <family val="2"/>
        <scheme val="minor"/>
      </rPr>
      <t>Ordinance on Plant Protection Products, SR-916.161</t>
    </r>
    <r>
      <rPr>
        <b/>
        <sz val="8"/>
        <color theme="1"/>
        <rFont val="Calibri"/>
        <family val="2"/>
        <scheme val="minor"/>
      </rPr>
      <t>(status January 2023), [year lastly approved, not considering potential grace periods ("Aufbrauchfristen")]</t>
    </r>
  </si>
  <si>
    <t>ILOQ [ng/mL]</t>
  </si>
  <si>
    <t>Lower limit of the linear range [ng/g]</t>
  </si>
  <si>
    <t>Upper limit of the linear range [ng/g]</t>
  </si>
  <si>
    <t>pos</t>
  </si>
  <si>
    <t xml:space="preserve">2,6-Dichlorbenzamid-d3 </t>
  </si>
  <si>
    <t>no [&lt; 2005]</t>
  </si>
  <si>
    <t>yes</t>
  </si>
  <si>
    <t>no [2009]</t>
  </si>
  <si>
    <t>no [2021]</t>
  </si>
  <si>
    <t>neg</t>
  </si>
  <si>
    <t>no [2016]</t>
  </si>
  <si>
    <t>no [2020]</t>
  </si>
  <si>
    <t>Chlorantraniliprol-d3</t>
  </si>
  <si>
    <t>no [2019]</t>
  </si>
  <si>
    <t>no [2010]</t>
  </si>
  <si>
    <t xml:space="preserve">Fipronil-13C4 </t>
  </si>
  <si>
    <t xml:space="preserve">Cyproconazole-d3 </t>
  </si>
  <si>
    <t>Paclobutrazole-d4</t>
  </si>
  <si>
    <t>Dodemorph I</t>
  </si>
  <si>
    <t>Endosulfan-sulfate-d4</t>
  </si>
  <si>
    <t>no [2022]</t>
  </si>
  <si>
    <t>no [2018]</t>
  </si>
  <si>
    <t>no [2015]</t>
  </si>
  <si>
    <t>yes, but no product</t>
  </si>
  <si>
    <t>Piperonyl butoxid-d9</t>
  </si>
  <si>
    <t>Propyzamid-d3</t>
  </si>
  <si>
    <t>no [2007]</t>
  </si>
  <si>
    <t xml:space="preserve">Quinoxyfen-d4 </t>
  </si>
  <si>
    <t>acaricide</t>
  </si>
  <si>
    <t>fungicide</t>
  </si>
  <si>
    <t xml:space="preserve">transformation product of a fungicide </t>
  </si>
  <si>
    <t>herbicide</t>
  </si>
  <si>
    <t>transformation product of a herbicide</t>
  </si>
  <si>
    <t>insecticide</t>
  </si>
  <si>
    <t>transformation product of an insecticide</t>
  </si>
  <si>
    <t>PGR</t>
  </si>
  <si>
    <t>plant growth regulator</t>
  </si>
  <si>
    <t>transformation product of a plant growth regulator</t>
  </si>
  <si>
    <t>rodenticide</t>
  </si>
  <si>
    <t>Numer of replicates: n=2</t>
  </si>
  <si>
    <t xml:space="preserve">Spike Level: 2.5 ng/mL </t>
  </si>
  <si>
    <r>
      <t>S1 ( ~1% C</t>
    </r>
    <r>
      <rPr>
        <b/>
        <vertAlign val="subscript"/>
        <sz val="11"/>
        <color theme="1"/>
        <rFont val="Calibri"/>
        <family val="2"/>
        <scheme val="minor"/>
      </rPr>
      <t>org</t>
    </r>
    <r>
      <rPr>
        <b/>
        <sz val="11"/>
        <color theme="1"/>
        <rFont val="Calibri"/>
        <family val="2"/>
        <scheme val="minor"/>
      </rPr>
      <t>)</t>
    </r>
  </si>
  <si>
    <r>
      <t>S2 ( ~2% C</t>
    </r>
    <r>
      <rPr>
        <b/>
        <vertAlign val="subscript"/>
        <sz val="11"/>
        <color theme="1"/>
        <rFont val="Calibri"/>
        <family val="2"/>
        <scheme val="minor"/>
      </rPr>
      <t>org</t>
    </r>
    <r>
      <rPr>
        <b/>
        <sz val="11"/>
        <color theme="1"/>
        <rFont val="Calibri"/>
        <family val="2"/>
        <scheme val="minor"/>
      </rPr>
      <t>)</t>
    </r>
  </si>
  <si>
    <r>
      <t>S5 ( ~3% C</t>
    </r>
    <r>
      <rPr>
        <b/>
        <vertAlign val="subscript"/>
        <sz val="11"/>
        <color theme="1"/>
        <rFont val="Calibri"/>
        <family val="2"/>
        <scheme val="minor"/>
      </rPr>
      <t>org</t>
    </r>
    <r>
      <rPr>
        <b/>
        <sz val="11"/>
        <color theme="1"/>
        <rFont val="Calibri"/>
        <family val="2"/>
        <scheme val="minor"/>
      </rPr>
      <t>)</t>
    </r>
  </si>
  <si>
    <r>
      <t>S4 ( ~4% C</t>
    </r>
    <r>
      <rPr>
        <b/>
        <vertAlign val="subscript"/>
        <sz val="11"/>
        <color theme="1"/>
        <rFont val="Calibri"/>
        <family val="2"/>
        <scheme val="minor"/>
      </rPr>
      <t>org</t>
    </r>
    <r>
      <rPr>
        <b/>
        <sz val="11"/>
        <color theme="1"/>
        <rFont val="Calibri"/>
        <family val="2"/>
        <scheme val="minor"/>
      </rPr>
      <t>)</t>
    </r>
  </si>
  <si>
    <r>
      <t>S3 ( ~5% C</t>
    </r>
    <r>
      <rPr>
        <b/>
        <vertAlign val="subscript"/>
        <sz val="11"/>
        <color theme="1"/>
        <rFont val="Calibri"/>
        <family val="2"/>
        <scheme val="minor"/>
      </rPr>
      <t>org</t>
    </r>
    <r>
      <rPr>
        <b/>
        <sz val="11"/>
        <color theme="1"/>
        <rFont val="Calibri"/>
        <family val="2"/>
        <scheme val="minor"/>
      </rPr>
      <t>)</t>
    </r>
  </si>
  <si>
    <t>Dodemorph II</t>
  </si>
  <si>
    <t>MEDIAN matrix effect [%]</t>
  </si>
  <si>
    <t>MIN matrix effect [%]</t>
  </si>
  <si>
    <t>MAX matrix effect [%]</t>
  </si>
  <si>
    <t>RSD</t>
  </si>
  <si>
    <t>relative standard deviation</t>
  </si>
  <si>
    <t>Number of replicates n = 4</t>
  </si>
  <si>
    <t>Spike Level [ng/g]</t>
  </si>
  <si>
    <t>RSD [%]</t>
  </si>
  <si>
    <t>MEDIAN abs. recovery [%]</t>
  </si>
  <si>
    <t>S1</t>
  </si>
  <si>
    <t>S2</t>
  </si>
  <si>
    <t>S3</t>
  </si>
  <si>
    <t>MEDIAN abs. recovery (S1 to S3) [%]</t>
  </si>
  <si>
    <t>MLOQ</t>
  </si>
  <si>
    <t>method limit of quantification</t>
  </si>
  <si>
    <t xml:space="preserve">Individual percentage differences of pesticide concentrations when extracting with QuEChERS (2.5% formic acid) vs. extracting with QuEChERS (1% acetic acid) for S8 to S10 and S2.1. </t>
  </si>
  <si>
    <t>Individual percentage differences of pesticide concentrations when extracting with QuEChERS (2.5% formic acid) vs. extracting with ASE for S8 to S10 and S2.1.</t>
  </si>
  <si>
    <t xml:space="preserve">Individual percentage differences of pesticide concentrations extracted with QuEChERS (2.5% formic acid) of dried  vs. undried soil samples S5 to S8. </t>
  </si>
  <si>
    <t xml:space="preserve">Individual matrix effects of all pesticides in S1 to S5 using either the signal intensities in acetonitrile (2.5% formic acid) or those in the S2 extract as reference. </t>
  </si>
  <si>
    <t>S2.1 concentrations based on 16 independent sample preparation prepared in duplicate within six month</t>
  </si>
  <si>
    <t xml:space="preserve">MEDIAN </t>
  </si>
  <si>
    <t>MIN</t>
  </si>
  <si>
    <t>MAX</t>
  </si>
  <si>
    <t>* spike level &lt; MLOQ</t>
  </si>
  <si>
    <t>** not detected due to analytical difficulties</t>
  </si>
  <si>
    <t xml:space="preserve"> -*</t>
  </si>
  <si>
    <t xml:space="preserve"> -**</t>
  </si>
  <si>
    <t xml:space="preserve">&lt;MLOQ </t>
  </si>
  <si>
    <t xml:space="preserve"> -</t>
  </si>
  <si>
    <t>Number of replicates n = 4 (except for S2, spike level 0.1 and 0.25 ng/g, n=2)</t>
  </si>
  <si>
    <t>MEDIAN rel. recovery [%]</t>
  </si>
  <si>
    <t>S4</t>
  </si>
  <si>
    <t>MEDIAN rel. recovery (S1 to S3, spike level 0.5, 2.5 and 10 ng/g) [%]</t>
  </si>
  <si>
    <t>MEDIAN rel. recovery (S2, spike level 0.1 and 0.25 ng/g) [%]</t>
  </si>
  <si>
    <t>MEDIAN RSD [%] (S2, spike level 0.1 and 0.25 ng/g) [%]</t>
  </si>
  <si>
    <t>Sample injections: n=5</t>
  </si>
  <si>
    <t>spiked S2 soil extract</t>
  </si>
  <si>
    <t>Spike Level [ng/mL]</t>
  </si>
  <si>
    <t>RSD %</t>
  </si>
  <si>
    <t>MEDIAN RSD [%]</t>
  </si>
  <si>
    <t>MIN RSD [%]</t>
  </si>
  <si>
    <t>MAX RSD [%]</t>
  </si>
  <si>
    <t>Number of replicates within the same sample preparation: n=4 for all soil types</t>
  </si>
  <si>
    <t>dried soil samples</t>
  </si>
  <si>
    <t>undried soil samples</t>
  </si>
  <si>
    <t>MEDIAN RSD (S1 to S3, spike level 0.5, 2.5 and 10 ng/g) [%]</t>
  </si>
  <si>
    <t>MIN RSD (S1 to S3, spike level 0.5, 2.5 and 10 ng/g) [%]</t>
  </si>
  <si>
    <t>MAX RSD (S1 to S3, spike level 0.5, 2.5 and 10 ng/g) [%]</t>
  </si>
  <si>
    <t>MEDIAN RSD (S5 to S8 (dried soil samples)) [%]</t>
  </si>
  <si>
    <t>MIN RSD (S5 to S8 (dried soil samples)) [%]</t>
  </si>
  <si>
    <t>MAX RSD (S5 to S8, (dried soil samples)) [%]</t>
  </si>
  <si>
    <t>MEDIAN RSD (S5 to S8 (undried soil samples)) [%]</t>
  </si>
  <si>
    <t>MIN RSD (S5 to S8 (undried soil samples)) [%]</t>
  </si>
  <si>
    <t>MAX RSD (S5 to S8, (undried soil samples)) [%]</t>
  </si>
  <si>
    <t>** not found in agricultural soil samples with native pesticide residues</t>
  </si>
  <si>
    <t xml:space="preserve">S7 </t>
  </si>
  <si>
    <t xml:space="preserve">S8 </t>
  </si>
  <si>
    <t xml:space="preserve">Individual relative recoveries of all pesticides in S1 to S5. </t>
  </si>
  <si>
    <r>
      <t>Individual absolute recoveries</t>
    </r>
    <r>
      <rPr>
        <vertAlign val="subscript"/>
        <sz val="11"/>
        <color theme="1"/>
        <rFont val="Calibri"/>
        <family val="2"/>
        <scheme val="minor"/>
      </rPr>
      <t>QuEChERS</t>
    </r>
    <r>
      <rPr>
        <sz val="11"/>
        <color theme="1"/>
        <rFont val="Calibri"/>
        <family val="2"/>
        <scheme val="minor"/>
      </rPr>
      <t xml:space="preserve"> of all pesticides in S1 to S3. </t>
    </r>
  </si>
  <si>
    <t>Individual S2.1 concentrations of all pesticides.</t>
  </si>
  <si>
    <t>Individual instrumental precisions of all pesticides.</t>
  </si>
  <si>
    <t>n = 16 (each in duplicate within 6 months)</t>
  </si>
  <si>
    <t>n = 2 (within 3 months)</t>
  </si>
  <si>
    <t>10 (partly-aged)</t>
  </si>
  <si>
    <t>** &lt;MLOQ in agricultural soil samples with native pesticide residues</t>
  </si>
  <si>
    <t xml:space="preserve">* fast soil dissipation of the spiked 10 ng/g within 1 week </t>
  </si>
  <si>
    <t xml:space="preserve">Individual inter-day method precisions of all pesticides in S5 to S8 and in S2.1. </t>
  </si>
  <si>
    <t>Individual inter-person method precisions of all pesticides in S2.1.</t>
  </si>
  <si>
    <t>Number of  sample preparations: person 1, 9 sample preparations each in duplicate within 6 months; person 2, 7 sample preparations each in duplicate within 4 months</t>
  </si>
  <si>
    <t>Concentration [ng/g]</t>
  </si>
  <si>
    <t>Land use</t>
  </si>
  <si>
    <t>S12</t>
  </si>
  <si>
    <t>orchard</t>
  </si>
  <si>
    <t>S13</t>
  </si>
  <si>
    <t>vineyard</t>
  </si>
  <si>
    <t>S14</t>
  </si>
  <si>
    <t>S15</t>
  </si>
  <si>
    <t>grassland site</t>
  </si>
  <si>
    <t>S16</t>
  </si>
  <si>
    <t>S17</t>
  </si>
  <si>
    <t>municipal park</t>
  </si>
  <si>
    <t>S18</t>
  </si>
  <si>
    <t>national park</t>
  </si>
  <si>
    <t>crop land</t>
  </si>
  <si>
    <t>S11</t>
  </si>
  <si>
    <t>vegetable site</t>
  </si>
  <si>
    <t xml:space="preserve">A </t>
  </si>
  <si>
    <t>Individual pesticide concentrations quantified in selected Swiss (agricultural) soils (S5 to S8 and S11 to S18).</t>
  </si>
  <si>
    <t>Number of detects considering S8 to S10</t>
  </si>
  <si>
    <t>Percentage of significant differences over all detects [%]</t>
  </si>
  <si>
    <t xml:space="preserve">Number of detects </t>
  </si>
  <si>
    <t>Number of detects considering S1 to S3</t>
  </si>
  <si>
    <t>Number of detects</t>
  </si>
  <si>
    <t xml:space="preserve">Concentration [ng/g] </t>
  </si>
  <si>
    <t>MEDIAN RSD (S5 to S8) [%]</t>
  </si>
  <si>
    <t>MIN RSD (S5 to S8) [%]</t>
  </si>
  <si>
    <t>MAX RSD (S5 to S8) [%]</t>
  </si>
  <si>
    <t>ILOQ</t>
  </si>
  <si>
    <t>Abbreviation</t>
  </si>
  <si>
    <t>instrumental limit of quantification</t>
  </si>
  <si>
    <t>Retention time [min]</t>
  </si>
  <si>
    <t>Ion spray voltage</t>
  </si>
  <si>
    <t>Settling time</t>
  </si>
  <si>
    <t>Q1 mass [Da]</t>
  </si>
  <si>
    <t>Q3 mass [Da]</t>
  </si>
  <si>
    <t>MRM window [sec]</t>
  </si>
  <si>
    <t>Trigger threshold</t>
  </si>
  <si>
    <t>Primary/secondary</t>
  </si>
  <si>
    <t>Declustering potential (DP) [volts]</t>
  </si>
  <si>
    <t>Entrance potential (DP) [volts]</t>
  </si>
  <si>
    <t>Collision energy (CE)             [volts]</t>
  </si>
  <si>
    <t>Collision cell exit potential  (CXP) [volts]</t>
  </si>
  <si>
    <t xml:space="preserve">Selected ILIS </t>
  </si>
  <si>
    <t>Rel. recovery %</t>
  </si>
  <si>
    <t>Rel. recovery within 70 to 120% (S1 to S3, spike level 0.5, 2.5 and 10 ng/g) [%]</t>
  </si>
  <si>
    <t>Abs. recovery &lt; 70% (S1 to S3) [%]</t>
  </si>
  <si>
    <t>Detailed information, i.e., CAS Registry Number, vendor, purity and organic solvent used for preparation of individual reference standard about all 146 analytes and 95 ILIS.</t>
  </si>
  <si>
    <t>Detailed information, i.e., CAS Registry Number, vendor,  purity about other chemicals and solutions.</t>
  </si>
  <si>
    <t>Individual intra-day method precisions of all pesticides in S1 to S3 and S5 to S8.</t>
  </si>
  <si>
    <t xml:space="preserve"> - To avoid overlapping isotopic patterns, particularly of bromine and/or chlorine containing analytes and their corresponding si-ILIS, for which only three to four hydrogen atoms are replaced by deuterium, ion transitions of these ILIS were optimized again using a heavier </t>
  </si>
  <si>
    <t xml:space="preserve">    For dodemorph, stereoisomers were also separated. However, the retention times of these stereoisomers differed by more than two minutes. Therefore, they were aquired in separate detection windows (MRM windows) and their peak areas were summed afterwards to report </t>
  </si>
  <si>
    <t xml:space="preserve">    dodemorph concentrations in routine soil monitoring. However, during method optimization and validation, the stereoisomers of dodemorph were treated separately. </t>
  </si>
  <si>
    <t>%Difference QuEChERS (2.5% formic acid) vs. ASE</t>
  </si>
  <si>
    <t>ASE</t>
  </si>
  <si>
    <t xml:space="preserve">accelerated solvent extraction </t>
  </si>
  <si>
    <r>
      <t xml:space="preserve">Kinetex Biphenyl 100 Å column (100 x 4.6 mm, 5 µm particle size, </t>
    </r>
    <r>
      <rPr>
        <i/>
        <sz val="11"/>
        <color theme="1"/>
        <rFont val="Calibri"/>
        <family val="2"/>
        <scheme val="minor"/>
      </rPr>
      <t>Phenomenex</t>
    </r>
    <r>
      <rPr>
        <sz val="11"/>
        <color theme="1"/>
        <rFont val="Calibri"/>
        <family val="2"/>
        <scheme val="minor"/>
      </rPr>
      <t>, Torrance, USA)</t>
    </r>
  </si>
  <si>
    <t>NOEC</t>
  </si>
  <si>
    <t>Substance characteristics were compiled from the PPDB (Pesticide Properties DataBase, https://sitem.herts.ac.uk/aeru/ppdb/en/index.htm., status 2018) and EFSA conclusions (European Food Safety Authority, status 2019).</t>
  </si>
  <si>
    <t>Pesticide</t>
  </si>
  <si>
    <t>Score: application*</t>
  </si>
  <si>
    <t>Score: environmental behaviour</t>
  </si>
  <si>
    <t>Score: ecotoxicity</t>
  </si>
  <si>
    <t>Average score</t>
  </si>
  <si>
    <r>
      <t>K</t>
    </r>
    <r>
      <rPr>
        <b/>
        <vertAlign val="subscript"/>
        <sz val="11"/>
        <color theme="1"/>
        <rFont val="Calibri"/>
        <family val="2"/>
        <scheme val="minor"/>
      </rPr>
      <t>fOC</t>
    </r>
    <r>
      <rPr>
        <b/>
        <sz val="11"/>
        <color theme="1"/>
        <rFont val="Calibri"/>
        <family val="2"/>
        <scheme val="minor"/>
      </rPr>
      <t xml:space="preserve"> [L/kg]</t>
    </r>
  </si>
  <si>
    <r>
      <t>K</t>
    </r>
    <r>
      <rPr>
        <b/>
        <vertAlign val="subscript"/>
        <sz val="11"/>
        <color theme="1"/>
        <rFont val="Calibri"/>
        <family val="2"/>
        <scheme val="minor"/>
      </rPr>
      <t>OC</t>
    </r>
    <r>
      <rPr>
        <b/>
        <sz val="11"/>
        <color theme="1"/>
        <rFont val="Calibri"/>
        <family val="2"/>
        <scheme val="minor"/>
      </rPr>
      <t xml:space="preserve">  [L/kg]</t>
    </r>
  </si>
  <si>
    <r>
      <t>log K</t>
    </r>
    <r>
      <rPr>
        <b/>
        <vertAlign val="subscript"/>
        <sz val="11"/>
        <color theme="1"/>
        <rFont val="Calibri"/>
        <family val="2"/>
        <scheme val="minor"/>
      </rPr>
      <t>OW</t>
    </r>
  </si>
  <si>
    <r>
      <t>log K</t>
    </r>
    <r>
      <rPr>
        <b/>
        <vertAlign val="subscript"/>
        <sz val="11"/>
        <color theme="1"/>
        <rFont val="Calibri"/>
        <family val="2"/>
        <scheme val="minor"/>
      </rPr>
      <t>OW</t>
    </r>
    <r>
      <rPr>
        <b/>
        <sz val="11"/>
        <color theme="1"/>
        <rFont val="Calibri"/>
        <family val="2"/>
        <scheme val="minor"/>
      </rPr>
      <t xml:space="preserve"> &gt; 4</t>
    </r>
  </si>
  <si>
    <t xml:space="preserve">NOEC for the most sensitive soil species [mg/kg] </t>
  </si>
  <si>
    <t>Reason why pesticide was included into the final method</t>
  </si>
  <si>
    <t>former analytical method **</t>
  </si>
  <si>
    <t>expert opinion</t>
  </si>
  <si>
    <t>** former analytical method: Riedo J, Wettstein FE, Rösch A, Herzog C, Banerjee S, Büchi L, et al. Widespread Occurrence of Pesticides in Organically Managed Agricultural Soils—the Ghost of a Conventional Agricultural Past? Environmental Science &amp; Technology. 2021;55(5):2919-28.</t>
  </si>
  <si>
    <r>
      <t>K</t>
    </r>
    <r>
      <rPr>
        <vertAlign val="subscript"/>
        <sz val="11"/>
        <color theme="1"/>
        <rFont val="Calibri"/>
        <family val="2"/>
        <scheme val="minor"/>
      </rPr>
      <t>OC</t>
    </r>
  </si>
  <si>
    <r>
      <t>K</t>
    </r>
    <r>
      <rPr>
        <vertAlign val="subscript"/>
        <sz val="11"/>
        <color theme="1"/>
        <rFont val="Calibri"/>
        <family val="2"/>
        <scheme val="minor"/>
      </rPr>
      <t>fOC</t>
    </r>
  </si>
  <si>
    <r>
      <t>DT</t>
    </r>
    <r>
      <rPr>
        <b/>
        <vertAlign val="subscript"/>
        <sz val="11"/>
        <color theme="1"/>
        <rFont val="Calibri"/>
        <family val="2"/>
        <scheme val="minor"/>
      </rPr>
      <t>50, soil, lab</t>
    </r>
    <r>
      <rPr>
        <b/>
        <sz val="11"/>
        <color theme="1"/>
        <rFont val="Calibri"/>
        <family val="2"/>
        <scheme val="minor"/>
      </rPr>
      <t xml:space="preserve"> [d]</t>
    </r>
  </si>
  <si>
    <r>
      <t>DT</t>
    </r>
    <r>
      <rPr>
        <b/>
        <vertAlign val="subscript"/>
        <sz val="11"/>
        <color theme="1"/>
        <rFont val="Calibri"/>
        <family val="2"/>
        <scheme val="minor"/>
      </rPr>
      <t>50, soil, lab</t>
    </r>
    <r>
      <rPr>
        <b/>
        <sz val="11"/>
        <color theme="1"/>
        <rFont val="Calibri"/>
        <family val="2"/>
        <scheme val="minor"/>
      </rPr>
      <t xml:space="preserve"> &gt; 60 d</t>
    </r>
  </si>
  <si>
    <r>
      <t>DT</t>
    </r>
    <r>
      <rPr>
        <vertAlign val="subscript"/>
        <sz val="11"/>
        <color theme="1"/>
        <rFont val="Calibri"/>
        <family val="2"/>
        <scheme val="minor"/>
      </rPr>
      <t>50, soil, lab</t>
    </r>
  </si>
  <si>
    <t>no-observed-effect concentration</t>
  </si>
  <si>
    <t>octanol-water partition coefficient</t>
  </si>
  <si>
    <t xml:space="preserve">organic carbon-water partition coefficients </t>
  </si>
  <si>
    <t>rganic-carbon normalized Freundlich distribution coefficients</t>
  </si>
  <si>
    <t xml:space="preserve">soil degradation measured in terms of half-lives in the laboratory at 20 °C with a pF value of two reflecting the soil moisture </t>
  </si>
  <si>
    <r>
      <t>K</t>
    </r>
    <r>
      <rPr>
        <vertAlign val="subscript"/>
        <sz val="11"/>
        <color theme="1"/>
        <rFont val="Calibri"/>
        <family val="2"/>
        <scheme val="minor"/>
      </rPr>
      <t>OW</t>
    </r>
  </si>
  <si>
    <t xml:space="preserve">Pesticide selection based on the three categories, i.e.: (i) application, (ii) environmental behaviour and (iii) ecotoxicity. </t>
  </si>
  <si>
    <t>Optimized LC-ESI-MS/MS conditions using the scheduled multiple reaction monitoring mode for all analytes and ILIS in ESI+.</t>
  </si>
  <si>
    <t>Optimized LC-ESI-MS/MS conditions using the scheduled multiple reaction monitoring mode for all analytes and ILIS in ESI-.</t>
  </si>
  <si>
    <t xml:space="preserve">     QuEChERS (1% acetic acid) ILIS before extraction (b. E.)</t>
  </si>
  <si>
    <t xml:space="preserve">     QuEChERS (1% acetic acid) ILIS after extraction (a. E.)</t>
  </si>
  <si>
    <t xml:space="preserve">     QuEChERS (2.5% formic acid) ILIS before extraction (b. E.)</t>
  </si>
  <si>
    <t xml:space="preserve">     QuEChERS (2.5% formic acid) ILIS after extraction (a. E.)</t>
  </si>
  <si>
    <t>%Difference QuEChERS ILIS b. E. vs. QuEChERS ILIS a. E.</t>
  </si>
  <si>
    <t xml:space="preserve">Individual percentage differences of pesticide concentrations when ILIS is added before the QuEChERS (2.5% formic acid) extraction (b. E.) vs. ILIS is added after the QuEChERS (2.5% formic acid) extraction (a. E.) for S1 to S3 spiked with 2.5 ng/g, S8 to S10 and S2.1. </t>
  </si>
  <si>
    <r>
      <t>Abs. recovery</t>
    </r>
    <r>
      <rPr>
        <b/>
        <vertAlign val="subscript"/>
        <sz val="11"/>
        <color theme="1"/>
        <rFont val="Calibri"/>
        <family val="2"/>
        <scheme val="minor"/>
      </rPr>
      <t xml:space="preserve">QuEChERS </t>
    </r>
    <r>
      <rPr>
        <b/>
        <sz val="11"/>
        <color theme="1"/>
        <rFont val="Calibri"/>
        <family val="2"/>
        <scheme val="minor"/>
      </rPr>
      <t>[%]</t>
    </r>
  </si>
  <si>
    <t>*: Riedo J, Wettstein FE, Rösch A, Herzog C, Banerjee S, Büchi L, et al. Widespread Occurrence of Pesticides in Organically Managed Agricultural Soils—the Ghost of a Conventional Agricultural Past? Environmental Science &amp; Technology. 2021;55(5):2919-28.</t>
  </si>
  <si>
    <t xml:space="preserve">Number of  sample preparations:  </t>
  </si>
  <si>
    <t xml:space="preserve">Method validation parameters (ILOQs, MLOQs, lower and upper limits of the linear range) for all individual pesticides as well as selected ILIS for analytes without si-ILIS used for quantification. </t>
  </si>
  <si>
    <t>Substance included in Riedo et al. 2021* (1=yes, 0=no)</t>
  </si>
  <si>
    <t>Full name or description</t>
  </si>
  <si>
    <r>
      <t>K</t>
    </r>
    <r>
      <rPr>
        <b/>
        <vertAlign val="subscript"/>
        <sz val="11"/>
        <color theme="1"/>
        <rFont val="Calibri"/>
        <family val="2"/>
        <scheme val="minor"/>
      </rPr>
      <t>(f)OC</t>
    </r>
    <r>
      <rPr>
        <b/>
        <sz val="11"/>
        <color theme="1"/>
        <rFont val="Calibri"/>
        <family val="2"/>
        <scheme val="minor"/>
      </rPr>
      <t xml:space="preserve"> &gt; 500</t>
    </r>
  </si>
  <si>
    <t>Average score / former analytical method **</t>
  </si>
  <si>
    <t>*the pesticide is among the 20 most frequently applied pesticides or among the 20 quantitatively most used pesticides in Switzerland; for this reason, the top 20 candidates for frequency or amount of used pesticide were assigned separately for each type of crop (cropland, vineyard, orchard and vegetable)</t>
  </si>
  <si>
    <t xml:space="preserve"> to take into account the differently sized areas per crop type.</t>
  </si>
  <si>
    <t>MRM</t>
  </si>
  <si>
    <t>multiple reaction monitoring</t>
  </si>
  <si>
    <t>ESM-A Table S1.1</t>
  </si>
  <si>
    <t>ESM-A Table S1.2</t>
  </si>
  <si>
    <t>ESM-A Table S2</t>
  </si>
  <si>
    <t>ESM-A Table S3.1</t>
  </si>
  <si>
    <t>ESM-A Table S3.2</t>
  </si>
  <si>
    <t>ESM-A Table S3.3</t>
  </si>
  <si>
    <t>ESM-A Table S3.4</t>
  </si>
  <si>
    <t>ESM-A Table S3.5</t>
  </si>
  <si>
    <t>ESM-A Table S4.1</t>
  </si>
  <si>
    <t>ESM-A Table S4.2</t>
  </si>
  <si>
    <t>ESM-A Table S4.3</t>
  </si>
  <si>
    <t>ESM-A Table S4.4</t>
  </si>
  <si>
    <t>ESM-A Table S5</t>
  </si>
  <si>
    <t>ESM-A Table S6</t>
  </si>
  <si>
    <t>ESM-A Table S7</t>
  </si>
  <si>
    <t>ESM-A Table S8</t>
  </si>
  <si>
    <t>ESM-A Table S9</t>
  </si>
  <si>
    <t>ESM-A Table S10</t>
  </si>
  <si>
    <t>ESM-A Table S11.1</t>
  </si>
  <si>
    <t>ESM-A Table S11.2</t>
  </si>
  <si>
    <t>ESM-A Table S11.3</t>
  </si>
  <si>
    <t>ESM-A Table S11.4</t>
  </si>
  <si>
    <t>ESM-A Table S12</t>
  </si>
  <si>
    <r>
      <rPr>
        <b/>
        <sz val="11"/>
        <color theme="1"/>
        <rFont val="Calibri"/>
        <family val="2"/>
        <scheme val="minor"/>
      </rPr>
      <t xml:space="preserve">ESM-A Table S1.1: </t>
    </r>
    <r>
      <rPr>
        <sz val="11"/>
        <color theme="1"/>
        <rFont val="Calibri"/>
        <family val="2"/>
        <scheme val="minor"/>
      </rPr>
      <t>Detailed information, i.e., CAS Registry Number, vendor, purity and organic solvent used for preparation of individual reference standard about all 146 analytes and 95 ILIS.</t>
    </r>
  </si>
  <si>
    <r>
      <rPr>
        <b/>
        <sz val="11"/>
        <color theme="1"/>
        <rFont val="Calibri"/>
        <family val="2"/>
        <scheme val="minor"/>
      </rPr>
      <t>ESM-A Table S1.2:</t>
    </r>
    <r>
      <rPr>
        <sz val="11"/>
        <color theme="1"/>
        <rFont val="Calibri"/>
        <family val="2"/>
        <scheme val="minor"/>
      </rPr>
      <t xml:space="preserve"> Detailed information, i.e., CAS Registry Number, vendor,  purity about other chemicals and solutions.</t>
    </r>
  </si>
  <si>
    <r>
      <t xml:space="preserve">ESM-A Table S2: </t>
    </r>
    <r>
      <rPr>
        <sz val="11"/>
        <color theme="1"/>
        <rFont val="Calibri"/>
        <family val="2"/>
        <scheme val="minor"/>
      </rPr>
      <t xml:space="preserve">Pesticide selection based on the three categories, i.e.: (i) application, (ii) environmental behaviour and (iii) ecotoxicity. Displayed are the scores per category, the average score as well as major substance characteristics for each pesticide. </t>
    </r>
  </si>
  <si>
    <r>
      <rPr>
        <b/>
        <sz val="11"/>
        <color theme="1"/>
        <rFont val="Calibri"/>
        <family val="2"/>
        <scheme val="minor"/>
      </rPr>
      <t xml:space="preserve">ESM-A Table S3.1: </t>
    </r>
    <r>
      <rPr>
        <sz val="11"/>
        <color theme="1"/>
        <rFont val="Calibri"/>
        <family val="2"/>
        <scheme val="minor"/>
      </rPr>
      <t xml:space="preserve">Details on liquid chromatography. </t>
    </r>
  </si>
  <si>
    <r>
      <t xml:space="preserve">ESM-A Table S3.2: </t>
    </r>
    <r>
      <rPr>
        <sz val="11"/>
        <color theme="1"/>
        <rFont val="Calibri"/>
        <family val="2"/>
        <scheme val="minor"/>
      </rPr>
      <t xml:space="preserve">Details on electrospray ionization source and gas parameters as well as on the scheduled multiple reaction monitoring mode. </t>
    </r>
  </si>
  <si>
    <r>
      <rPr>
        <b/>
        <sz val="11"/>
        <color theme="1"/>
        <rFont val="Calibri"/>
        <family val="2"/>
        <scheme val="minor"/>
      </rPr>
      <t xml:space="preserve">ESM-A Table S3.3: </t>
    </r>
    <r>
      <rPr>
        <sz val="11"/>
        <color theme="1"/>
        <rFont val="Calibri"/>
        <family val="2"/>
        <scheme val="minor"/>
      </rPr>
      <t>Optimized LC-ESI-MS/MS conditions using the scheduled multiple reaction monitoring mode for all analytes and ILIS in ESI+.</t>
    </r>
  </si>
  <si>
    <r>
      <rPr>
        <b/>
        <sz val="11"/>
        <color theme="1"/>
        <rFont val="Calibri"/>
        <family val="2"/>
        <scheme val="minor"/>
      </rPr>
      <t>ESM-A Table S3.4</t>
    </r>
    <r>
      <rPr>
        <sz val="11"/>
        <color theme="1"/>
        <rFont val="Calibri"/>
        <family val="2"/>
        <scheme val="minor"/>
      </rPr>
      <t>: Optimized LC-ESI-MS/MS conditions using the scheduled multiple reaction monitoring mode for all analytes and ILIS in ESI-.</t>
    </r>
  </si>
  <si>
    <r>
      <rPr>
        <b/>
        <sz val="11"/>
        <color theme="1"/>
        <rFont val="Calibri"/>
        <family val="2"/>
        <scheme val="minor"/>
      </rPr>
      <t>ESM-A Table S3.5:</t>
    </r>
    <r>
      <rPr>
        <sz val="11"/>
        <color theme="1"/>
        <rFont val="Calibri"/>
        <family val="2"/>
        <scheme val="minor"/>
      </rPr>
      <t xml:space="preserve"> Optimized LC-ESI-MS/MS conditions for early eluting substances (RT &lt; 4 min) with narrow peak width (&lt; 10 s ) in ESI+ not using the scheduled multiple reaction monitoring mode but acquiring these ion transitions over the whole run to achieve sufficient scans per peak.  </t>
    </r>
  </si>
  <si>
    <r>
      <rPr>
        <b/>
        <sz val="11"/>
        <color theme="1"/>
        <rFont val="Calibri"/>
        <family val="2"/>
        <scheme val="minor"/>
      </rPr>
      <t>ESM-A Table S4.1:</t>
    </r>
    <r>
      <rPr>
        <sz val="11"/>
        <color theme="1"/>
        <rFont val="Calibri"/>
        <family val="2"/>
        <scheme val="minor"/>
      </rPr>
      <t xml:space="preserve"> Individual percentage differences of pesticide concentrations when ILIS is added before the QuEChERS (2.5% formic acid) extraction (b. E.) vs. ILIS is added after the QuEChERS (2.5% formic acid) extraction (a. E.) for S1 to S3 spiked with 2.5 ng/g, S8 to S10 and S2.1. </t>
    </r>
  </si>
  <si>
    <r>
      <rPr>
        <b/>
        <sz val="11"/>
        <color theme="1"/>
        <rFont val="Calibri"/>
        <family val="2"/>
        <scheme val="minor"/>
      </rPr>
      <t>ESM-A Table S4.2:</t>
    </r>
    <r>
      <rPr>
        <sz val="11"/>
        <color theme="1"/>
        <rFont val="Calibri"/>
        <family val="2"/>
        <scheme val="minor"/>
      </rPr>
      <t xml:space="preserve"> Individual percentage differences of pesticide concentrations when extracting with QuEChERS (2.5% formic acid) vs. extracting with QuEChERS (1% acetic acid) for S8 to S10 and S2.1. </t>
    </r>
  </si>
  <si>
    <r>
      <rPr>
        <b/>
        <sz val="11"/>
        <color theme="1"/>
        <rFont val="Calibri"/>
        <family val="2"/>
        <scheme val="minor"/>
      </rPr>
      <t>ESM-A Table S4.3:</t>
    </r>
    <r>
      <rPr>
        <sz val="11"/>
        <color theme="1"/>
        <rFont val="Calibri"/>
        <family val="2"/>
        <scheme val="minor"/>
      </rPr>
      <t xml:space="preserve"> Individual percentage differences of pesticide concentrations when extracting with QuEChERS (2.5% formic acid) vs. extracting with ASE for S8 to S10 and S2.1.</t>
    </r>
  </si>
  <si>
    <r>
      <rPr>
        <b/>
        <sz val="11"/>
        <color theme="1"/>
        <rFont val="Calibri"/>
        <family val="2"/>
        <scheme val="minor"/>
      </rPr>
      <t>ESM-A Table S4.4:</t>
    </r>
    <r>
      <rPr>
        <sz val="11"/>
        <color theme="1"/>
        <rFont val="Calibri"/>
        <family val="2"/>
        <scheme val="minor"/>
      </rPr>
      <t xml:space="preserve"> Individual percentage differences of pesticide concentrations extracted with QuEChERS (2.5% formic acid) of dried  vs. undried soil samples S5 to S8. </t>
    </r>
  </si>
  <si>
    <r>
      <rPr>
        <b/>
        <sz val="11"/>
        <color theme="1"/>
        <rFont val="Calibri"/>
        <family val="2"/>
        <scheme val="minor"/>
      </rPr>
      <t>ESM-A Table S5:</t>
    </r>
    <r>
      <rPr>
        <sz val="11"/>
        <color theme="1"/>
        <rFont val="Calibri"/>
        <family val="2"/>
        <scheme val="minor"/>
      </rPr>
      <t xml:space="preserve"> Individual pesticide concentrations quantified in dried or undried soil samples S5 to S8. </t>
    </r>
  </si>
  <si>
    <r>
      <rPr>
        <b/>
        <sz val="11"/>
        <color theme="1"/>
        <rFont val="Calibri"/>
        <family val="2"/>
        <scheme val="minor"/>
      </rPr>
      <t>ESM-A Table S6:</t>
    </r>
    <r>
      <rPr>
        <sz val="11"/>
        <color theme="1"/>
        <rFont val="Calibri"/>
        <family val="2"/>
        <scheme val="minor"/>
      </rPr>
      <t xml:space="preserve"> Method validation parameters (ILOQs, MLOQs, lower and upper limits of the linear range) for all individual pesticides as well as selected ILIS for analytes without si-ILIS used for quantification. </t>
    </r>
  </si>
  <si>
    <r>
      <rPr>
        <b/>
        <sz val="11"/>
        <color theme="1"/>
        <rFont val="Calibri"/>
        <family val="2"/>
        <scheme val="minor"/>
      </rPr>
      <t>ESM-A Table S7:</t>
    </r>
    <r>
      <rPr>
        <sz val="11"/>
        <color theme="1"/>
        <rFont val="Calibri"/>
        <family val="2"/>
        <scheme val="minor"/>
      </rPr>
      <t xml:space="preserve"> Individual matrix effects of all pesticides in S1 to S5 using either the signal intensities in acetonitrile (2.5% formic acid) or those in the S2 extract as reference. </t>
    </r>
  </si>
  <si>
    <r>
      <rPr>
        <b/>
        <sz val="11"/>
        <color theme="1"/>
        <rFont val="Calibri"/>
        <family val="2"/>
        <scheme val="minor"/>
      </rPr>
      <t>ESM-A Table S8:</t>
    </r>
    <r>
      <rPr>
        <sz val="11"/>
        <color theme="1"/>
        <rFont val="Calibri"/>
        <family val="2"/>
        <scheme val="minor"/>
      </rPr>
      <t xml:space="preserve"> Individual absolute recoveries</t>
    </r>
    <r>
      <rPr>
        <vertAlign val="subscript"/>
        <sz val="11"/>
        <color theme="1"/>
        <rFont val="Calibri"/>
        <family val="2"/>
        <scheme val="minor"/>
      </rPr>
      <t>QuEChERS</t>
    </r>
    <r>
      <rPr>
        <sz val="11"/>
        <color theme="1"/>
        <rFont val="Calibri"/>
        <family val="2"/>
        <scheme val="minor"/>
      </rPr>
      <t xml:space="preserve"> of all pesticides in S1 to S3. </t>
    </r>
  </si>
  <si>
    <r>
      <rPr>
        <b/>
        <sz val="11"/>
        <color theme="1"/>
        <rFont val="Calibri"/>
        <family val="2"/>
        <scheme val="minor"/>
      </rPr>
      <t xml:space="preserve">ESM-A Table S9: </t>
    </r>
    <r>
      <rPr>
        <sz val="11"/>
        <color theme="1"/>
        <rFont val="Calibri"/>
        <family val="2"/>
        <scheme val="minor"/>
      </rPr>
      <t>Individual S2.1 concentrations of all pesticides.</t>
    </r>
  </si>
  <si>
    <r>
      <rPr>
        <b/>
        <sz val="11"/>
        <color theme="1"/>
        <rFont val="Calibri"/>
        <family val="2"/>
        <scheme val="minor"/>
      </rPr>
      <t>ESM-A Table S10:</t>
    </r>
    <r>
      <rPr>
        <sz val="11"/>
        <color theme="1"/>
        <rFont val="Calibri"/>
        <family val="2"/>
        <scheme val="minor"/>
      </rPr>
      <t xml:space="preserve"> Individual relative recoveries of all pesticides in S1 to S5. </t>
    </r>
  </si>
  <si>
    <r>
      <rPr>
        <b/>
        <sz val="11"/>
        <color theme="1"/>
        <rFont val="Calibri"/>
        <family val="2"/>
        <scheme val="minor"/>
      </rPr>
      <t>ESM-A Table S11.1:</t>
    </r>
    <r>
      <rPr>
        <sz val="11"/>
        <color theme="1"/>
        <rFont val="Calibri"/>
        <family val="2"/>
        <scheme val="minor"/>
      </rPr>
      <t xml:space="preserve"> Individual instrumental precisions of all pesticides.</t>
    </r>
  </si>
  <si>
    <r>
      <rPr>
        <b/>
        <sz val="11"/>
        <color theme="1"/>
        <rFont val="Calibri"/>
        <family val="2"/>
        <scheme val="minor"/>
      </rPr>
      <t xml:space="preserve">ESM-A Table S11.2: </t>
    </r>
    <r>
      <rPr>
        <sz val="11"/>
        <color theme="1"/>
        <rFont val="Calibri"/>
        <family val="2"/>
        <scheme val="minor"/>
      </rPr>
      <t>Individual intra-day method precisions of all pesticides in S1 to S3 and S5 to S8.</t>
    </r>
  </si>
  <si>
    <r>
      <rPr>
        <b/>
        <sz val="11"/>
        <color theme="1"/>
        <rFont val="Calibri"/>
        <family val="2"/>
        <scheme val="minor"/>
      </rPr>
      <t>ESM-A Table S11.3:</t>
    </r>
    <r>
      <rPr>
        <sz val="11"/>
        <color theme="1"/>
        <rFont val="Calibri"/>
        <family val="2"/>
        <scheme val="minor"/>
      </rPr>
      <t xml:space="preserve"> Individual inter-day method precisions of all pesticides in S5 to S8 and in S2.1. </t>
    </r>
  </si>
  <si>
    <r>
      <rPr>
        <b/>
        <sz val="11"/>
        <color theme="1"/>
        <rFont val="Calibri"/>
        <family val="2"/>
        <scheme val="minor"/>
      </rPr>
      <t>ESM-A Table S11.4:</t>
    </r>
    <r>
      <rPr>
        <sz val="11"/>
        <color theme="1"/>
        <rFont val="Calibri"/>
        <family val="2"/>
        <scheme val="minor"/>
      </rPr>
      <t xml:space="preserve"> Individual inter-person method precisions of all pesticides in S2.1.</t>
    </r>
  </si>
  <si>
    <r>
      <rPr>
        <b/>
        <sz val="11"/>
        <color theme="1"/>
        <rFont val="Calibri"/>
        <family val="2"/>
        <scheme val="minor"/>
      </rPr>
      <t>ESM-A Table S12:</t>
    </r>
    <r>
      <rPr>
        <sz val="11"/>
        <color theme="1"/>
        <rFont val="Calibri"/>
        <family val="2"/>
        <scheme val="minor"/>
      </rPr>
      <t xml:space="preserve"> Individual pesticide concentrations quantified in selected Swiss (agricultural) soils (S5 to S8 and S11 to S18). Pesticide concentrations are rounded to two significant digits. </t>
    </r>
  </si>
  <si>
    <t>* the global detection window (MRM window) was increased if stereoisomers were chromatographically separated (see ESM-A Tables S3.3 &amp; S3.4)</t>
  </si>
  <si>
    <r>
      <t xml:space="preserve"> - The column order corresponds to the column order of scheduled MRM </t>
    </r>
    <r>
      <rPr>
        <i/>
        <sz val="11"/>
        <color theme="1"/>
        <rFont val="Calibri"/>
        <family val="2"/>
        <scheme val="minor"/>
      </rPr>
      <t xml:space="preserve">Sciex </t>
    </r>
    <r>
      <rPr>
        <sz val="11"/>
        <color theme="1"/>
        <rFont val="Calibri"/>
        <family val="2"/>
        <scheme val="minor"/>
      </rPr>
      <t xml:space="preserve">acquisition methods. </t>
    </r>
  </si>
  <si>
    <r>
      <t xml:space="preserve"> - The column order corresponds to the column order of MRM </t>
    </r>
    <r>
      <rPr>
        <i/>
        <sz val="11"/>
        <color theme="1"/>
        <rFont val="Calibri"/>
        <family val="2"/>
        <scheme val="minor"/>
      </rPr>
      <t>Sciex</t>
    </r>
    <r>
      <rPr>
        <sz val="11"/>
        <color theme="1"/>
        <rFont val="Calibri"/>
        <family val="2"/>
        <scheme val="minor"/>
      </rPr>
      <t xml:space="preserve"> acquisition methods. </t>
    </r>
  </si>
  <si>
    <t>MIN RSD  [%]</t>
  </si>
  <si>
    <t>MAX RSD  [%]</t>
  </si>
  <si>
    <t>phone: +41 58 468 73 42</t>
  </si>
  <si>
    <t>e-mail: thomas.bucheli@agroscope.admin.ch</t>
  </si>
  <si>
    <t xml:space="preserve">*Corresponding author: </t>
  </si>
  <si>
    <r>
      <t>Matrix effect [%]:</t>
    </r>
    <r>
      <rPr>
        <sz val="11"/>
        <color theme="1"/>
        <rFont val="Calibri"/>
        <family val="2"/>
        <scheme val="minor"/>
      </rPr>
      <t xml:space="preserve"> calibration standard prepared in acetonitrile (2.5% formic acid) as reference (</t>
    </r>
    <r>
      <rPr>
        <i/>
        <sz val="11"/>
        <color theme="1"/>
        <rFont val="Calibri"/>
        <family val="2"/>
        <scheme val="minor"/>
      </rPr>
      <t xml:space="preserve">case (i), </t>
    </r>
    <r>
      <rPr>
        <sz val="11"/>
        <color theme="1"/>
        <rFont val="Calibri"/>
        <family val="2"/>
        <scheme val="minor"/>
      </rPr>
      <t>refer to chapter "2.7. Method validation" in the main text of this publication)</t>
    </r>
  </si>
  <si>
    <r>
      <t xml:space="preserve">Matrix effects [%]:  </t>
    </r>
    <r>
      <rPr>
        <sz val="11"/>
        <color theme="1"/>
        <rFont val="Calibri"/>
        <family val="2"/>
        <scheme val="minor"/>
      </rPr>
      <t xml:space="preserve">S2 soil extract as reference (case </t>
    </r>
    <r>
      <rPr>
        <i/>
        <sz val="11"/>
        <color theme="1"/>
        <rFont val="Calibri"/>
        <family val="2"/>
        <scheme val="minor"/>
      </rPr>
      <t xml:space="preserve">(ii), </t>
    </r>
    <r>
      <rPr>
        <sz val="11"/>
        <color theme="1"/>
        <rFont val="Calibri"/>
        <family val="2"/>
        <scheme val="minor"/>
      </rPr>
      <t>refer  to chapter "2.7. Method validation" in the main text of this publication)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</si>
</sst>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0.0%"/>
    <numFmt numFmtId="165" formatCode="0.000"/>
    <numFmt numFmtId="166" formatCode="0.0"/>
    <numFmt numFmtId="167" formatCode="_ * #,##0.0_ ;_ * \-#,##0.0_ ;_ * &quot;-&quot;??_ ;_ @_ "/>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0"/>
      <color indexed="8"/>
      <name val="Arial"/>
      <family val="2"/>
    </font>
    <font>
      <sz val="11"/>
      <color indexed="8"/>
      <name val="Calibri"/>
      <family val="2"/>
    </font>
    <font>
      <b/>
      <sz val="11"/>
      <color indexed="8"/>
      <name val="Calibri"/>
      <family val="2"/>
    </font>
    <font>
      <i/>
      <sz val="11"/>
      <color theme="1"/>
      <name val="Calibri"/>
      <family val="2"/>
      <scheme val="minor"/>
    </font>
    <font>
      <vertAlign val="subscript"/>
      <sz val="11"/>
      <color theme="1"/>
      <name val="Calibri"/>
      <family val="2"/>
      <scheme val="minor"/>
    </font>
    <font>
      <sz val="11"/>
      <color theme="1"/>
      <name val="Calibri"/>
      <family val="2"/>
    </font>
    <font>
      <vertAlign val="superscript"/>
      <sz val="11"/>
      <color theme="1"/>
      <name val="Calibri"/>
      <family val="2"/>
      <scheme val="minor"/>
    </font>
    <font>
      <b/>
      <vertAlign val="subscript"/>
      <sz val="11"/>
      <color theme="1"/>
      <name val="Calibri"/>
      <family val="2"/>
      <scheme val="minor"/>
    </font>
    <font>
      <sz val="9"/>
      <color theme="1"/>
      <name val="Calibri"/>
      <family val="2"/>
      <scheme val="minor"/>
    </font>
    <font>
      <b/>
      <i/>
      <sz val="11"/>
      <color theme="1"/>
      <name val="Calibri"/>
      <family val="2"/>
      <scheme val="minor"/>
    </font>
    <font>
      <b/>
      <sz val="9"/>
      <color indexed="81"/>
      <name val="Tahoma"/>
      <family val="2"/>
    </font>
    <font>
      <sz val="9"/>
      <color indexed="81"/>
      <name val="Tahoma"/>
      <family val="2"/>
    </font>
    <font>
      <b/>
      <sz val="9"/>
      <color indexed="81"/>
      <name val="Tahoma"/>
      <charset val="1"/>
    </font>
    <font>
      <sz val="9"/>
      <color indexed="81"/>
      <name val="Tahoma"/>
      <charset val="1"/>
    </font>
    <font>
      <b/>
      <sz val="8"/>
      <color theme="1"/>
      <name val="Calibri"/>
      <family val="2"/>
      <scheme val="minor"/>
    </font>
    <font>
      <b/>
      <i/>
      <sz val="8"/>
      <color theme="1"/>
      <name val="Calibri"/>
      <family val="2"/>
      <scheme val="minor"/>
    </font>
    <font>
      <sz val="11"/>
      <color theme="1"/>
      <name val="Arial"/>
      <family val="2"/>
    </font>
    <font>
      <b/>
      <sz val="11"/>
      <name val="Calibri"/>
      <family val="2"/>
    </font>
    <font>
      <b/>
      <sz val="14"/>
      <color theme="1"/>
      <name val="Calibri"/>
      <family val="2"/>
      <scheme val="minor"/>
    </font>
    <font>
      <b/>
      <sz val="16"/>
      <color theme="1"/>
      <name val="Calibri"/>
      <family val="2"/>
      <scheme val="minor"/>
    </font>
    <font>
      <sz val="11"/>
      <name val="Calibri"/>
      <family val="2"/>
      <scheme val="minor"/>
    </font>
    <font>
      <b/>
      <sz val="11"/>
      <name val="Calibri"/>
      <family val="2"/>
      <scheme val="minor"/>
    </font>
    <font>
      <b/>
      <sz val="13"/>
      <color theme="1"/>
      <name val="Calibri"/>
      <family val="2"/>
      <scheme val="minor"/>
    </font>
    <font>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s>
  <borders count="33">
    <border>
      <left/>
      <right/>
      <top/>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22"/>
      </left>
      <right style="thin">
        <color indexed="22"/>
      </right>
      <top/>
      <bottom style="thin">
        <color indexed="22"/>
      </bottom>
      <diagonal/>
    </border>
  </borders>
  <cellStyleXfs count="4">
    <xf numFmtId="0" fontId="0" fillId="0" borderId="0"/>
    <xf numFmtId="0" fontId="4" fillId="0" borderId="0"/>
    <xf numFmtId="43" fontId="1" fillId="0" borderId="0" applyFont="0" applyFill="0" applyBorder="0" applyAlignment="0" applyProtection="0"/>
    <xf numFmtId="0" fontId="20" fillId="0" borderId="0"/>
  </cellStyleXfs>
  <cellXfs count="239">
    <xf numFmtId="0" fontId="0" fillId="0" borderId="0" xfId="0"/>
    <xf numFmtId="0" fontId="0" fillId="0" borderId="0" xfId="0" applyBorder="1"/>
    <xf numFmtId="0" fontId="0" fillId="0" borderId="0" xfId="0" applyFill="1" applyBorder="1"/>
    <xf numFmtId="0" fontId="0" fillId="0" borderId="0" xfId="0" applyAlignment="1">
      <alignment horizontal="left"/>
    </xf>
    <xf numFmtId="0" fontId="0" fillId="0" borderId="0" xfId="0" applyBorder="1" applyAlignment="1">
      <alignment horizontal="left"/>
    </xf>
    <xf numFmtId="0" fontId="2" fillId="0" borderId="0" xfId="0" applyFont="1"/>
    <xf numFmtId="0" fontId="0" fillId="0" borderId="0" xfId="0" applyFont="1"/>
    <xf numFmtId="0" fontId="2" fillId="0" borderId="0" xfId="0" applyFont="1" applyFill="1"/>
    <xf numFmtId="0" fontId="2" fillId="0" borderId="0" xfId="0" applyFont="1" applyAlignment="1">
      <alignment horizontal="center" textRotation="90"/>
    </xf>
    <xf numFmtId="0" fontId="0" fillId="0" borderId="0" xfId="0" applyFont="1" applyFill="1"/>
    <xf numFmtId="0" fontId="2" fillId="0" borderId="0" xfId="0" applyFont="1" applyBorder="1" applyAlignment="1">
      <alignment horizontal="center" textRotation="90"/>
    </xf>
    <xf numFmtId="0" fontId="2" fillId="0" borderId="0" xfId="0" applyFont="1" applyAlignment="1">
      <alignment horizontal="center" textRotation="90" wrapText="1"/>
    </xf>
    <xf numFmtId="0" fontId="5" fillId="0" borderId="1" xfId="1" applyFont="1" applyFill="1" applyBorder="1" applyAlignment="1">
      <alignment horizontal="left" wrapText="1"/>
    </xf>
    <xf numFmtId="0" fontId="3" fillId="0" borderId="1" xfId="1" applyFont="1" applyFill="1" applyBorder="1" applyAlignment="1">
      <alignment horizontal="left" wrapText="1"/>
    </xf>
    <xf numFmtId="164" fontId="0" fillId="0" borderId="0" xfId="0" applyNumberFormat="1" applyAlignment="1">
      <alignment horizontal="left"/>
    </xf>
    <xf numFmtId="2" fontId="1" fillId="0" borderId="1" xfId="0" applyNumberFormat="1" applyFont="1" applyFill="1" applyBorder="1" applyAlignment="1">
      <alignment horizontal="left"/>
    </xf>
    <xf numFmtId="0" fontId="3" fillId="0" borderId="0" xfId="1" applyFont="1" applyFill="1" applyBorder="1" applyAlignment="1">
      <alignment horizontal="left" wrapText="1"/>
    </xf>
    <xf numFmtId="0" fontId="2" fillId="0" borderId="0" xfId="0" applyFont="1" applyAlignment="1">
      <alignment horizontal="left"/>
    </xf>
    <xf numFmtId="0" fontId="2" fillId="0" borderId="0" xfId="0" applyFont="1" applyFill="1" applyBorder="1" applyAlignment="1">
      <alignment horizontal="left" vertical="center" wrapText="1"/>
    </xf>
    <xf numFmtId="0" fontId="0" fillId="0" borderId="0" xfId="0" applyFont="1" applyAlignment="1">
      <alignment horizontal="left"/>
    </xf>
    <xf numFmtId="0" fontId="2" fillId="0" borderId="0" xfId="0" applyFont="1" applyBorder="1" applyAlignment="1">
      <alignment horizontal="center" textRotation="90" wrapText="1"/>
    </xf>
    <xf numFmtId="1" fontId="2" fillId="0" borderId="0" xfId="0" applyNumberFormat="1" applyFont="1" applyAlignment="1">
      <alignment horizontal="center" textRotation="90" wrapText="1"/>
    </xf>
    <xf numFmtId="165" fontId="2" fillId="0" borderId="0" xfId="0" applyNumberFormat="1" applyFont="1" applyAlignment="1">
      <alignment horizontal="center" textRotation="90" wrapText="1"/>
    </xf>
    <xf numFmtId="2" fontId="2" fillId="0" borderId="0" xfId="0" applyNumberFormat="1" applyFont="1" applyAlignment="1">
      <alignment horizontal="center" textRotation="90" wrapText="1"/>
    </xf>
    <xf numFmtId="2" fontId="2" fillId="0" borderId="0" xfId="0" applyNumberFormat="1" applyFont="1" applyAlignment="1">
      <alignment horizontal="center" textRotation="90"/>
    </xf>
    <xf numFmtId="1" fontId="0" fillId="0" borderId="0" xfId="0" applyNumberFormat="1"/>
    <xf numFmtId="165" fontId="0" fillId="0" borderId="0" xfId="0" applyNumberFormat="1"/>
    <xf numFmtId="2" fontId="2" fillId="2" borderId="3" xfId="0" applyNumberFormat="1" applyFont="1" applyFill="1" applyBorder="1"/>
    <xf numFmtId="2" fontId="0" fillId="2" borderId="4" xfId="0" applyNumberFormat="1" applyFill="1" applyBorder="1"/>
    <xf numFmtId="2" fontId="2" fillId="0" borderId="5" xfId="0" applyNumberFormat="1" applyFont="1" applyFill="1" applyBorder="1"/>
    <xf numFmtId="2" fontId="0" fillId="0" borderId="6" xfId="0" applyNumberFormat="1" applyFill="1" applyBorder="1"/>
    <xf numFmtId="2" fontId="0" fillId="0" borderId="5" xfId="0" applyNumberFormat="1" applyFill="1" applyBorder="1"/>
    <xf numFmtId="1" fontId="0" fillId="0" borderId="6" xfId="0" applyNumberFormat="1" applyFill="1" applyBorder="1"/>
    <xf numFmtId="2" fontId="2" fillId="0" borderId="5" xfId="0" applyNumberFormat="1" applyFont="1" applyFill="1" applyBorder="1" applyAlignment="1">
      <alignment wrapText="1"/>
    </xf>
    <xf numFmtId="2" fontId="2" fillId="0" borderId="7" xfId="0" applyNumberFormat="1" applyFont="1" applyFill="1" applyBorder="1" applyAlignment="1">
      <alignment wrapText="1"/>
    </xf>
    <xf numFmtId="1" fontId="0" fillId="0" borderId="8" xfId="0" applyNumberFormat="1" applyFill="1" applyBorder="1"/>
    <xf numFmtId="166" fontId="0" fillId="0" borderId="0" xfId="0" applyNumberFormat="1"/>
    <xf numFmtId="2" fontId="0" fillId="0" borderId="0" xfId="0" applyNumberFormat="1"/>
    <xf numFmtId="2" fontId="2" fillId="0" borderId="0" xfId="0" applyNumberFormat="1" applyFont="1"/>
    <xf numFmtId="2" fontId="0" fillId="0" borderId="0" xfId="0" applyNumberFormat="1" applyAlignment="1">
      <alignment horizontal="center" textRotation="90"/>
    </xf>
    <xf numFmtId="2" fontId="0" fillId="0" borderId="0" xfId="0" applyNumberFormat="1" applyBorder="1"/>
    <xf numFmtId="1" fontId="0" fillId="0" borderId="6" xfId="0" applyNumberFormat="1" applyFill="1" applyBorder="1" applyAlignment="1">
      <alignment horizontal="right"/>
    </xf>
    <xf numFmtId="2" fontId="2" fillId="0" borderId="0" xfId="0" applyNumberFormat="1" applyFont="1" applyFill="1" applyBorder="1" applyAlignment="1">
      <alignment wrapText="1"/>
    </xf>
    <xf numFmtId="2" fontId="2" fillId="0" borderId="0" xfId="0" applyNumberFormat="1" applyFont="1" applyFill="1" applyBorder="1"/>
    <xf numFmtId="2" fontId="2" fillId="0" borderId="0" xfId="0" applyNumberFormat="1" applyFont="1" applyFill="1" applyAlignment="1">
      <alignment horizontal="center" textRotation="90" wrapText="1"/>
    </xf>
    <xf numFmtId="1" fontId="2" fillId="0" borderId="0" xfId="0" applyNumberFormat="1" applyFont="1" applyBorder="1" applyAlignment="1">
      <alignment horizontal="center" textRotation="90" wrapText="1"/>
    </xf>
    <xf numFmtId="2" fontId="0" fillId="0" borderId="0" xfId="0" applyNumberFormat="1" applyAlignment="1">
      <alignment horizontal="left"/>
    </xf>
    <xf numFmtId="1" fontId="1" fillId="0" borderId="0" xfId="3" applyNumberFormat="1" applyFont="1"/>
    <xf numFmtId="1" fontId="1" fillId="0" borderId="0" xfId="3" applyNumberFormat="1" applyFont="1" applyBorder="1"/>
    <xf numFmtId="1" fontId="2" fillId="0" borderId="0" xfId="3" applyNumberFormat="1" applyFont="1"/>
    <xf numFmtId="0" fontId="2" fillId="0" borderId="0" xfId="3" applyFont="1" applyBorder="1" applyAlignment="1">
      <alignment horizontal="center" textRotation="90" wrapText="1"/>
    </xf>
    <xf numFmtId="2" fontId="2" fillId="0" borderId="12" xfId="3" applyNumberFormat="1" applyFont="1" applyBorder="1" applyAlignment="1">
      <alignment horizontal="center" textRotation="90"/>
    </xf>
    <xf numFmtId="1" fontId="2" fillId="0" borderId="12" xfId="3" applyNumberFormat="1" applyFont="1" applyBorder="1" applyAlignment="1">
      <alignment horizontal="center" textRotation="90"/>
    </xf>
    <xf numFmtId="1" fontId="1" fillId="0" borderId="6" xfId="3" applyNumberFormat="1" applyFont="1" applyBorder="1"/>
    <xf numFmtId="2" fontId="2" fillId="3" borderId="0" xfId="0" applyNumberFormat="1" applyFont="1" applyFill="1"/>
    <xf numFmtId="1" fontId="2" fillId="3" borderId="0" xfId="0" applyNumberFormat="1" applyFont="1" applyFill="1"/>
    <xf numFmtId="165" fontId="2" fillId="0" borderId="0" xfId="0" applyNumberFormat="1" applyFont="1" applyBorder="1" applyAlignment="1">
      <alignment horizontal="center" textRotation="90" wrapText="1"/>
    </xf>
    <xf numFmtId="166" fontId="2" fillId="0" borderId="0" xfId="0" applyNumberFormat="1" applyFont="1" applyBorder="1" applyAlignment="1">
      <alignment horizontal="center" textRotation="90"/>
    </xf>
    <xf numFmtId="2" fontId="2" fillId="0" borderId="0" xfId="0" applyNumberFormat="1" applyFont="1" applyBorder="1" applyAlignment="1">
      <alignment horizontal="center" textRotation="90" wrapText="1"/>
    </xf>
    <xf numFmtId="1" fontId="2" fillId="0" borderId="0" xfId="0" applyNumberFormat="1" applyFont="1" applyBorder="1" applyAlignment="1">
      <alignment horizontal="center" textRotation="90"/>
    </xf>
    <xf numFmtId="0" fontId="9" fillId="0" borderId="0" xfId="0" applyFont="1" applyAlignment="1">
      <alignment horizontal="left"/>
    </xf>
    <xf numFmtId="167" fontId="2" fillId="0" borderId="0" xfId="2" applyNumberFormat="1" applyFont="1" applyAlignment="1">
      <alignment horizontal="center" textRotation="90" wrapText="1"/>
    </xf>
    <xf numFmtId="0" fontId="13" fillId="0" borderId="0" xfId="0" applyFont="1"/>
    <xf numFmtId="1" fontId="0" fillId="0" borderId="0" xfId="3" applyNumberFormat="1" applyFont="1"/>
    <xf numFmtId="1" fontId="1" fillId="0" borderId="0" xfId="3" applyNumberFormat="1" applyFont="1" applyFill="1"/>
    <xf numFmtId="1" fontId="0" fillId="0" borderId="14" xfId="0" applyNumberFormat="1" applyBorder="1"/>
    <xf numFmtId="166" fontId="0" fillId="0" borderId="15" xfId="0" applyNumberFormat="1" applyBorder="1"/>
    <xf numFmtId="1" fontId="0" fillId="0" borderId="0" xfId="0" applyNumberFormat="1" applyBorder="1"/>
    <xf numFmtId="166" fontId="0" fillId="0" borderId="0" xfId="0" applyNumberFormat="1" applyBorder="1"/>
    <xf numFmtId="0" fontId="0" fillId="0" borderId="15" xfId="0" applyBorder="1"/>
    <xf numFmtId="2" fontId="0" fillId="0" borderId="0" xfId="0" applyNumberFormat="1" applyBorder="1" applyAlignment="1"/>
    <xf numFmtId="2" fontId="0" fillId="0" borderId="0" xfId="0" applyNumberFormat="1" applyAlignment="1"/>
    <xf numFmtId="2" fontId="0" fillId="0" borderId="15" xfId="0" applyNumberFormat="1" applyBorder="1" applyAlignment="1"/>
    <xf numFmtId="2" fontId="0" fillId="0" borderId="15" xfId="0" applyNumberFormat="1" applyBorder="1"/>
    <xf numFmtId="2" fontId="2" fillId="2" borderId="0" xfId="0" applyNumberFormat="1" applyFont="1" applyFill="1"/>
    <xf numFmtId="1" fontId="2" fillId="2" borderId="0" xfId="0" applyNumberFormat="1" applyFont="1" applyFill="1"/>
    <xf numFmtId="1" fontId="2" fillId="0" borderId="14" xfId="0" applyNumberFormat="1" applyFont="1" applyBorder="1" applyAlignment="1">
      <alignment horizontal="center" textRotation="90"/>
    </xf>
    <xf numFmtId="166" fontId="2" fillId="0" borderId="15" xfId="0" applyNumberFormat="1" applyFont="1" applyBorder="1" applyAlignment="1">
      <alignment horizontal="center" textRotation="90"/>
    </xf>
    <xf numFmtId="2" fontId="2" fillId="0" borderId="0" xfId="0" applyNumberFormat="1" applyFont="1" applyBorder="1" applyAlignment="1">
      <alignment horizontal="center" textRotation="90"/>
    </xf>
    <xf numFmtId="1" fontId="2" fillId="0" borderId="0" xfId="0" applyNumberFormat="1" applyFont="1"/>
    <xf numFmtId="166" fontId="2" fillId="0" borderId="0" xfId="0" applyNumberFormat="1" applyFont="1" applyAlignment="1">
      <alignment horizontal="center" textRotation="90"/>
    </xf>
    <xf numFmtId="2" fontId="0" fillId="2" borderId="0" xfId="0" applyNumberFormat="1" applyFill="1"/>
    <xf numFmtId="1" fontId="0" fillId="2" borderId="0" xfId="0" applyNumberFormat="1" applyFill="1"/>
    <xf numFmtId="166" fontId="0" fillId="2" borderId="0" xfId="0" applyNumberFormat="1" applyFill="1"/>
    <xf numFmtId="166" fontId="0" fillId="0" borderId="0" xfId="0" applyNumberFormat="1" applyFill="1"/>
    <xf numFmtId="2" fontId="0" fillId="0" borderId="0" xfId="0" applyNumberFormat="1" applyFill="1"/>
    <xf numFmtId="2" fontId="2" fillId="0" borderId="0" xfId="0" applyNumberFormat="1" applyFont="1" applyFill="1"/>
    <xf numFmtId="1" fontId="0" fillId="0" borderId="0" xfId="0" applyNumberFormat="1" applyFill="1"/>
    <xf numFmtId="1" fontId="0" fillId="0" borderId="14" xfId="0" applyNumberFormat="1" applyFill="1" applyBorder="1"/>
    <xf numFmtId="166" fontId="0" fillId="0" borderId="15" xfId="0" applyNumberFormat="1" applyFill="1" applyBorder="1"/>
    <xf numFmtId="1" fontId="0" fillId="0" borderId="0" xfId="0" applyNumberFormat="1" applyFill="1" applyBorder="1"/>
    <xf numFmtId="166" fontId="0" fillId="0" borderId="0" xfId="0" applyNumberFormat="1" applyFill="1" applyBorder="1"/>
    <xf numFmtId="2" fontId="0" fillId="0" borderId="15" xfId="0" applyNumberFormat="1" applyFill="1" applyBorder="1"/>
    <xf numFmtId="0" fontId="2" fillId="0" borderId="20" xfId="0" applyFont="1" applyBorder="1" applyAlignment="1">
      <alignment horizontal="left"/>
    </xf>
    <xf numFmtId="1" fontId="2" fillId="0" borderId="0" xfId="3" applyNumberFormat="1" applyFont="1" applyFill="1"/>
    <xf numFmtId="1" fontId="2" fillId="0" borderId="6" xfId="3" applyNumberFormat="1" applyFont="1" applyFill="1" applyBorder="1"/>
    <xf numFmtId="1" fontId="2" fillId="0" borderId="0" xfId="0" applyNumberFormat="1" applyFont="1" applyFill="1"/>
    <xf numFmtId="166" fontId="2" fillId="0" borderId="0" xfId="0" applyNumberFormat="1" applyFont="1" applyFill="1"/>
    <xf numFmtId="1" fontId="2" fillId="2" borderId="0" xfId="3" applyNumberFormat="1" applyFont="1" applyFill="1" applyAlignment="1">
      <alignment wrapText="1"/>
    </xf>
    <xf numFmtId="1" fontId="2" fillId="2" borderId="22" xfId="3" applyNumberFormat="1" applyFont="1" applyFill="1" applyBorder="1"/>
    <xf numFmtId="1" fontId="2" fillId="2" borderId="23" xfId="3" applyNumberFormat="1" applyFont="1" applyFill="1" applyBorder="1"/>
    <xf numFmtId="1" fontId="2" fillId="2" borderId="20" xfId="3" applyNumberFormat="1" applyFont="1" applyFill="1" applyBorder="1"/>
    <xf numFmtId="1" fontId="2" fillId="2" borderId="21" xfId="3" applyNumberFormat="1" applyFont="1" applyFill="1" applyBorder="1"/>
    <xf numFmtId="2" fontId="2" fillId="2" borderId="20" xfId="0" applyNumberFormat="1" applyFont="1" applyFill="1" applyBorder="1"/>
    <xf numFmtId="166" fontId="0" fillId="2" borderId="20" xfId="0" applyNumberFormat="1" applyFill="1" applyBorder="1"/>
    <xf numFmtId="1" fontId="2" fillId="2" borderId="20" xfId="0" applyNumberFormat="1" applyFont="1" applyFill="1" applyBorder="1"/>
    <xf numFmtId="166" fontId="2" fillId="2" borderId="20" xfId="0" applyNumberFormat="1" applyFont="1" applyFill="1" applyBorder="1"/>
    <xf numFmtId="2" fontId="2" fillId="2" borderId="22" xfId="0" applyNumberFormat="1" applyFont="1" applyFill="1" applyBorder="1"/>
    <xf numFmtId="1" fontId="2" fillId="2" borderId="22" xfId="0" applyNumberFormat="1" applyFont="1" applyFill="1" applyBorder="1"/>
    <xf numFmtId="166" fontId="0" fillId="2" borderId="22" xfId="0" applyNumberFormat="1" applyFill="1" applyBorder="1"/>
    <xf numFmtId="1" fontId="0" fillId="2" borderId="22" xfId="0" applyNumberFormat="1" applyFill="1" applyBorder="1"/>
    <xf numFmtId="166" fontId="2" fillId="0" borderId="0" xfId="0" applyNumberFormat="1" applyFont="1" applyFill="1" applyBorder="1"/>
    <xf numFmtId="1" fontId="0" fillId="2" borderId="14" xfId="0" applyNumberFormat="1" applyFill="1" applyBorder="1"/>
    <xf numFmtId="166" fontId="0" fillId="2" borderId="15" xfId="0" applyNumberFormat="1" applyFill="1" applyBorder="1"/>
    <xf numFmtId="1" fontId="0" fillId="2" borderId="0" xfId="0" applyNumberFormat="1" applyFill="1" applyBorder="1"/>
    <xf numFmtId="166" fontId="0" fillId="2" borderId="0" xfId="0" applyNumberFormat="1" applyFill="1" applyBorder="1"/>
    <xf numFmtId="2" fontId="0" fillId="2" borderId="15" xfId="0" applyNumberFormat="1" applyFill="1" applyBorder="1"/>
    <xf numFmtId="1" fontId="2" fillId="2" borderId="24" xfId="0" applyNumberFormat="1" applyFont="1" applyFill="1" applyBorder="1"/>
    <xf numFmtId="2" fontId="2" fillId="0" borderId="22" xfId="0" applyNumberFormat="1" applyFont="1" applyFill="1" applyBorder="1"/>
    <xf numFmtId="1" fontId="0" fillId="0" borderId="22" xfId="0" applyNumberFormat="1" applyFill="1" applyBorder="1"/>
    <xf numFmtId="1" fontId="2" fillId="0" borderId="22" xfId="0" applyNumberFormat="1" applyFont="1" applyFill="1" applyBorder="1"/>
    <xf numFmtId="1" fontId="0" fillId="0" borderId="25" xfId="0" applyNumberFormat="1" applyFill="1" applyBorder="1"/>
    <xf numFmtId="166" fontId="0" fillId="0" borderId="22" xfId="0" applyNumberFormat="1" applyFill="1" applyBorder="1"/>
    <xf numFmtId="166" fontId="0" fillId="0" borderId="26" xfId="0" applyNumberFormat="1" applyFill="1" applyBorder="1"/>
    <xf numFmtId="2" fontId="0" fillId="0" borderId="26" xfId="0" applyNumberFormat="1" applyFill="1" applyBorder="1"/>
    <xf numFmtId="166" fontId="2" fillId="0" borderId="0" xfId="0" applyNumberFormat="1" applyFont="1" applyFill="1" applyBorder="1" applyAlignment="1"/>
    <xf numFmtId="0" fontId="0" fillId="0" borderId="0" xfId="0" applyFill="1"/>
    <xf numFmtId="0" fontId="22" fillId="0" borderId="0" xfId="0" applyFont="1"/>
    <xf numFmtId="0" fontId="23" fillId="0" borderId="0" xfId="0" applyFont="1"/>
    <xf numFmtId="2" fontId="0" fillId="0" borderId="0" xfId="0" applyNumberFormat="1" applyFont="1"/>
    <xf numFmtId="0" fontId="2" fillId="0" borderId="0" xfId="0" applyFont="1" applyBorder="1"/>
    <xf numFmtId="1" fontId="2" fillId="3" borderId="13" xfId="0" applyNumberFormat="1" applyFont="1" applyFill="1" applyBorder="1" applyAlignment="1">
      <alignment horizontal="center"/>
    </xf>
    <xf numFmtId="166" fontId="2" fillId="2" borderId="13" xfId="0" applyNumberFormat="1" applyFont="1" applyFill="1" applyBorder="1" applyAlignment="1">
      <alignment horizontal="center"/>
    </xf>
    <xf numFmtId="1" fontId="2" fillId="2" borderId="13" xfId="0" applyNumberFormat="1" applyFont="1" applyFill="1" applyBorder="1" applyAlignment="1">
      <alignment horizontal="center"/>
    </xf>
    <xf numFmtId="166" fontId="2" fillId="3" borderId="13" xfId="0" applyNumberFormat="1" applyFont="1" applyFill="1" applyBorder="1" applyAlignment="1">
      <alignment horizontal="center"/>
    </xf>
    <xf numFmtId="0" fontId="0" fillId="0" borderId="0" xfId="0" applyAlignment="1">
      <alignment horizontal="right"/>
    </xf>
    <xf numFmtId="2" fontId="0" fillId="0" borderId="0" xfId="0" applyNumberFormat="1" applyFill="1" applyAlignment="1">
      <alignment horizontal="right"/>
    </xf>
    <xf numFmtId="0" fontId="0" fillId="0" borderId="0" xfId="0" applyFill="1" applyAlignment="1">
      <alignment horizontal="right"/>
    </xf>
    <xf numFmtId="2" fontId="0" fillId="0" borderId="0" xfId="0" applyNumberFormat="1" applyFill="1" applyBorder="1" applyAlignment="1">
      <alignment horizontal="right"/>
    </xf>
    <xf numFmtId="0" fontId="2" fillId="0" borderId="27" xfId="0" applyFont="1" applyFill="1" applyBorder="1" applyAlignment="1">
      <alignment horizontal="center" textRotation="90"/>
    </xf>
    <xf numFmtId="0" fontId="2" fillId="0" borderId="27" xfId="0" applyFont="1" applyFill="1" applyBorder="1" applyAlignment="1">
      <alignment horizontal="center" textRotation="90" wrapText="1"/>
    </xf>
    <xf numFmtId="0" fontId="2" fillId="0" borderId="27" xfId="0" applyFont="1" applyBorder="1" applyAlignment="1">
      <alignment horizontal="center" textRotation="90"/>
    </xf>
    <xf numFmtId="0" fontId="2" fillId="0" borderId="27" xfId="0" applyFont="1" applyBorder="1" applyAlignment="1">
      <alignment horizontal="center" textRotation="90" wrapText="1"/>
    </xf>
    <xf numFmtId="1" fontId="2" fillId="0" borderId="27" xfId="0" applyNumberFormat="1" applyFont="1" applyBorder="1" applyAlignment="1">
      <alignment horizontal="center" textRotation="90" wrapText="1"/>
    </xf>
    <xf numFmtId="0" fontId="2" fillId="0" borderId="28" xfId="0" applyFont="1" applyBorder="1" applyAlignment="1">
      <alignment horizontal="center" textRotation="90"/>
    </xf>
    <xf numFmtId="2" fontId="2" fillId="0" borderId="29" xfId="0" applyNumberFormat="1" applyFont="1" applyFill="1" applyBorder="1" applyAlignment="1">
      <alignment horizontal="center" textRotation="90"/>
    </xf>
    <xf numFmtId="2" fontId="2" fillId="4" borderId="28" xfId="0" applyNumberFormat="1" applyFont="1" applyFill="1" applyBorder="1" applyAlignment="1">
      <alignment horizontal="center" textRotation="90"/>
    </xf>
    <xf numFmtId="0" fontId="2" fillId="0" borderId="30" xfId="0" applyFont="1" applyFill="1" applyBorder="1" applyAlignment="1">
      <alignment horizontal="center" textRotation="90"/>
    </xf>
    <xf numFmtId="0" fontId="0" fillId="0" borderId="6" xfId="0" applyBorder="1" applyAlignment="1">
      <alignment horizontal="right"/>
    </xf>
    <xf numFmtId="2" fontId="0" fillId="0" borderId="5" xfId="0" applyNumberFormat="1" applyFill="1" applyBorder="1" applyAlignment="1">
      <alignment horizontal="right"/>
    </xf>
    <xf numFmtId="0" fontId="0" fillId="0" borderId="0" xfId="0" applyFill="1" applyBorder="1" applyAlignment="1">
      <alignment horizontal="right"/>
    </xf>
    <xf numFmtId="2" fontId="0" fillId="4" borderId="6" xfId="0" applyNumberFormat="1" applyFill="1" applyBorder="1" applyAlignment="1">
      <alignment horizontal="right"/>
    </xf>
    <xf numFmtId="0" fontId="0" fillId="0" borderId="0" xfId="0" applyBorder="1" applyAlignment="1">
      <alignment horizontal="right"/>
    </xf>
    <xf numFmtId="0" fontId="3" fillId="0" borderId="1" xfId="1" applyFont="1" applyFill="1" applyBorder="1" applyAlignment="1">
      <alignment horizontal="right" wrapText="1"/>
    </xf>
    <xf numFmtId="2" fontId="1" fillId="0" borderId="0" xfId="0" applyNumberFormat="1" applyFont="1" applyFill="1"/>
    <xf numFmtId="2" fontId="0" fillId="0" borderId="0" xfId="0" applyNumberFormat="1" applyAlignment="1">
      <alignment horizontal="right"/>
    </xf>
    <xf numFmtId="2" fontId="0" fillId="0" borderId="7" xfId="0" applyNumberFormat="1" applyFill="1" applyBorder="1" applyAlignment="1">
      <alignment horizontal="right"/>
    </xf>
    <xf numFmtId="0" fontId="0" fillId="0" borderId="31" xfId="0" applyFill="1" applyBorder="1" applyAlignment="1">
      <alignment horizontal="right"/>
    </xf>
    <xf numFmtId="2" fontId="0" fillId="4" borderId="8" xfId="0" applyNumberFormat="1" applyFill="1" applyBorder="1" applyAlignment="1">
      <alignment horizontal="right"/>
    </xf>
    <xf numFmtId="164" fontId="0" fillId="0" borderId="1" xfId="0" applyNumberFormat="1" applyBorder="1" applyAlignment="1">
      <alignment horizontal="right"/>
    </xf>
    <xf numFmtId="164" fontId="3" fillId="0" borderId="1" xfId="1" applyNumberFormat="1" applyFont="1" applyFill="1" applyBorder="1" applyAlignment="1">
      <alignment horizontal="right" wrapText="1"/>
    </xf>
    <xf numFmtId="164" fontId="0" fillId="0" borderId="0" xfId="0" applyNumberFormat="1" applyBorder="1" applyAlignment="1">
      <alignment horizontal="right"/>
    </xf>
    <xf numFmtId="164" fontId="3" fillId="0" borderId="0" xfId="1" applyNumberFormat="1" applyFont="1" applyFill="1" applyBorder="1" applyAlignment="1">
      <alignment horizontal="right" wrapText="1"/>
    </xf>
    <xf numFmtId="164" fontId="0" fillId="0" borderId="0" xfId="0" applyNumberFormat="1" applyAlignment="1">
      <alignment horizontal="right"/>
    </xf>
    <xf numFmtId="0" fontId="0" fillId="0" borderId="0" xfId="0" applyAlignment="1">
      <alignment horizontal="right" wrapText="1"/>
    </xf>
    <xf numFmtId="0" fontId="5" fillId="0" borderId="2" xfId="1" applyFont="1" applyFill="1" applyBorder="1" applyAlignment="1">
      <alignment horizontal="right" wrapText="1"/>
    </xf>
    <xf numFmtId="0" fontId="6" fillId="0" borderId="0" xfId="1" applyFont="1" applyFill="1" applyBorder="1" applyAlignment="1">
      <alignment horizontal="center" textRotation="90"/>
    </xf>
    <xf numFmtId="0" fontId="6" fillId="0" borderId="0" xfId="1" applyFont="1" applyFill="1" applyBorder="1" applyAlignment="1">
      <alignment horizontal="center" textRotation="90" wrapText="1"/>
    </xf>
    <xf numFmtId="10" fontId="0" fillId="0" borderId="0" xfId="0" applyNumberFormat="1" applyBorder="1" applyAlignment="1">
      <alignment horizontal="right"/>
    </xf>
    <xf numFmtId="0" fontId="2" fillId="0" borderId="0" xfId="0" applyFont="1" applyFill="1" applyAlignment="1">
      <alignment horizontal="center" textRotation="90"/>
    </xf>
    <xf numFmtId="0" fontId="0" fillId="0" borderId="0" xfId="0" applyFont="1" applyFill="1" applyBorder="1" applyAlignment="1">
      <alignment horizontal="right" vertical="center" wrapText="1"/>
    </xf>
    <xf numFmtId="0" fontId="0" fillId="0" borderId="20" xfId="0" applyBorder="1" applyAlignment="1">
      <alignment horizontal="right"/>
    </xf>
    <xf numFmtId="1"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 fontId="1" fillId="0" borderId="0" xfId="3" applyNumberFormat="1" applyFont="1" applyAlignment="1">
      <alignment horizontal="right"/>
    </xf>
    <xf numFmtId="1" fontId="1" fillId="0" borderId="6" xfId="3" applyNumberFormat="1" applyFont="1" applyBorder="1" applyAlignment="1">
      <alignment horizontal="right"/>
    </xf>
    <xf numFmtId="1" fontId="0" fillId="0" borderId="0" xfId="3" applyNumberFormat="1" applyFont="1" applyAlignment="1">
      <alignment horizontal="right"/>
    </xf>
    <xf numFmtId="1" fontId="0" fillId="0" borderId="6" xfId="3" applyNumberFormat="1" applyFont="1" applyBorder="1" applyAlignment="1">
      <alignment horizontal="right"/>
    </xf>
    <xf numFmtId="1" fontId="2" fillId="0" borderId="0" xfId="0" applyNumberFormat="1" applyFont="1" applyAlignment="1">
      <alignment horizontal="center" textRotation="90"/>
    </xf>
    <xf numFmtId="1" fontId="0" fillId="0" borderId="14" xfId="0" applyNumberFormat="1" applyBorder="1" applyAlignment="1">
      <alignment horizontal="right"/>
    </xf>
    <xf numFmtId="166" fontId="0" fillId="0" borderId="15" xfId="0" applyNumberFormat="1" applyBorder="1" applyAlignment="1">
      <alignment horizontal="right"/>
    </xf>
    <xf numFmtId="1" fontId="0" fillId="0" borderId="0" xfId="0" applyNumberFormat="1" applyBorder="1" applyAlignment="1">
      <alignment horizontal="right"/>
    </xf>
    <xf numFmtId="166" fontId="0" fillId="0" borderId="0" xfId="0" applyNumberFormat="1" applyBorder="1" applyAlignment="1">
      <alignment horizontal="right"/>
    </xf>
    <xf numFmtId="2" fontId="0" fillId="0" borderId="15" xfId="0" applyNumberFormat="1" applyBorder="1" applyAlignment="1">
      <alignment horizontal="right"/>
    </xf>
    <xf numFmtId="2" fontId="2" fillId="3" borderId="13" xfId="0" applyNumberFormat="1" applyFont="1" applyFill="1" applyBorder="1" applyAlignment="1">
      <alignment horizontal="center"/>
    </xf>
    <xf numFmtId="1" fontId="2" fillId="3" borderId="19" xfId="0" applyNumberFormat="1" applyFont="1" applyFill="1" applyBorder="1" applyAlignment="1">
      <alignment horizontal="center"/>
    </xf>
    <xf numFmtId="166" fontId="2" fillId="3" borderId="19" xfId="0" applyNumberFormat="1" applyFont="1" applyFill="1" applyBorder="1" applyAlignment="1">
      <alignment horizontal="center"/>
    </xf>
    <xf numFmtId="2" fontId="2" fillId="2" borderId="13" xfId="0" applyNumberFormat="1" applyFont="1" applyFill="1" applyBorder="1" applyAlignment="1">
      <alignment horizontal="center"/>
    </xf>
    <xf numFmtId="0" fontId="2" fillId="2" borderId="13" xfId="0" applyNumberFormat="1" applyFont="1" applyFill="1" applyBorder="1" applyAlignment="1">
      <alignment horizontal="center"/>
    </xf>
    <xf numFmtId="0" fontId="5" fillId="0" borderId="32" xfId="1" applyFont="1" applyFill="1" applyBorder="1" applyAlignment="1">
      <alignment horizontal="left" wrapText="1"/>
    </xf>
    <xf numFmtId="0" fontId="3" fillId="0" borderId="32" xfId="1" applyFont="1" applyFill="1" applyBorder="1" applyAlignment="1">
      <alignment horizontal="right" wrapText="1"/>
    </xf>
    <xf numFmtId="164" fontId="0" fillId="0" borderId="32" xfId="0" applyNumberFormat="1" applyBorder="1" applyAlignment="1">
      <alignment horizontal="right"/>
    </xf>
    <xf numFmtId="0" fontId="6" fillId="0" borderId="13" xfId="1" applyFont="1" applyFill="1" applyBorder="1" applyAlignment="1">
      <alignment horizontal="center" textRotation="90"/>
    </xf>
    <xf numFmtId="0" fontId="21" fillId="0" borderId="13" xfId="0" applyFont="1" applyFill="1" applyBorder="1" applyAlignment="1">
      <alignment horizontal="center" textRotation="90" wrapText="1"/>
    </xf>
    <xf numFmtId="164" fontId="6" fillId="0" borderId="13" xfId="1" applyNumberFormat="1" applyFont="1" applyFill="1" applyBorder="1" applyAlignment="1">
      <alignment horizontal="center" textRotation="90"/>
    </xf>
    <xf numFmtId="0" fontId="24" fillId="0" borderId="0" xfId="0" applyFont="1"/>
    <xf numFmtId="0" fontId="25" fillId="0" borderId="0" xfId="0" applyFont="1"/>
    <xf numFmtId="167" fontId="0" fillId="0" borderId="0" xfId="2" applyNumberFormat="1" applyFont="1" applyAlignment="1">
      <alignment horizontal="right"/>
    </xf>
    <xf numFmtId="167" fontId="0" fillId="0" borderId="0" xfId="0" applyNumberFormat="1" applyAlignment="1">
      <alignment horizontal="right"/>
    </xf>
    <xf numFmtId="167" fontId="0" fillId="0" borderId="0" xfId="2" applyNumberFormat="1" applyFont="1" applyFill="1" applyAlignment="1">
      <alignment horizontal="right"/>
    </xf>
    <xf numFmtId="167" fontId="0" fillId="0" borderId="0" xfId="0" applyNumberFormat="1" applyFill="1" applyAlignment="1">
      <alignment horizontal="right"/>
    </xf>
    <xf numFmtId="43" fontId="0" fillId="0" borderId="0" xfId="0" applyNumberFormat="1" applyAlignment="1">
      <alignment horizontal="right"/>
    </xf>
    <xf numFmtId="166" fontId="2" fillId="2" borderId="20" xfId="0" applyNumberFormat="1" applyFont="1" applyFill="1" applyBorder="1" applyAlignment="1">
      <alignment horizontal="right"/>
    </xf>
    <xf numFmtId="2" fontId="2" fillId="0" borderId="0" xfId="0" applyNumberFormat="1" applyFont="1" applyFill="1" applyBorder="1" applyAlignment="1">
      <alignment horizontal="right"/>
    </xf>
    <xf numFmtId="166" fontId="2" fillId="0" borderId="0" xfId="0" applyNumberFormat="1" applyFont="1" applyFill="1" applyBorder="1" applyAlignment="1">
      <alignment horizontal="right"/>
    </xf>
    <xf numFmtId="166" fontId="2" fillId="2" borderId="22" xfId="0" applyNumberFormat="1" applyFont="1" applyFill="1" applyBorder="1" applyAlignment="1">
      <alignment horizontal="right"/>
    </xf>
    <xf numFmtId="167" fontId="0" fillId="0" borderId="0" xfId="2" applyNumberFormat="1" applyFont="1" applyFill="1" applyBorder="1" applyAlignment="1">
      <alignment horizontal="right"/>
    </xf>
    <xf numFmtId="167" fontId="0" fillId="0" borderId="0" xfId="0" applyNumberFormat="1" applyFill="1" applyBorder="1" applyAlignment="1">
      <alignment horizontal="right"/>
    </xf>
    <xf numFmtId="1" fontId="2" fillId="0" borderId="0" xfId="0" applyNumberFormat="1" applyFont="1" applyAlignment="1"/>
    <xf numFmtId="1" fontId="2" fillId="0" borderId="0" xfId="0" applyNumberFormat="1" applyFont="1" applyAlignment="1">
      <alignment wrapText="1"/>
    </xf>
    <xf numFmtId="0" fontId="26" fillId="0" borderId="0" xfId="0" applyFont="1" applyFill="1"/>
    <xf numFmtId="0" fontId="2" fillId="0" borderId="0" xfId="0" applyFont="1" applyAlignment="1">
      <alignment horizontal="center"/>
    </xf>
    <xf numFmtId="0" fontId="0" fillId="0" borderId="0" xfId="0" applyAlignment="1">
      <alignment vertical="center" wrapText="1"/>
    </xf>
    <xf numFmtId="0" fontId="27" fillId="0" borderId="0" xfId="0" applyFont="1" applyAlignment="1">
      <alignment horizontal="right"/>
    </xf>
    <xf numFmtId="0" fontId="0" fillId="0" borderId="0" xfId="0" applyAlignment="1"/>
    <xf numFmtId="166" fontId="2" fillId="2" borderId="0" xfId="0" applyNumberFormat="1" applyFont="1" applyFill="1"/>
    <xf numFmtId="2" fontId="0" fillId="2" borderId="22" xfId="0" applyNumberFormat="1" applyFill="1" applyBorder="1"/>
    <xf numFmtId="1" fontId="2" fillId="0" borderId="9" xfId="3" applyNumberFormat="1" applyFont="1" applyBorder="1" applyAlignment="1">
      <alignment horizontal="center" wrapText="1"/>
    </xf>
    <xf numFmtId="1" fontId="2" fillId="0" borderId="10" xfId="3" applyNumberFormat="1" applyFont="1" applyBorder="1" applyAlignment="1">
      <alignment horizontal="center" wrapText="1"/>
    </xf>
    <xf numFmtId="1" fontId="2" fillId="0" borderId="11" xfId="3" applyNumberFormat="1" applyFont="1" applyBorder="1" applyAlignment="1">
      <alignment horizontal="center" wrapText="1"/>
    </xf>
    <xf numFmtId="1" fontId="2" fillId="3" borderId="13" xfId="0" applyNumberFormat="1" applyFont="1" applyFill="1" applyBorder="1" applyAlignment="1">
      <alignment horizontal="center"/>
    </xf>
    <xf numFmtId="166" fontId="2" fillId="2" borderId="13" xfId="0" applyNumberFormat="1" applyFont="1" applyFill="1" applyBorder="1" applyAlignment="1">
      <alignment horizontal="center"/>
    </xf>
    <xf numFmtId="166" fontId="2" fillId="2" borderId="16" xfId="0" applyNumberFormat="1" applyFont="1" applyFill="1" applyBorder="1" applyAlignment="1">
      <alignment horizontal="center"/>
    </xf>
    <xf numFmtId="166" fontId="2" fillId="2" borderId="18" xfId="0" applyNumberFormat="1" applyFont="1" applyFill="1" applyBorder="1" applyAlignment="1">
      <alignment horizontal="center"/>
    </xf>
    <xf numFmtId="1" fontId="2" fillId="2" borderId="13" xfId="0" applyNumberFormat="1" applyFont="1" applyFill="1" applyBorder="1" applyAlignment="1">
      <alignment horizontal="center"/>
    </xf>
    <xf numFmtId="1" fontId="2" fillId="3" borderId="16" xfId="0" applyNumberFormat="1" applyFont="1" applyFill="1" applyBorder="1" applyAlignment="1">
      <alignment horizontal="center"/>
    </xf>
    <xf numFmtId="1" fontId="2" fillId="3" borderId="17" xfId="0" applyNumberFormat="1" applyFont="1" applyFill="1" applyBorder="1" applyAlignment="1">
      <alignment horizontal="center"/>
    </xf>
    <xf numFmtId="1" fontId="2" fillId="3" borderId="18" xfId="0" applyNumberFormat="1" applyFont="1" applyFill="1" applyBorder="1" applyAlignment="1">
      <alignment horizontal="center"/>
    </xf>
    <xf numFmtId="2" fontId="2" fillId="3" borderId="16" xfId="0" applyNumberFormat="1" applyFont="1" applyFill="1" applyBorder="1" applyAlignment="1">
      <alignment horizontal="center"/>
    </xf>
    <xf numFmtId="2" fontId="2" fillId="3" borderId="18" xfId="0" applyNumberFormat="1" applyFont="1" applyFill="1" applyBorder="1" applyAlignment="1">
      <alignment horizontal="center"/>
    </xf>
    <xf numFmtId="2" fontId="2" fillId="2" borderId="16" xfId="0" applyNumberFormat="1" applyFont="1" applyFill="1" applyBorder="1" applyAlignment="1">
      <alignment horizontal="center"/>
    </xf>
    <xf numFmtId="2" fontId="2" fillId="2" borderId="18" xfId="0" applyNumberFormat="1" applyFont="1" applyFill="1" applyBorder="1" applyAlignment="1">
      <alignment horizontal="center"/>
    </xf>
    <xf numFmtId="1" fontId="2" fillId="0" borderId="16" xfId="0" applyNumberFormat="1" applyFont="1" applyBorder="1" applyAlignment="1">
      <alignment horizontal="center"/>
    </xf>
    <xf numFmtId="1" fontId="2" fillId="0" borderId="17" xfId="0" applyNumberFormat="1" applyFont="1" applyBorder="1" applyAlignment="1">
      <alignment horizontal="center"/>
    </xf>
    <xf numFmtId="1" fontId="2" fillId="0" borderId="18" xfId="0" applyNumberFormat="1" applyFont="1" applyBorder="1" applyAlignment="1">
      <alignment horizontal="center"/>
    </xf>
    <xf numFmtId="1" fontId="2" fillId="0" borderId="13" xfId="0" applyNumberFormat="1" applyFont="1" applyBorder="1" applyAlignment="1">
      <alignment horizontal="center"/>
    </xf>
    <xf numFmtId="166" fontId="2" fillId="3" borderId="13" xfId="0" applyNumberFormat="1" applyFont="1" applyFill="1" applyBorder="1" applyAlignment="1">
      <alignment horizontal="center"/>
    </xf>
    <xf numFmtId="2" fontId="0" fillId="0" borderId="0" xfId="0" applyNumberFormat="1" applyFont="1" applyFill="1"/>
  </cellXfs>
  <cellStyles count="4">
    <cellStyle name="Komma" xfId="2" builtinId="3"/>
    <cellStyle name="Normal 2" xfId="3"/>
    <cellStyle name="Normal_Sheet1" xfId="1"/>
    <cellStyle name="Standard" xfId="0" builtinId="0"/>
  </cellStyles>
  <dxfs count="0"/>
  <tableStyles count="0" defaultTableStyle="TableStyleMedium2" defaultPivotStyle="PivotStyleLight16"/>
  <colors>
    <mruColors>
      <color rgb="FFB08600"/>
      <color rgb="FF00CCFF"/>
      <color rgb="FFCCFFFF"/>
      <color rgb="FF00CC99"/>
      <color rgb="FFFF99FF"/>
      <color rgb="FFFFFFCC"/>
      <color rgb="FFFF66CC"/>
      <color rgb="FF66FFFF"/>
      <color rgb="FFFF00FF"/>
      <color rgb="FF5E9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N37"/>
  <sheetViews>
    <sheetView workbookViewId="0">
      <selection activeCell="C16" sqref="C16"/>
    </sheetView>
  </sheetViews>
  <sheetFormatPr baseColWidth="10" defaultColWidth="9.109375" defaultRowHeight="14.4" x14ac:dyDescent="0.3"/>
  <cols>
    <col min="1" max="1" width="19.5546875" customWidth="1"/>
  </cols>
  <sheetData>
    <row r="2" spans="1:14" ht="21" x14ac:dyDescent="0.4">
      <c r="A2" s="128" t="s">
        <v>1048</v>
      </c>
    </row>
    <row r="3" spans="1:14" ht="18" x14ac:dyDescent="0.35">
      <c r="A3" s="127" t="s">
        <v>473</v>
      </c>
    </row>
    <row r="5" spans="1:14" ht="16.2" x14ac:dyDescent="0.3">
      <c r="A5" s="6" t="s">
        <v>475</v>
      </c>
      <c r="B5" s="6"/>
      <c r="C5" s="6"/>
      <c r="D5" s="6"/>
      <c r="E5" s="6"/>
      <c r="F5" s="6"/>
      <c r="G5" s="6"/>
    </row>
    <row r="6" spans="1:14" x14ac:dyDescent="0.3">
      <c r="A6" s="6"/>
      <c r="B6" s="6"/>
      <c r="C6" s="6"/>
      <c r="D6" s="6"/>
      <c r="E6" s="6"/>
      <c r="F6" s="6"/>
      <c r="G6" s="6"/>
    </row>
    <row r="7" spans="1:14" x14ac:dyDescent="0.3">
      <c r="A7" s="6" t="s">
        <v>474</v>
      </c>
      <c r="B7" s="6"/>
      <c r="C7" s="6"/>
      <c r="D7" s="6"/>
      <c r="E7" s="6"/>
      <c r="F7" s="6"/>
      <c r="G7" s="6"/>
    </row>
    <row r="8" spans="1:14" x14ac:dyDescent="0.3">
      <c r="A8" s="6" t="s">
        <v>1065</v>
      </c>
      <c r="B8" s="6"/>
      <c r="C8" s="6"/>
      <c r="D8" s="6"/>
      <c r="E8" s="6"/>
      <c r="F8" s="6"/>
      <c r="G8" s="6"/>
    </row>
    <row r="9" spans="1:14" x14ac:dyDescent="0.3">
      <c r="A9" s="6"/>
      <c r="B9" s="6"/>
      <c r="C9" s="6"/>
      <c r="D9" s="6"/>
      <c r="E9" s="6"/>
      <c r="F9" s="6"/>
      <c r="G9" s="6"/>
    </row>
    <row r="10" spans="1:14" x14ac:dyDescent="0.3">
      <c r="A10" s="6" t="s">
        <v>1493</v>
      </c>
      <c r="B10" s="6"/>
      <c r="C10" s="6" t="s">
        <v>1491</v>
      </c>
      <c r="D10" s="6"/>
      <c r="E10" s="6"/>
      <c r="F10" s="6"/>
      <c r="G10" s="6"/>
    </row>
    <row r="11" spans="1:14" x14ac:dyDescent="0.3">
      <c r="A11" s="6"/>
      <c r="B11" s="6"/>
      <c r="C11" s="6" t="s">
        <v>1492</v>
      </c>
      <c r="D11" s="6"/>
      <c r="E11" s="6"/>
      <c r="F11" s="6"/>
      <c r="G11" s="6"/>
    </row>
    <row r="12" spans="1:14" x14ac:dyDescent="0.3">
      <c r="A12" s="6"/>
      <c r="B12" s="6"/>
      <c r="C12" s="6"/>
      <c r="D12" s="6"/>
      <c r="E12" s="6"/>
      <c r="F12" s="6"/>
      <c r="G12" s="6"/>
    </row>
    <row r="13" spans="1:14" ht="17.399999999999999" x14ac:dyDescent="0.35">
      <c r="A13" s="211" t="s">
        <v>1091</v>
      </c>
      <c r="B13" s="6"/>
      <c r="C13" s="6"/>
      <c r="D13" s="6"/>
      <c r="E13" s="6"/>
      <c r="F13" s="6"/>
      <c r="G13" s="6"/>
    </row>
    <row r="14" spans="1:14" x14ac:dyDescent="0.3">
      <c r="A14" s="5" t="s">
        <v>1440</v>
      </c>
      <c r="B14" s="6" t="s">
        <v>1382</v>
      </c>
      <c r="C14" s="6"/>
      <c r="D14" s="6"/>
      <c r="E14" s="6"/>
      <c r="F14" s="6"/>
      <c r="G14" s="6"/>
    </row>
    <row r="15" spans="1:14" x14ac:dyDescent="0.3">
      <c r="A15" s="5" t="s">
        <v>1441</v>
      </c>
      <c r="B15" t="s">
        <v>1383</v>
      </c>
    </row>
    <row r="16" spans="1:14" x14ac:dyDescent="0.3">
      <c r="A16" s="197" t="s">
        <v>1442</v>
      </c>
      <c r="B16" s="196" t="s">
        <v>1419</v>
      </c>
      <c r="C16" s="196"/>
      <c r="D16" s="196"/>
      <c r="E16" s="196"/>
      <c r="F16" s="196"/>
      <c r="G16" s="196"/>
      <c r="H16" s="196"/>
      <c r="I16" s="196"/>
      <c r="J16" s="196"/>
      <c r="K16" s="196"/>
      <c r="L16" s="196"/>
      <c r="M16" s="196"/>
      <c r="N16" s="196"/>
    </row>
    <row r="17" spans="1:2" x14ac:dyDescent="0.3">
      <c r="A17" s="5" t="s">
        <v>1443</v>
      </c>
      <c r="B17" t="s">
        <v>497</v>
      </c>
    </row>
    <row r="18" spans="1:2" x14ac:dyDescent="0.3">
      <c r="A18" s="5" t="s">
        <v>1444</v>
      </c>
      <c r="B18" t="s">
        <v>1061</v>
      </c>
    </row>
    <row r="19" spans="1:2" x14ac:dyDescent="0.3">
      <c r="A19" s="5" t="s">
        <v>1445</v>
      </c>
      <c r="B19" t="s">
        <v>1420</v>
      </c>
    </row>
    <row r="20" spans="1:2" x14ac:dyDescent="0.3">
      <c r="A20" s="5" t="s">
        <v>1446</v>
      </c>
      <c r="B20" t="s">
        <v>1421</v>
      </c>
    </row>
    <row r="21" spans="1:2" x14ac:dyDescent="0.3">
      <c r="A21" s="5" t="s">
        <v>1447</v>
      </c>
      <c r="B21" t="s">
        <v>1047</v>
      </c>
    </row>
    <row r="22" spans="1:2" x14ac:dyDescent="0.3">
      <c r="A22" s="5" t="s">
        <v>1448</v>
      </c>
      <c r="B22" t="s">
        <v>1427</v>
      </c>
    </row>
    <row r="23" spans="1:2" x14ac:dyDescent="0.3">
      <c r="A23" s="5" t="s">
        <v>1449</v>
      </c>
      <c r="B23" t="s">
        <v>1281</v>
      </c>
    </row>
    <row r="24" spans="1:2" x14ac:dyDescent="0.3">
      <c r="A24" s="5" t="s">
        <v>1450</v>
      </c>
      <c r="B24" t="s">
        <v>1282</v>
      </c>
    </row>
    <row r="25" spans="1:2" x14ac:dyDescent="0.3">
      <c r="A25" s="5" t="s">
        <v>1451</v>
      </c>
      <c r="B25" t="s">
        <v>1283</v>
      </c>
    </row>
    <row r="26" spans="1:2" x14ac:dyDescent="0.3">
      <c r="A26" s="5" t="s">
        <v>1452</v>
      </c>
      <c r="B26" t="s">
        <v>1217</v>
      </c>
    </row>
    <row r="27" spans="1:2" x14ac:dyDescent="0.3">
      <c r="A27" s="5" t="s">
        <v>1453</v>
      </c>
      <c r="B27" t="s">
        <v>1431</v>
      </c>
    </row>
    <row r="28" spans="1:2" x14ac:dyDescent="0.3">
      <c r="A28" s="5" t="s">
        <v>1454</v>
      </c>
      <c r="B28" t="s">
        <v>1284</v>
      </c>
    </row>
    <row r="29" spans="1:2" ht="15.6" x14ac:dyDescent="0.35">
      <c r="A29" s="5" t="s">
        <v>1455</v>
      </c>
      <c r="B29" t="s">
        <v>1324</v>
      </c>
    </row>
    <row r="30" spans="1:2" x14ac:dyDescent="0.3">
      <c r="A30" s="5" t="s">
        <v>1456</v>
      </c>
      <c r="B30" t="s">
        <v>1325</v>
      </c>
    </row>
    <row r="31" spans="1:2" x14ac:dyDescent="0.3">
      <c r="A31" s="5" t="s">
        <v>1457</v>
      </c>
      <c r="B31" t="s">
        <v>1323</v>
      </c>
    </row>
    <row r="32" spans="1:2" x14ac:dyDescent="0.3">
      <c r="A32" s="5" t="s">
        <v>1458</v>
      </c>
      <c r="B32" t="s">
        <v>1326</v>
      </c>
    </row>
    <row r="33" spans="1:2" x14ac:dyDescent="0.3">
      <c r="A33" s="5" t="s">
        <v>1459</v>
      </c>
      <c r="B33" t="s">
        <v>1384</v>
      </c>
    </row>
    <row r="34" spans="1:2" x14ac:dyDescent="0.3">
      <c r="A34" s="5" t="s">
        <v>1460</v>
      </c>
      <c r="B34" t="s">
        <v>1332</v>
      </c>
    </row>
    <row r="35" spans="1:2" x14ac:dyDescent="0.3">
      <c r="A35" s="5" t="s">
        <v>1461</v>
      </c>
      <c r="B35" t="s">
        <v>1333</v>
      </c>
    </row>
    <row r="36" spans="1:2" x14ac:dyDescent="0.3">
      <c r="A36" s="5" t="s">
        <v>1462</v>
      </c>
      <c r="B36" t="s">
        <v>1353</v>
      </c>
    </row>
    <row r="37" spans="1:2" x14ac:dyDescent="0.3">
      <c r="A37" s="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913B"/>
  </sheetPr>
  <dimension ref="A1:J10"/>
  <sheetViews>
    <sheetView workbookViewId="0">
      <selection activeCell="A2" sqref="A2"/>
    </sheetView>
  </sheetViews>
  <sheetFormatPr baseColWidth="10" defaultColWidth="9.109375" defaultRowHeight="14.4" x14ac:dyDescent="0.3"/>
  <cols>
    <col min="1" max="1" width="13.5546875" customWidth="1"/>
    <col min="2" max="2" width="12" customWidth="1"/>
    <col min="3" max="3" width="22.5546875" customWidth="1"/>
    <col min="4" max="5" width="29.33203125" customWidth="1"/>
    <col min="9" max="9" width="11.6640625" customWidth="1"/>
  </cols>
  <sheetData>
    <row r="1" spans="1:10" x14ac:dyDescent="0.3">
      <c r="A1" t="s">
        <v>1470</v>
      </c>
    </row>
    <row r="2" spans="1:10" x14ac:dyDescent="0.3">
      <c r="A2" t="s">
        <v>1488</v>
      </c>
    </row>
    <row r="4" spans="1:10" ht="130.5" customHeight="1" x14ac:dyDescent="0.3">
      <c r="A4" s="8" t="s">
        <v>1369</v>
      </c>
      <c r="B4" s="8" t="s">
        <v>1370</v>
      </c>
      <c r="C4" s="8" t="s">
        <v>509</v>
      </c>
      <c r="D4" s="8" t="s">
        <v>507</v>
      </c>
      <c r="E4" s="8" t="s">
        <v>508</v>
      </c>
      <c r="F4" s="11" t="s">
        <v>1374</v>
      </c>
      <c r="G4" s="11" t="s">
        <v>1375</v>
      </c>
      <c r="H4" s="11" t="s">
        <v>1376</v>
      </c>
      <c r="I4" s="11" t="s">
        <v>1377</v>
      </c>
      <c r="J4" s="8" t="s">
        <v>1366</v>
      </c>
    </row>
    <row r="5" spans="1:10" x14ac:dyDescent="0.3">
      <c r="A5" s="135">
        <v>129.02000000000001</v>
      </c>
      <c r="B5" s="135">
        <v>93.1</v>
      </c>
      <c r="C5" s="135">
        <v>10</v>
      </c>
      <c r="D5" s="135" t="s">
        <v>1039</v>
      </c>
      <c r="E5" s="135" t="s">
        <v>1040</v>
      </c>
      <c r="F5" s="135">
        <v>91</v>
      </c>
      <c r="G5" s="135">
        <v>10</v>
      </c>
      <c r="H5" s="135">
        <v>27</v>
      </c>
      <c r="I5" s="135">
        <v>18</v>
      </c>
      <c r="J5" s="135">
        <v>3.47</v>
      </c>
    </row>
    <row r="6" spans="1:10" x14ac:dyDescent="0.3">
      <c r="A6" s="135">
        <v>129.02000000000001</v>
      </c>
      <c r="B6" s="135">
        <v>94.2</v>
      </c>
      <c r="C6" s="135">
        <v>10</v>
      </c>
      <c r="D6" s="135" t="s">
        <v>1041</v>
      </c>
      <c r="E6" s="135" t="s">
        <v>1040</v>
      </c>
      <c r="F6" s="135">
        <v>91</v>
      </c>
      <c r="G6" s="135">
        <v>10</v>
      </c>
      <c r="H6" s="135">
        <v>37</v>
      </c>
      <c r="I6" s="135">
        <v>14</v>
      </c>
      <c r="J6" s="135">
        <v>3.47</v>
      </c>
    </row>
    <row r="7" spans="1:10" x14ac:dyDescent="0.3">
      <c r="A7" s="135">
        <v>174.09700000000001</v>
      </c>
      <c r="B7" s="135">
        <v>103.8</v>
      </c>
      <c r="C7" s="135">
        <v>10</v>
      </c>
      <c r="D7" s="135" t="s">
        <v>1042</v>
      </c>
      <c r="E7" s="135" t="s">
        <v>1043</v>
      </c>
      <c r="F7" s="135">
        <v>86</v>
      </c>
      <c r="G7" s="135">
        <v>10</v>
      </c>
      <c r="H7" s="135">
        <v>31</v>
      </c>
      <c r="I7" s="135">
        <v>18</v>
      </c>
      <c r="J7" s="135">
        <v>3.84</v>
      </c>
    </row>
    <row r="8" spans="1:10" x14ac:dyDescent="0.3">
      <c r="A8" s="135">
        <v>174.09700000000001</v>
      </c>
      <c r="B8" s="135">
        <v>79</v>
      </c>
      <c r="C8" s="135">
        <v>10</v>
      </c>
      <c r="D8" s="135" t="s">
        <v>1044</v>
      </c>
      <c r="E8" s="135" t="s">
        <v>1043</v>
      </c>
      <c r="F8" s="135">
        <v>86</v>
      </c>
      <c r="G8" s="135">
        <v>10</v>
      </c>
      <c r="H8" s="135">
        <v>25</v>
      </c>
      <c r="I8" s="135">
        <v>12</v>
      </c>
      <c r="J8" s="135">
        <v>3.84</v>
      </c>
    </row>
    <row r="9" spans="1:10" x14ac:dyDescent="0.3">
      <c r="A9" s="135">
        <v>179.1</v>
      </c>
      <c r="B9" s="135">
        <v>101.1</v>
      </c>
      <c r="C9" s="135">
        <v>10</v>
      </c>
      <c r="D9" s="135" t="s">
        <v>1045</v>
      </c>
      <c r="E9" s="135" t="s">
        <v>466</v>
      </c>
      <c r="F9" s="135">
        <v>96</v>
      </c>
      <c r="G9" s="135">
        <v>10</v>
      </c>
      <c r="H9" s="135">
        <v>27</v>
      </c>
      <c r="I9" s="135">
        <v>10</v>
      </c>
      <c r="J9" s="135">
        <v>3.81</v>
      </c>
    </row>
    <row r="10" spans="1:10" x14ac:dyDescent="0.3">
      <c r="A10" s="135">
        <v>179.1</v>
      </c>
      <c r="B10" s="135">
        <v>137.1</v>
      </c>
      <c r="C10" s="135">
        <v>10</v>
      </c>
      <c r="D10" s="135" t="s">
        <v>1046</v>
      </c>
      <c r="E10" s="135" t="s">
        <v>466</v>
      </c>
      <c r="F10" s="135">
        <v>96</v>
      </c>
      <c r="G10" s="135">
        <v>10</v>
      </c>
      <c r="H10" s="135">
        <v>25</v>
      </c>
      <c r="I10" s="135">
        <v>12</v>
      </c>
      <c r="J10" s="135">
        <v>3.81</v>
      </c>
    </row>
  </sheetData>
  <autoFilter ref="A4:J4">
    <sortState ref="A4:J9">
      <sortCondition ref="D3"/>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672"/>
  <sheetViews>
    <sheetView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09375" defaultRowHeight="14.4" x14ac:dyDescent="0.3"/>
  <cols>
    <col min="1" max="1" width="21.33203125" customWidth="1"/>
    <col min="2" max="2" width="9.109375" style="25"/>
    <col min="3" max="3" width="11.33203125" style="26" customWidth="1"/>
    <col min="5" max="5" width="19" customWidth="1"/>
    <col min="9" max="9" width="64.44140625" customWidth="1"/>
  </cols>
  <sheetData>
    <row r="1" spans="1:10" x14ac:dyDescent="0.3">
      <c r="A1" t="s">
        <v>1471</v>
      </c>
    </row>
    <row r="3" spans="1:10" ht="204.75" customHeight="1" thickBot="1" x14ac:dyDescent="0.35">
      <c r="A3" s="20" t="s">
        <v>1083</v>
      </c>
      <c r="B3" s="21" t="s">
        <v>1426</v>
      </c>
      <c r="C3" s="22" t="s">
        <v>1066</v>
      </c>
      <c r="D3" s="23" t="s">
        <v>1067</v>
      </c>
      <c r="E3" s="24" t="s">
        <v>1108</v>
      </c>
    </row>
    <row r="4" spans="1:10" x14ac:dyDescent="0.3">
      <c r="A4" t="s">
        <v>241</v>
      </c>
      <c r="B4" s="172">
        <v>2.9445815060049521</v>
      </c>
      <c r="C4" s="173">
        <v>0.15582025758523008</v>
      </c>
      <c r="D4" s="135" t="s">
        <v>1072</v>
      </c>
      <c r="E4" s="135" t="s">
        <v>1080</v>
      </c>
      <c r="I4" s="27" t="s">
        <v>1070</v>
      </c>
      <c r="J4" s="28"/>
    </row>
    <row r="5" spans="1:10" x14ac:dyDescent="0.3">
      <c r="A5" t="s">
        <v>114</v>
      </c>
      <c r="B5" s="172">
        <v>23.395865875553778</v>
      </c>
      <c r="C5" s="173">
        <v>1.5896198336830522E-5</v>
      </c>
      <c r="D5" s="135" t="s">
        <v>1068</v>
      </c>
      <c r="E5" s="135" t="s">
        <v>1080</v>
      </c>
      <c r="I5" s="29" t="s">
        <v>1071</v>
      </c>
      <c r="J5" s="30"/>
    </row>
    <row r="6" spans="1:10" x14ac:dyDescent="0.3">
      <c r="A6" t="s">
        <v>194</v>
      </c>
      <c r="B6" s="172">
        <v>19.115998782332955</v>
      </c>
      <c r="C6" s="173">
        <v>3.2848269894799192E-5</v>
      </c>
      <c r="D6" s="135" t="s">
        <v>1068</v>
      </c>
      <c r="E6" s="135" t="s">
        <v>1080</v>
      </c>
      <c r="I6" s="31" t="s">
        <v>1422</v>
      </c>
      <c r="J6" s="32">
        <v>2</v>
      </c>
    </row>
    <row r="7" spans="1:10" x14ac:dyDescent="0.3">
      <c r="A7" t="s">
        <v>243</v>
      </c>
      <c r="B7" s="172">
        <v>1.4565529417256788</v>
      </c>
      <c r="C7" s="173">
        <v>0.70181532985849793</v>
      </c>
      <c r="D7" s="135" t="s">
        <v>1072</v>
      </c>
      <c r="E7" s="135" t="s">
        <v>1080</v>
      </c>
      <c r="I7" s="31" t="s">
        <v>1423</v>
      </c>
      <c r="J7" s="32">
        <v>2</v>
      </c>
    </row>
    <row r="8" spans="1:10" x14ac:dyDescent="0.3">
      <c r="A8" t="s">
        <v>117</v>
      </c>
      <c r="B8" s="172">
        <v>-28.664706584300028</v>
      </c>
      <c r="C8" s="173">
        <v>7.4535736756679198E-4</v>
      </c>
      <c r="D8" s="135" t="s">
        <v>1068</v>
      </c>
      <c r="E8" s="135" t="s">
        <v>1080</v>
      </c>
      <c r="I8" s="33" t="s">
        <v>1354</v>
      </c>
      <c r="J8" s="32">
        <v>99</v>
      </c>
    </row>
    <row r="9" spans="1:10" ht="15" customHeight="1" x14ac:dyDescent="0.3">
      <c r="A9" t="s">
        <v>245</v>
      </c>
      <c r="B9" s="172">
        <v>10.69925384376128</v>
      </c>
      <c r="C9" s="173">
        <v>4.4281155408724016E-4</v>
      </c>
      <c r="D9" s="135" t="s">
        <v>1068</v>
      </c>
      <c r="E9" s="135" t="s">
        <v>1080</v>
      </c>
      <c r="I9" s="33" t="s">
        <v>1084</v>
      </c>
      <c r="J9" s="32">
        <v>3.1756293713781294</v>
      </c>
    </row>
    <row r="10" spans="1:10" x14ac:dyDescent="0.3">
      <c r="A10" t="s">
        <v>51</v>
      </c>
      <c r="B10" s="172">
        <v>1.2660133493649508</v>
      </c>
      <c r="C10" s="173">
        <v>0.82464351165802707</v>
      </c>
      <c r="D10" s="135" t="s">
        <v>1072</v>
      </c>
      <c r="E10" s="135" t="s">
        <v>1080</v>
      </c>
      <c r="I10" s="29" t="s">
        <v>1073</v>
      </c>
      <c r="J10" s="32">
        <v>-49.56793829471183</v>
      </c>
    </row>
    <row r="11" spans="1:10" x14ac:dyDescent="0.3">
      <c r="A11" t="s">
        <v>0</v>
      </c>
      <c r="B11" s="172">
        <v>11.858979926963578</v>
      </c>
      <c r="C11" s="173">
        <v>2.3642306311694411E-5</v>
      </c>
      <c r="D11" s="135" t="s">
        <v>1068</v>
      </c>
      <c r="E11" s="135" t="s">
        <v>1080</v>
      </c>
      <c r="I11" s="29" t="s">
        <v>1074</v>
      </c>
      <c r="J11" s="32">
        <v>81.231431469032216</v>
      </c>
    </row>
    <row r="12" spans="1:10" ht="15" thickBot="1" x14ac:dyDescent="0.35">
      <c r="A12" t="s">
        <v>207</v>
      </c>
      <c r="B12" s="172">
        <v>31.976800184181865</v>
      </c>
      <c r="C12" s="173">
        <v>1.8686802693357352E-6</v>
      </c>
      <c r="D12" s="135" t="s">
        <v>1068</v>
      </c>
      <c r="E12" s="135" t="s">
        <v>1080</v>
      </c>
      <c r="I12" s="34" t="s">
        <v>1355</v>
      </c>
      <c r="J12" s="35">
        <v>16.161616161616163</v>
      </c>
    </row>
    <row r="13" spans="1:10" ht="15" thickBot="1" x14ac:dyDescent="0.35">
      <c r="A13" t="s">
        <v>423</v>
      </c>
      <c r="B13" s="172">
        <v>4.9737529850427311</v>
      </c>
      <c r="C13" s="173">
        <v>1.2930219551541269E-2</v>
      </c>
      <c r="D13" s="135" t="s">
        <v>1068</v>
      </c>
      <c r="E13" s="135" t="s">
        <v>1080</v>
      </c>
    </row>
    <row r="14" spans="1:10" x14ac:dyDescent="0.3">
      <c r="A14" t="s">
        <v>428</v>
      </c>
      <c r="B14" s="172">
        <v>12.665879074668847</v>
      </c>
      <c r="C14" s="173">
        <v>1.9779927362311113E-3</v>
      </c>
      <c r="D14" s="135" t="s">
        <v>1068</v>
      </c>
      <c r="E14" s="135" t="s">
        <v>1080</v>
      </c>
      <c r="I14" s="27" t="s">
        <v>1075</v>
      </c>
      <c r="J14" s="28"/>
    </row>
    <row r="15" spans="1:10" x14ac:dyDescent="0.3">
      <c r="A15" t="s">
        <v>424</v>
      </c>
      <c r="B15" s="172">
        <v>6.0218057652992165</v>
      </c>
      <c r="C15" s="173">
        <v>2.8294175052028837E-2</v>
      </c>
      <c r="D15" s="135" t="s">
        <v>1068</v>
      </c>
      <c r="E15" s="135" t="s">
        <v>1080</v>
      </c>
      <c r="I15" s="29" t="s">
        <v>1071</v>
      </c>
      <c r="J15" s="30"/>
    </row>
    <row r="16" spans="1:10" x14ac:dyDescent="0.3">
      <c r="A16" t="s">
        <v>64</v>
      </c>
      <c r="B16" s="172">
        <v>2.2515024494881701</v>
      </c>
      <c r="C16" s="173">
        <v>0.33910395940827931</v>
      </c>
      <c r="D16" s="135" t="s">
        <v>1072</v>
      </c>
      <c r="E16" s="135" t="s">
        <v>1080</v>
      </c>
      <c r="I16" s="31" t="s">
        <v>1422</v>
      </c>
      <c r="J16" s="32">
        <v>3</v>
      </c>
    </row>
    <row r="17" spans="1:10" x14ac:dyDescent="0.3">
      <c r="A17" t="s">
        <v>321</v>
      </c>
      <c r="B17" s="172">
        <v>3.0105935270273467</v>
      </c>
      <c r="C17" s="173">
        <v>0.21449015818885439</v>
      </c>
      <c r="D17" s="135" t="s">
        <v>1072</v>
      </c>
      <c r="E17" s="135" t="s">
        <v>1080</v>
      </c>
      <c r="I17" s="31" t="s">
        <v>1423</v>
      </c>
      <c r="J17" s="32">
        <v>3</v>
      </c>
    </row>
    <row r="18" spans="1:10" x14ac:dyDescent="0.3">
      <c r="A18" t="s">
        <v>66</v>
      </c>
      <c r="B18" s="172">
        <v>13.119292832945115</v>
      </c>
      <c r="C18" s="173">
        <v>4.1962596337583112E-4</v>
      </c>
      <c r="D18" s="135" t="s">
        <v>1068</v>
      </c>
      <c r="E18" s="135" t="s">
        <v>1080</v>
      </c>
      <c r="I18" s="33" t="s">
        <v>1356</v>
      </c>
      <c r="J18" s="32">
        <v>142</v>
      </c>
    </row>
    <row r="19" spans="1:10" ht="15" customHeight="1" x14ac:dyDescent="0.3">
      <c r="A19" t="s">
        <v>208</v>
      </c>
      <c r="B19" s="172">
        <v>9.4398593776573634</v>
      </c>
      <c r="C19" s="173">
        <v>1.2756371827779872E-3</v>
      </c>
      <c r="D19" s="135" t="s">
        <v>1068</v>
      </c>
      <c r="E19" s="135" t="s">
        <v>1080</v>
      </c>
      <c r="I19" s="33" t="s">
        <v>1084</v>
      </c>
      <c r="J19" s="32">
        <v>2.1093885066888847</v>
      </c>
    </row>
    <row r="20" spans="1:10" x14ac:dyDescent="0.3">
      <c r="A20" t="s">
        <v>67</v>
      </c>
      <c r="B20" s="172">
        <v>-11.701218869704737</v>
      </c>
      <c r="C20" s="173">
        <v>0.12688350556874178</v>
      </c>
      <c r="D20" s="135" t="s">
        <v>1072</v>
      </c>
      <c r="E20" s="135" t="s">
        <v>1080</v>
      </c>
      <c r="I20" s="29" t="s">
        <v>1073</v>
      </c>
      <c r="J20" s="32">
        <v>-11.432340057063993</v>
      </c>
    </row>
    <row r="21" spans="1:10" x14ac:dyDescent="0.3">
      <c r="A21" t="s">
        <v>52</v>
      </c>
      <c r="B21" s="172">
        <v>8.3940165284222079</v>
      </c>
      <c r="C21" s="173">
        <v>4.7143180307854787E-3</v>
      </c>
      <c r="D21" s="135" t="s">
        <v>1068</v>
      </c>
      <c r="E21" s="135" t="s">
        <v>1080</v>
      </c>
      <c r="I21" s="29" t="s">
        <v>1074</v>
      </c>
      <c r="J21" s="32">
        <v>41.959022923141397</v>
      </c>
    </row>
    <row r="22" spans="1:10" ht="15" thickBot="1" x14ac:dyDescent="0.35">
      <c r="A22" t="s">
        <v>306</v>
      </c>
      <c r="B22" s="172">
        <v>9.6087744932295731</v>
      </c>
      <c r="C22" s="173">
        <v>1.213869911480781E-2</v>
      </c>
      <c r="D22" s="135" t="s">
        <v>1068</v>
      </c>
      <c r="E22" s="135" t="s">
        <v>1080</v>
      </c>
      <c r="I22" s="34" t="s">
        <v>1355</v>
      </c>
      <c r="J22" s="35">
        <v>14.084507042253522</v>
      </c>
    </row>
    <row r="23" spans="1:10" ht="15" thickBot="1" x14ac:dyDescent="0.35">
      <c r="A23" t="s">
        <v>50</v>
      </c>
      <c r="B23" s="172">
        <v>0.62213635653523136</v>
      </c>
      <c r="C23" s="173">
        <v>0.82092157932504783</v>
      </c>
      <c r="D23" s="135" t="s">
        <v>1072</v>
      </c>
      <c r="E23" s="135" t="s">
        <v>1080</v>
      </c>
    </row>
    <row r="24" spans="1:10" x14ac:dyDescent="0.3">
      <c r="A24" t="s">
        <v>142</v>
      </c>
      <c r="B24" s="172">
        <v>9.940264173903854</v>
      </c>
      <c r="C24" s="173">
        <v>1.8768047839085543E-3</v>
      </c>
      <c r="D24" s="135" t="s">
        <v>1068</v>
      </c>
      <c r="E24" s="135" t="s">
        <v>1080</v>
      </c>
      <c r="I24" s="27" t="s">
        <v>1076</v>
      </c>
      <c r="J24" s="28"/>
    </row>
    <row r="25" spans="1:10" x14ac:dyDescent="0.3">
      <c r="A25" t="s">
        <v>84</v>
      </c>
      <c r="B25" s="172">
        <v>5.9609082957886672</v>
      </c>
      <c r="C25" s="173">
        <v>1.809842447468479E-3</v>
      </c>
      <c r="D25" s="135" t="s">
        <v>1068</v>
      </c>
      <c r="E25" s="135" t="s">
        <v>1080</v>
      </c>
      <c r="I25" s="29" t="s">
        <v>1071</v>
      </c>
      <c r="J25" s="30"/>
    </row>
    <row r="26" spans="1:10" x14ac:dyDescent="0.3">
      <c r="A26" t="s">
        <v>209</v>
      </c>
      <c r="B26" s="172">
        <v>14.655169114859182</v>
      </c>
      <c r="C26" s="173">
        <v>1.1011872043924276E-5</v>
      </c>
      <c r="D26" s="135" t="s">
        <v>1068</v>
      </c>
      <c r="E26" s="135" t="s">
        <v>1080</v>
      </c>
      <c r="I26" s="31" t="s">
        <v>1424</v>
      </c>
      <c r="J26" s="32">
        <v>4</v>
      </c>
    </row>
    <row r="27" spans="1:10" x14ac:dyDescent="0.3">
      <c r="A27" t="s">
        <v>21</v>
      </c>
      <c r="B27" s="172">
        <v>-3.4567502436625777</v>
      </c>
      <c r="C27" s="173">
        <v>0.24205670664169013</v>
      </c>
      <c r="D27" s="135" t="s">
        <v>1072</v>
      </c>
      <c r="E27" s="135" t="s">
        <v>1080</v>
      </c>
      <c r="I27" s="31" t="s">
        <v>1425</v>
      </c>
      <c r="J27" s="32">
        <v>4</v>
      </c>
    </row>
    <row r="28" spans="1:10" x14ac:dyDescent="0.3">
      <c r="A28" t="s">
        <v>17</v>
      </c>
      <c r="B28" s="172">
        <v>29.894442912141724</v>
      </c>
      <c r="C28" s="173">
        <v>2.168761378082398E-7</v>
      </c>
      <c r="D28" s="135" t="s">
        <v>1068</v>
      </c>
      <c r="E28" s="135" t="s">
        <v>1080</v>
      </c>
      <c r="I28" s="33" t="s">
        <v>1357</v>
      </c>
      <c r="J28" s="32">
        <f>144+144+140</f>
        <v>428</v>
      </c>
    </row>
    <row r="29" spans="1:10" ht="15" customHeight="1" x14ac:dyDescent="0.3">
      <c r="A29" t="s">
        <v>594</v>
      </c>
      <c r="B29" s="172">
        <v>10.759979951280149</v>
      </c>
      <c r="C29" s="173">
        <v>4.4071270421885332E-4</v>
      </c>
      <c r="D29" s="135" t="s">
        <v>1068</v>
      </c>
      <c r="E29" s="135" t="s">
        <v>1080</v>
      </c>
      <c r="I29" s="33" t="s">
        <v>1085</v>
      </c>
      <c r="J29" s="32">
        <v>7.2469034115602522</v>
      </c>
    </row>
    <row r="30" spans="1:10" x14ac:dyDescent="0.3">
      <c r="A30" t="s">
        <v>249</v>
      </c>
      <c r="B30" s="172">
        <v>11.794441577788319</v>
      </c>
      <c r="C30" s="173">
        <v>3.1047411278577026E-3</v>
      </c>
      <c r="D30" s="135" t="s">
        <v>1068</v>
      </c>
      <c r="E30" s="135" t="s">
        <v>1080</v>
      </c>
      <c r="I30" s="29" t="s">
        <v>1073</v>
      </c>
      <c r="J30" s="32">
        <v>-39.473871573246669</v>
      </c>
    </row>
    <row r="31" spans="1:10" x14ac:dyDescent="0.3">
      <c r="A31" t="s">
        <v>53</v>
      </c>
      <c r="B31" s="172">
        <v>-20.641681738169343</v>
      </c>
      <c r="C31" s="173">
        <v>7.9832015695295631E-4</v>
      </c>
      <c r="D31" s="135" t="s">
        <v>1068</v>
      </c>
      <c r="E31" s="135" t="s">
        <v>1080</v>
      </c>
      <c r="I31" s="29" t="s">
        <v>1074</v>
      </c>
      <c r="J31" s="32">
        <v>90.453190920465488</v>
      </c>
    </row>
    <row r="32" spans="1:10" ht="15" thickBot="1" x14ac:dyDescent="0.35">
      <c r="A32" t="s">
        <v>324</v>
      </c>
      <c r="B32" s="172">
        <v>17.40673323056447</v>
      </c>
      <c r="C32" s="173">
        <v>9.3644350756759039E-3</v>
      </c>
      <c r="D32" s="135" t="s">
        <v>1068</v>
      </c>
      <c r="E32" s="135" t="s">
        <v>1080</v>
      </c>
      <c r="I32" s="34" t="s">
        <v>1355</v>
      </c>
      <c r="J32" s="35">
        <f>(80+98+117)/428*100</f>
        <v>68.925233644859816</v>
      </c>
    </row>
    <row r="33" spans="1:5" x14ac:dyDescent="0.3">
      <c r="A33" t="s">
        <v>425</v>
      </c>
      <c r="B33" s="172">
        <v>4.0812152898142324</v>
      </c>
      <c r="C33" s="173">
        <v>0.23453701106379699</v>
      </c>
      <c r="D33" s="135" t="s">
        <v>1072</v>
      </c>
      <c r="E33" s="135" t="s">
        <v>1080</v>
      </c>
    </row>
    <row r="34" spans="1:5" x14ac:dyDescent="0.3">
      <c r="A34" t="s">
        <v>304</v>
      </c>
      <c r="B34" s="172">
        <v>4.3674109802123464</v>
      </c>
      <c r="C34" s="173">
        <v>6.4081202374451321E-2</v>
      </c>
      <c r="D34" s="135" t="s">
        <v>1072</v>
      </c>
      <c r="E34" s="135" t="s">
        <v>1080</v>
      </c>
    </row>
    <row r="35" spans="1:5" x14ac:dyDescent="0.3">
      <c r="A35" t="s">
        <v>86</v>
      </c>
      <c r="B35" s="172">
        <v>1.0319973763773276</v>
      </c>
      <c r="C35" s="173">
        <v>0.62999597585460076</v>
      </c>
      <c r="D35" s="135" t="s">
        <v>1072</v>
      </c>
      <c r="E35" s="135" t="s">
        <v>1080</v>
      </c>
    </row>
    <row r="36" spans="1:5" x14ac:dyDescent="0.3">
      <c r="A36" t="s">
        <v>210</v>
      </c>
      <c r="B36" s="172">
        <v>17.031542601932994</v>
      </c>
      <c r="C36" s="173">
        <v>1.3909790334023402E-4</v>
      </c>
      <c r="D36" s="135" t="s">
        <v>1068</v>
      </c>
      <c r="E36" s="135" t="s">
        <v>1080</v>
      </c>
    </row>
    <row r="37" spans="1:5" x14ac:dyDescent="0.3">
      <c r="A37" t="s">
        <v>23</v>
      </c>
      <c r="B37" s="172">
        <v>-4.0429263347930604</v>
      </c>
      <c r="C37" s="173">
        <v>0.41868753649184981</v>
      </c>
      <c r="D37" s="135" t="s">
        <v>1072</v>
      </c>
      <c r="E37" s="135" t="s">
        <v>1080</v>
      </c>
    </row>
    <row r="38" spans="1:5" x14ac:dyDescent="0.3">
      <c r="A38" t="s">
        <v>14</v>
      </c>
      <c r="B38" s="172">
        <v>6.6672527341776426</v>
      </c>
      <c r="C38" s="173">
        <v>7.3359060201158967E-4</v>
      </c>
      <c r="D38" s="135" t="s">
        <v>1068</v>
      </c>
      <c r="E38" s="135" t="s">
        <v>1080</v>
      </c>
    </row>
    <row r="39" spans="1:5" x14ac:dyDescent="0.3">
      <c r="A39" t="s">
        <v>625</v>
      </c>
      <c r="B39" s="172">
        <v>8.5476650565419945</v>
      </c>
      <c r="C39" s="173">
        <v>5.4010633263001919E-3</v>
      </c>
      <c r="D39" s="135" t="s">
        <v>1068</v>
      </c>
      <c r="E39" s="135" t="s">
        <v>1080</v>
      </c>
    </row>
    <row r="40" spans="1:5" x14ac:dyDescent="0.3">
      <c r="A40" t="s">
        <v>10</v>
      </c>
      <c r="B40" s="172">
        <v>-0.37878236207792809</v>
      </c>
      <c r="C40" s="173">
        <v>0.88023249597419662</v>
      </c>
      <c r="D40" s="135" t="s">
        <v>1072</v>
      </c>
      <c r="E40" s="135" t="s">
        <v>1080</v>
      </c>
    </row>
    <row r="41" spans="1:5" x14ac:dyDescent="0.3">
      <c r="A41" t="s">
        <v>211</v>
      </c>
      <c r="B41" s="172">
        <v>9.2990207215324112</v>
      </c>
      <c r="C41" s="173">
        <v>4.2601662482616659E-4</v>
      </c>
      <c r="D41" s="135" t="s">
        <v>1068</v>
      </c>
      <c r="E41" s="135" t="s">
        <v>1080</v>
      </c>
    </row>
    <row r="42" spans="1:5" x14ac:dyDescent="0.3">
      <c r="A42" t="s">
        <v>212</v>
      </c>
      <c r="B42" s="172">
        <v>12.254868836135936</v>
      </c>
      <c r="C42" s="173">
        <v>8.2993396953065762E-4</v>
      </c>
      <c r="D42" s="135" t="s">
        <v>1068</v>
      </c>
      <c r="E42" s="135" t="s">
        <v>1080</v>
      </c>
    </row>
    <row r="43" spans="1:5" x14ac:dyDescent="0.3">
      <c r="A43" t="s">
        <v>326</v>
      </c>
      <c r="B43" s="172">
        <v>5.7717622863478715</v>
      </c>
      <c r="C43" s="173">
        <v>0.11374257519254302</v>
      </c>
      <c r="D43" s="135" t="s">
        <v>1072</v>
      </c>
      <c r="E43" s="135" t="s">
        <v>1080</v>
      </c>
    </row>
    <row r="44" spans="1:5" x14ac:dyDescent="0.3">
      <c r="A44" t="s">
        <v>327</v>
      </c>
      <c r="B44" s="172">
        <v>12.119695997517944</v>
      </c>
      <c r="C44" s="173">
        <v>1.2755664428630246E-3</v>
      </c>
      <c r="D44" s="135" t="s">
        <v>1068</v>
      </c>
      <c r="E44" s="135" t="s">
        <v>1080</v>
      </c>
    </row>
    <row r="45" spans="1:5" x14ac:dyDescent="0.3">
      <c r="A45" t="s">
        <v>25</v>
      </c>
      <c r="B45" s="172">
        <v>7.3762074615709547</v>
      </c>
      <c r="C45" s="173">
        <v>2.7203636062479622E-2</v>
      </c>
      <c r="D45" s="135" t="s">
        <v>1068</v>
      </c>
      <c r="E45" s="135" t="s">
        <v>1080</v>
      </c>
    </row>
    <row r="46" spans="1:5" x14ac:dyDescent="0.3">
      <c r="A46" t="s">
        <v>334</v>
      </c>
      <c r="B46" s="172">
        <v>8.054148662229057</v>
      </c>
      <c r="C46" s="173">
        <v>5.8562057108275181E-2</v>
      </c>
      <c r="D46" s="135" t="s">
        <v>1072</v>
      </c>
      <c r="E46" s="135" t="s">
        <v>1080</v>
      </c>
    </row>
    <row r="47" spans="1:5" x14ac:dyDescent="0.3">
      <c r="A47" t="s">
        <v>54</v>
      </c>
      <c r="B47" s="172">
        <v>12.688133755287526</v>
      </c>
      <c r="C47" s="173">
        <v>3.1367324710290653E-3</v>
      </c>
      <c r="D47" s="135" t="s">
        <v>1068</v>
      </c>
      <c r="E47" s="135" t="s">
        <v>1080</v>
      </c>
    </row>
    <row r="48" spans="1:5" x14ac:dyDescent="0.3">
      <c r="A48" t="s">
        <v>134</v>
      </c>
      <c r="B48" s="172">
        <v>7.1080082539861769</v>
      </c>
      <c r="C48" s="173">
        <v>2.2697597247305648E-2</v>
      </c>
      <c r="D48" s="135" t="s">
        <v>1068</v>
      </c>
      <c r="E48" s="135" t="s">
        <v>1080</v>
      </c>
    </row>
    <row r="49" spans="1:5" x14ac:dyDescent="0.3">
      <c r="A49" t="s">
        <v>87</v>
      </c>
      <c r="B49" s="172">
        <v>4.536586126897137</v>
      </c>
      <c r="C49" s="173">
        <v>1.0004057950539349E-2</v>
      </c>
      <c r="D49" s="135" t="s">
        <v>1068</v>
      </c>
      <c r="E49" s="135" t="s">
        <v>1080</v>
      </c>
    </row>
    <row r="50" spans="1:5" x14ac:dyDescent="0.3">
      <c r="A50" t="s">
        <v>19</v>
      </c>
      <c r="B50" s="172">
        <v>0.96085756760866758</v>
      </c>
      <c r="C50" s="173">
        <v>0.67059344555139244</v>
      </c>
      <c r="D50" s="135" t="s">
        <v>1072</v>
      </c>
      <c r="E50" s="135" t="s">
        <v>1080</v>
      </c>
    </row>
    <row r="51" spans="1:5" x14ac:dyDescent="0.3">
      <c r="A51" t="s">
        <v>46</v>
      </c>
      <c r="B51" s="172">
        <v>4.2131297479857457</v>
      </c>
      <c r="C51" s="173">
        <v>7.6597688768782077E-2</v>
      </c>
      <c r="D51" s="135" t="s">
        <v>1072</v>
      </c>
      <c r="E51" s="135" t="s">
        <v>1080</v>
      </c>
    </row>
    <row r="52" spans="1:5" x14ac:dyDescent="0.3">
      <c r="A52" t="s">
        <v>213</v>
      </c>
      <c r="B52" s="172">
        <v>8.7158108851551557</v>
      </c>
      <c r="C52" s="173">
        <v>6.1102987816810043E-4</v>
      </c>
      <c r="D52" s="135" t="s">
        <v>1068</v>
      </c>
      <c r="E52" s="135" t="s">
        <v>1080</v>
      </c>
    </row>
    <row r="53" spans="1:5" x14ac:dyDescent="0.3">
      <c r="A53" s="37" t="s">
        <v>44</v>
      </c>
      <c r="B53" s="172">
        <v>6.4309525887683572</v>
      </c>
      <c r="C53" s="173">
        <v>4.1067136218361578E-3</v>
      </c>
      <c r="D53" s="135" t="s">
        <v>1068</v>
      </c>
      <c r="E53" s="135" t="s">
        <v>1080</v>
      </c>
    </row>
    <row r="54" spans="1:5" x14ac:dyDescent="0.3">
      <c r="A54" t="s">
        <v>328</v>
      </c>
      <c r="B54" s="172">
        <v>2.732502494144379</v>
      </c>
      <c r="C54" s="173">
        <v>0.50164445569040583</v>
      </c>
      <c r="D54" s="135" t="s">
        <v>1072</v>
      </c>
      <c r="E54" s="135" t="s">
        <v>1080</v>
      </c>
    </row>
    <row r="55" spans="1:5" x14ac:dyDescent="0.3">
      <c r="A55" t="s">
        <v>214</v>
      </c>
      <c r="B55" s="172">
        <v>7.9354821495561358</v>
      </c>
      <c r="C55" s="173">
        <v>4.7871137225081071E-3</v>
      </c>
      <c r="D55" s="135" t="s">
        <v>1068</v>
      </c>
      <c r="E55" s="135" t="s">
        <v>1080</v>
      </c>
    </row>
    <row r="56" spans="1:5" x14ac:dyDescent="0.3">
      <c r="A56" t="s">
        <v>56</v>
      </c>
      <c r="B56" s="172">
        <v>4.4058069688265133</v>
      </c>
      <c r="C56" s="173">
        <v>6.1991019959559985E-3</v>
      </c>
      <c r="D56" s="135" t="s">
        <v>1068</v>
      </c>
      <c r="E56" s="135" t="s">
        <v>1080</v>
      </c>
    </row>
    <row r="57" spans="1:5" x14ac:dyDescent="0.3">
      <c r="A57" t="s">
        <v>215</v>
      </c>
      <c r="B57" s="172">
        <v>6.5821424482750119</v>
      </c>
      <c r="C57" s="173">
        <v>8.8131074131727841E-2</v>
      </c>
      <c r="D57" s="135" t="s">
        <v>1072</v>
      </c>
      <c r="E57" s="135" t="s">
        <v>1080</v>
      </c>
    </row>
    <row r="58" spans="1:5" x14ac:dyDescent="0.3">
      <c r="A58" t="s">
        <v>58</v>
      </c>
      <c r="B58" s="172">
        <v>20.756856744667822</v>
      </c>
      <c r="C58" s="173">
        <v>3.1802688612457855E-6</v>
      </c>
      <c r="D58" s="135" t="s">
        <v>1068</v>
      </c>
      <c r="E58" s="135" t="s">
        <v>1080</v>
      </c>
    </row>
    <row r="59" spans="1:5" x14ac:dyDescent="0.3">
      <c r="A59" t="s">
        <v>694</v>
      </c>
      <c r="B59" s="172">
        <v>1.6962248745181394</v>
      </c>
      <c r="C59" s="173">
        <v>0.37099693942592066</v>
      </c>
      <c r="D59" s="135" t="s">
        <v>1072</v>
      </c>
      <c r="E59" s="135" t="s">
        <v>1080</v>
      </c>
    </row>
    <row r="60" spans="1:5" x14ac:dyDescent="0.3">
      <c r="A60" t="s">
        <v>169</v>
      </c>
      <c r="B60" s="172">
        <v>12.065283001516683</v>
      </c>
      <c r="C60" s="173">
        <v>4.7365220493134091E-5</v>
      </c>
      <c r="D60" s="135" t="s">
        <v>1068</v>
      </c>
      <c r="E60" s="135" t="s">
        <v>1080</v>
      </c>
    </row>
    <row r="61" spans="1:5" x14ac:dyDescent="0.3">
      <c r="A61" t="s">
        <v>74</v>
      </c>
      <c r="B61" s="172">
        <v>2.3754979652661499</v>
      </c>
      <c r="C61" s="173">
        <v>0.29964819924422426</v>
      </c>
      <c r="D61" s="135" t="s">
        <v>1072</v>
      </c>
      <c r="E61" s="135" t="s">
        <v>1080</v>
      </c>
    </row>
    <row r="62" spans="1:5" x14ac:dyDescent="0.3">
      <c r="A62" t="s">
        <v>68</v>
      </c>
      <c r="B62" s="172">
        <v>-4.5473829858053545</v>
      </c>
      <c r="C62" s="173">
        <v>0.25885259035096886</v>
      </c>
      <c r="D62" s="135" t="s">
        <v>1072</v>
      </c>
      <c r="E62" s="135" t="s">
        <v>1080</v>
      </c>
    </row>
    <row r="63" spans="1:5" x14ac:dyDescent="0.3">
      <c r="A63" t="s">
        <v>59</v>
      </c>
      <c r="B63" s="172">
        <v>5.1494289434929152</v>
      </c>
      <c r="C63" s="173">
        <v>5.3480272682630489E-3</v>
      </c>
      <c r="D63" s="135" t="s">
        <v>1068</v>
      </c>
      <c r="E63" s="135" t="s">
        <v>1080</v>
      </c>
    </row>
    <row r="64" spans="1:5" x14ac:dyDescent="0.3">
      <c r="A64" t="s">
        <v>331</v>
      </c>
      <c r="B64" s="172">
        <v>22.632355150653609</v>
      </c>
      <c r="C64" s="173">
        <v>3.6670147964793773E-7</v>
      </c>
      <c r="D64" s="135" t="s">
        <v>1068</v>
      </c>
      <c r="E64" s="135" t="s">
        <v>1080</v>
      </c>
    </row>
    <row r="65" spans="1:5" x14ac:dyDescent="0.3">
      <c r="A65" t="s">
        <v>132</v>
      </c>
      <c r="B65" s="172">
        <v>3.3171832441276141</v>
      </c>
      <c r="C65" s="173">
        <v>0.13456010943945268</v>
      </c>
      <c r="D65" s="135" t="s">
        <v>1072</v>
      </c>
      <c r="E65" s="135" t="s">
        <v>1080</v>
      </c>
    </row>
    <row r="66" spans="1:5" x14ac:dyDescent="0.3">
      <c r="A66" t="s">
        <v>108</v>
      </c>
      <c r="B66" s="172">
        <v>5.5317221695293819</v>
      </c>
      <c r="C66" s="173">
        <v>1.9412269278033793E-2</v>
      </c>
      <c r="D66" s="135" t="s">
        <v>1068</v>
      </c>
      <c r="E66" s="135" t="s">
        <v>1080</v>
      </c>
    </row>
    <row r="67" spans="1:5" x14ac:dyDescent="0.3">
      <c r="A67" t="s">
        <v>216</v>
      </c>
      <c r="B67" s="172">
        <v>-0.20573414952163052</v>
      </c>
      <c r="C67" s="173">
        <v>0.95132112292327964</v>
      </c>
      <c r="D67" s="135" t="s">
        <v>1072</v>
      </c>
      <c r="E67" s="135" t="s">
        <v>1080</v>
      </c>
    </row>
    <row r="68" spans="1:5" x14ac:dyDescent="0.3">
      <c r="A68" t="s">
        <v>146</v>
      </c>
      <c r="B68" s="172">
        <v>8.5352130584992256</v>
      </c>
      <c r="C68" s="173">
        <v>7.2162304178810021E-3</v>
      </c>
      <c r="D68" s="135" t="s">
        <v>1068</v>
      </c>
      <c r="E68" s="135" t="s">
        <v>1080</v>
      </c>
    </row>
    <row r="69" spans="1:5" x14ac:dyDescent="0.3">
      <c r="A69" t="s">
        <v>7</v>
      </c>
      <c r="B69" s="172">
        <v>15.219118535471038</v>
      </c>
      <c r="C69" s="173">
        <v>2.9460617429124133E-3</v>
      </c>
      <c r="D69" s="135" t="s">
        <v>1068</v>
      </c>
      <c r="E69" s="135" t="s">
        <v>1080</v>
      </c>
    </row>
    <row r="70" spans="1:5" x14ac:dyDescent="0.3">
      <c r="A70" t="s">
        <v>149</v>
      </c>
      <c r="B70" s="172">
        <v>-1.1477854951202475</v>
      </c>
      <c r="C70" s="173">
        <v>0.81326009766149254</v>
      </c>
      <c r="D70" s="135" t="s">
        <v>1072</v>
      </c>
      <c r="E70" s="135" t="s">
        <v>1080</v>
      </c>
    </row>
    <row r="71" spans="1:5" x14ac:dyDescent="0.3">
      <c r="A71" t="s">
        <v>217</v>
      </c>
      <c r="B71" s="172">
        <v>5.9388907754411342</v>
      </c>
      <c r="C71" s="173">
        <v>2.6601186785816279E-2</v>
      </c>
      <c r="D71" s="135" t="s">
        <v>1068</v>
      </c>
      <c r="E71" s="135" t="s">
        <v>1080</v>
      </c>
    </row>
    <row r="72" spans="1:5" x14ac:dyDescent="0.3">
      <c r="A72" t="s">
        <v>60</v>
      </c>
      <c r="B72" s="172">
        <v>2.3738811117713214</v>
      </c>
      <c r="C72" s="173">
        <v>0.25260794338875864</v>
      </c>
      <c r="D72" s="135" t="s">
        <v>1072</v>
      </c>
      <c r="E72" s="135" t="s">
        <v>1080</v>
      </c>
    </row>
    <row r="73" spans="1:5" x14ac:dyDescent="0.3">
      <c r="A73" t="s">
        <v>28</v>
      </c>
      <c r="B73" s="172">
        <v>5.1874037688104613</v>
      </c>
      <c r="C73" s="173">
        <v>6.3809997060456008E-2</v>
      </c>
      <c r="D73" s="135" t="s">
        <v>1072</v>
      </c>
      <c r="E73" s="135" t="s">
        <v>1080</v>
      </c>
    </row>
    <row r="74" spans="1:5" x14ac:dyDescent="0.3">
      <c r="A74" t="s">
        <v>426</v>
      </c>
      <c r="B74" s="172">
        <v>6.4592949037074661</v>
      </c>
      <c r="C74" s="173">
        <v>2.6660373218378521E-2</v>
      </c>
      <c r="D74" s="135" t="s">
        <v>1068</v>
      </c>
      <c r="E74" s="135" t="s">
        <v>1080</v>
      </c>
    </row>
    <row r="75" spans="1:5" x14ac:dyDescent="0.3">
      <c r="A75" t="s">
        <v>257</v>
      </c>
      <c r="B75" s="172">
        <v>8.4994178400758393</v>
      </c>
      <c r="C75" s="173">
        <v>9.0315540560897186E-3</v>
      </c>
      <c r="D75" s="135" t="s">
        <v>1068</v>
      </c>
      <c r="E75" s="135" t="s">
        <v>1080</v>
      </c>
    </row>
    <row r="76" spans="1:5" x14ac:dyDescent="0.3">
      <c r="A76" t="s">
        <v>69</v>
      </c>
      <c r="B76" s="172">
        <v>4.4377326070049383</v>
      </c>
      <c r="C76" s="173">
        <v>5.400891289259753E-2</v>
      </c>
      <c r="D76" s="135" t="s">
        <v>1072</v>
      </c>
      <c r="E76" s="135" t="s">
        <v>1080</v>
      </c>
    </row>
    <row r="77" spans="1:5" x14ac:dyDescent="0.3">
      <c r="A77" t="s">
        <v>61</v>
      </c>
      <c r="B77" s="172">
        <v>0.38302389499205358</v>
      </c>
      <c r="C77" s="173">
        <v>0.89099081745751407</v>
      </c>
      <c r="D77" s="135" t="s">
        <v>1072</v>
      </c>
      <c r="E77" s="135" t="s">
        <v>1080</v>
      </c>
    </row>
    <row r="78" spans="1:5" x14ac:dyDescent="0.3">
      <c r="A78" t="s">
        <v>88</v>
      </c>
      <c r="B78" s="172">
        <v>13.924212611941467</v>
      </c>
      <c r="C78" s="173">
        <v>2.1147635891556428E-4</v>
      </c>
      <c r="D78" s="135" t="s">
        <v>1068</v>
      </c>
      <c r="E78" s="135" t="s">
        <v>1080</v>
      </c>
    </row>
    <row r="79" spans="1:5" x14ac:dyDescent="0.3">
      <c r="A79" t="s">
        <v>218</v>
      </c>
      <c r="B79" s="172">
        <v>13.513932716628146</v>
      </c>
      <c r="C79" s="173">
        <v>1.0793236148615718E-4</v>
      </c>
      <c r="D79" s="135" t="s">
        <v>1068</v>
      </c>
      <c r="E79" s="135" t="s">
        <v>1080</v>
      </c>
    </row>
    <row r="80" spans="1:5" x14ac:dyDescent="0.3">
      <c r="A80" t="s">
        <v>89</v>
      </c>
      <c r="B80" s="172">
        <v>6.6532625008387951</v>
      </c>
      <c r="C80" s="173">
        <v>6.0119778133426137E-3</v>
      </c>
      <c r="D80" s="135" t="s">
        <v>1068</v>
      </c>
      <c r="E80" s="135" t="s">
        <v>1080</v>
      </c>
    </row>
    <row r="81" spans="1:5" x14ac:dyDescent="0.3">
      <c r="A81" t="s">
        <v>219</v>
      </c>
      <c r="B81" s="172">
        <v>3.9954173539480942</v>
      </c>
      <c r="C81" s="173">
        <v>5.9590802147253728E-2</v>
      </c>
      <c r="D81" s="135" t="s">
        <v>1072</v>
      </c>
      <c r="E81" s="135" t="s">
        <v>1080</v>
      </c>
    </row>
    <row r="82" spans="1:5" x14ac:dyDescent="0.3">
      <c r="A82" t="s">
        <v>138</v>
      </c>
      <c r="B82" s="172">
        <v>-6.5124923847099119</v>
      </c>
      <c r="C82" s="173">
        <v>1.2262029120772035E-2</v>
      </c>
      <c r="D82" s="135" t="s">
        <v>1068</v>
      </c>
      <c r="E82" s="135" t="s">
        <v>1080</v>
      </c>
    </row>
    <row r="83" spans="1:5" x14ac:dyDescent="0.3">
      <c r="A83" t="s">
        <v>30</v>
      </c>
      <c r="B83" s="172">
        <v>14.941550375862953</v>
      </c>
      <c r="C83" s="173">
        <v>6.7566213675060538E-6</v>
      </c>
      <c r="D83" s="135" t="s">
        <v>1068</v>
      </c>
      <c r="E83" s="135" t="s">
        <v>1080</v>
      </c>
    </row>
    <row r="84" spans="1:5" x14ac:dyDescent="0.3">
      <c r="A84" t="s">
        <v>70</v>
      </c>
      <c r="B84" s="172">
        <v>21.767451502982144</v>
      </c>
      <c r="C84" s="173">
        <v>2.2267285970314136E-6</v>
      </c>
      <c r="D84" s="135" t="s">
        <v>1068</v>
      </c>
      <c r="E84" s="135" t="s">
        <v>1080</v>
      </c>
    </row>
    <row r="85" spans="1:5" x14ac:dyDescent="0.3">
      <c r="A85" t="s">
        <v>259</v>
      </c>
      <c r="B85" s="172">
        <v>9.1620561964597904</v>
      </c>
      <c r="C85" s="173">
        <v>1.1874499263568213E-2</v>
      </c>
      <c r="D85" s="135" t="s">
        <v>1068</v>
      </c>
      <c r="E85" s="135" t="s">
        <v>1080</v>
      </c>
    </row>
    <row r="86" spans="1:5" x14ac:dyDescent="0.3">
      <c r="A86" t="s">
        <v>31</v>
      </c>
      <c r="B86" s="172">
        <v>-1.3596029726159007</v>
      </c>
      <c r="C86" s="173">
        <v>0.7567932159072277</v>
      </c>
      <c r="D86" s="135" t="s">
        <v>1072</v>
      </c>
      <c r="E86" s="135" t="s">
        <v>1080</v>
      </c>
    </row>
    <row r="87" spans="1:5" x14ac:dyDescent="0.3">
      <c r="A87" t="s">
        <v>144</v>
      </c>
      <c r="B87" s="172">
        <v>17.545153975379403</v>
      </c>
      <c r="C87" s="173">
        <v>2.1281175269584189E-4</v>
      </c>
      <c r="D87" s="135" t="s">
        <v>1068</v>
      </c>
      <c r="E87" s="135" t="s">
        <v>1080</v>
      </c>
    </row>
    <row r="88" spans="1:5" x14ac:dyDescent="0.3">
      <c r="A88" t="s">
        <v>261</v>
      </c>
      <c r="B88" s="172">
        <v>6.4930896848547022</v>
      </c>
      <c r="C88" s="173">
        <v>7.4482688342523691E-4</v>
      </c>
      <c r="D88" s="135" t="s">
        <v>1068</v>
      </c>
      <c r="E88" s="135" t="s">
        <v>1080</v>
      </c>
    </row>
    <row r="89" spans="1:5" x14ac:dyDescent="0.3">
      <c r="A89" t="s">
        <v>253</v>
      </c>
      <c r="B89" s="172">
        <v>9.0589031939575495</v>
      </c>
      <c r="C89" s="173">
        <v>7.3428329006572758E-4</v>
      </c>
      <c r="D89" s="135" t="s">
        <v>1068</v>
      </c>
      <c r="E89" s="135" t="s">
        <v>1080</v>
      </c>
    </row>
    <row r="90" spans="1:5" x14ac:dyDescent="0.3">
      <c r="A90" t="s">
        <v>90</v>
      </c>
      <c r="B90" s="172">
        <v>7.7965261927980576</v>
      </c>
      <c r="C90" s="173">
        <v>1.542144038073138E-3</v>
      </c>
      <c r="D90" s="135" t="s">
        <v>1068</v>
      </c>
      <c r="E90" s="135" t="s">
        <v>1080</v>
      </c>
    </row>
    <row r="91" spans="1:5" x14ac:dyDescent="0.3">
      <c r="A91" t="s">
        <v>32</v>
      </c>
      <c r="B91" s="172">
        <v>6.8396513716674132</v>
      </c>
      <c r="C91" s="173">
        <v>2.4814583889805771E-5</v>
      </c>
      <c r="D91" s="135" t="s">
        <v>1068</v>
      </c>
      <c r="E91" s="135" t="s">
        <v>1080</v>
      </c>
    </row>
    <row r="92" spans="1:5" x14ac:dyDescent="0.3">
      <c r="A92" t="s">
        <v>220</v>
      </c>
      <c r="B92" s="172">
        <v>7.6859391484402639</v>
      </c>
      <c r="C92" s="173">
        <v>3.4894821616450688E-3</v>
      </c>
      <c r="D92" s="135" t="s">
        <v>1068</v>
      </c>
      <c r="E92" s="135" t="s">
        <v>1080</v>
      </c>
    </row>
    <row r="93" spans="1:5" x14ac:dyDescent="0.3">
      <c r="A93" t="s">
        <v>118</v>
      </c>
      <c r="B93" s="172">
        <v>20.852714280162612</v>
      </c>
      <c r="C93" s="173">
        <v>9.0309056671788925E-3</v>
      </c>
      <c r="D93" s="135" t="s">
        <v>1068</v>
      </c>
      <c r="E93" s="135" t="s">
        <v>1080</v>
      </c>
    </row>
    <row r="94" spans="1:5" x14ac:dyDescent="0.3">
      <c r="A94" t="s">
        <v>5</v>
      </c>
      <c r="B94" s="172">
        <v>5.1688889148401538</v>
      </c>
      <c r="C94" s="173">
        <v>2.1240109778348983E-2</v>
      </c>
      <c r="D94" s="135" t="s">
        <v>1068</v>
      </c>
      <c r="E94" s="135" t="s">
        <v>1080</v>
      </c>
    </row>
    <row r="95" spans="1:5" x14ac:dyDescent="0.3">
      <c r="A95" t="s">
        <v>75</v>
      </c>
      <c r="B95" s="172">
        <v>9.6123706400509636</v>
      </c>
      <c r="C95" s="173">
        <v>1.6224047614076911E-3</v>
      </c>
      <c r="D95" s="135" t="s">
        <v>1068</v>
      </c>
      <c r="E95" s="135" t="s">
        <v>1080</v>
      </c>
    </row>
    <row r="96" spans="1:5" x14ac:dyDescent="0.3">
      <c r="A96" t="s">
        <v>76</v>
      </c>
      <c r="B96" s="172">
        <v>9.692874675963207</v>
      </c>
      <c r="C96" s="173">
        <v>1.8923156439722363E-2</v>
      </c>
      <c r="D96" s="135" t="s">
        <v>1068</v>
      </c>
      <c r="E96" s="135" t="s">
        <v>1080</v>
      </c>
    </row>
    <row r="97" spans="1:9" x14ac:dyDescent="0.3">
      <c r="A97" t="s">
        <v>263</v>
      </c>
      <c r="B97" s="172">
        <v>5.8373391901964125</v>
      </c>
      <c r="C97" s="173">
        <v>6.8043241160427301E-2</v>
      </c>
      <c r="D97" s="135" t="s">
        <v>1072</v>
      </c>
      <c r="E97" s="135" t="s">
        <v>1080</v>
      </c>
    </row>
    <row r="98" spans="1:9" x14ac:dyDescent="0.3">
      <c r="A98" t="s">
        <v>265</v>
      </c>
      <c r="B98" s="172">
        <v>13.876579697881025</v>
      </c>
      <c r="C98" s="173">
        <v>2.1189100959173777E-3</v>
      </c>
      <c r="D98" s="135" t="s">
        <v>1068</v>
      </c>
      <c r="E98" s="135" t="s">
        <v>1080</v>
      </c>
    </row>
    <row r="99" spans="1:9" x14ac:dyDescent="0.3">
      <c r="A99" t="s">
        <v>62</v>
      </c>
      <c r="B99" s="172">
        <v>4.2075036595223363</v>
      </c>
      <c r="C99" s="173">
        <v>7.4458748560490368E-2</v>
      </c>
      <c r="D99" s="135" t="s">
        <v>1072</v>
      </c>
      <c r="E99" s="135" t="s">
        <v>1080</v>
      </c>
    </row>
    <row r="100" spans="1:9" x14ac:dyDescent="0.3">
      <c r="A100" t="s">
        <v>91</v>
      </c>
      <c r="B100" s="172">
        <v>9.8134068815661166</v>
      </c>
      <c r="C100" s="173">
        <v>1.1973331176470545E-3</v>
      </c>
      <c r="D100" s="135" t="s">
        <v>1068</v>
      </c>
      <c r="E100" s="135" t="s">
        <v>1080</v>
      </c>
    </row>
    <row r="101" spans="1:9" x14ac:dyDescent="0.3">
      <c r="A101" t="s">
        <v>267</v>
      </c>
      <c r="B101" s="172">
        <v>23.278255488455429</v>
      </c>
      <c r="C101" s="173">
        <v>1.5366221161497158E-4</v>
      </c>
      <c r="D101" s="135" t="s">
        <v>1068</v>
      </c>
      <c r="E101" s="135" t="s">
        <v>1080</v>
      </c>
    </row>
    <row r="102" spans="1:9" x14ac:dyDescent="0.3">
      <c r="A102" t="s">
        <v>269</v>
      </c>
      <c r="B102" s="172">
        <v>11.730433796263858</v>
      </c>
      <c r="C102" s="173">
        <v>3.0635169096994843E-2</v>
      </c>
      <c r="D102" s="135" t="s">
        <v>1068</v>
      </c>
      <c r="E102" s="135" t="s">
        <v>1080</v>
      </c>
    </row>
    <row r="103" spans="1:9" x14ac:dyDescent="0.3">
      <c r="A103" t="s">
        <v>71</v>
      </c>
      <c r="B103" s="172">
        <v>7.7584187628967944</v>
      </c>
      <c r="C103" s="173">
        <v>2.6758785265896469E-3</v>
      </c>
      <c r="D103" s="135" t="s">
        <v>1068</v>
      </c>
      <c r="E103" s="135" t="s">
        <v>1080</v>
      </c>
    </row>
    <row r="104" spans="1:9" x14ac:dyDescent="0.3">
      <c r="A104" t="s">
        <v>92</v>
      </c>
      <c r="B104" s="172">
        <v>9.1130164392067137</v>
      </c>
      <c r="C104" s="173">
        <v>1.9112348412360146E-3</v>
      </c>
      <c r="D104" s="135" t="s">
        <v>1068</v>
      </c>
      <c r="E104" s="135" t="s">
        <v>1080</v>
      </c>
    </row>
    <row r="105" spans="1:9" x14ac:dyDescent="0.3">
      <c r="A105" t="s">
        <v>222</v>
      </c>
      <c r="B105" s="172">
        <v>4.3608304637294006</v>
      </c>
      <c r="C105" s="173">
        <v>0.1224495933182153</v>
      </c>
      <c r="D105" s="135" t="s">
        <v>1072</v>
      </c>
      <c r="E105" s="135" t="s">
        <v>1080</v>
      </c>
    </row>
    <row r="106" spans="1:9" x14ac:dyDescent="0.3">
      <c r="A106" t="s">
        <v>78</v>
      </c>
      <c r="B106" s="172">
        <v>15.600240823819378</v>
      </c>
      <c r="C106" s="173">
        <v>2.1269621384616619E-2</v>
      </c>
      <c r="D106" s="135" t="s">
        <v>1068</v>
      </c>
      <c r="E106" s="135" t="s">
        <v>1080</v>
      </c>
    </row>
    <row r="107" spans="1:9" x14ac:dyDescent="0.3">
      <c r="A107" t="s">
        <v>223</v>
      </c>
      <c r="B107" s="172">
        <v>7.3603378425404138</v>
      </c>
      <c r="C107" s="173">
        <v>4.6553255023465473E-3</v>
      </c>
      <c r="D107" s="135" t="s">
        <v>1068</v>
      </c>
      <c r="E107" s="135" t="s">
        <v>1080</v>
      </c>
    </row>
    <row r="108" spans="1:9" x14ac:dyDescent="0.3">
      <c r="A108" t="s">
        <v>224</v>
      </c>
      <c r="B108" s="172">
        <v>15.389077414684976</v>
      </c>
      <c r="C108" s="173">
        <v>2.2188603293104844E-2</v>
      </c>
      <c r="D108" s="135" t="s">
        <v>1068</v>
      </c>
      <c r="E108" s="135" t="s">
        <v>1080</v>
      </c>
    </row>
    <row r="109" spans="1:9" x14ac:dyDescent="0.3">
      <c r="A109" t="s">
        <v>136</v>
      </c>
      <c r="B109" s="172">
        <v>13.060993901128759</v>
      </c>
      <c r="C109" s="173">
        <v>5.2103687128198125E-4</v>
      </c>
      <c r="D109" s="135" t="s">
        <v>1068</v>
      </c>
      <c r="E109" s="135" t="s">
        <v>1080</v>
      </c>
      <c r="I109" s="36"/>
    </row>
    <row r="110" spans="1:9" x14ac:dyDescent="0.3">
      <c r="A110" t="s">
        <v>48</v>
      </c>
      <c r="B110" s="172">
        <v>9.026443201909121</v>
      </c>
      <c r="C110" s="173">
        <v>2.1855729880725515E-3</v>
      </c>
      <c r="D110" s="135" t="s">
        <v>1068</v>
      </c>
      <c r="E110" s="135" t="s">
        <v>1080</v>
      </c>
    </row>
    <row r="111" spans="1:9" x14ac:dyDescent="0.3">
      <c r="A111" t="s">
        <v>192</v>
      </c>
      <c r="B111" s="172">
        <v>7.8856741759307942</v>
      </c>
      <c r="C111" s="173">
        <v>6.7763552804199845E-5</v>
      </c>
      <c r="D111" s="135" t="s">
        <v>1068</v>
      </c>
      <c r="E111" s="135" t="s">
        <v>1080</v>
      </c>
    </row>
    <row r="112" spans="1:9" x14ac:dyDescent="0.3">
      <c r="A112" t="s">
        <v>140</v>
      </c>
      <c r="B112" s="172">
        <v>5.1981623985284804</v>
      </c>
      <c r="C112" s="173">
        <v>2.3689244694988329E-2</v>
      </c>
      <c r="D112" s="135" t="s">
        <v>1068</v>
      </c>
      <c r="E112" s="135" t="s">
        <v>1080</v>
      </c>
    </row>
    <row r="113" spans="1:5" x14ac:dyDescent="0.3">
      <c r="A113" t="s">
        <v>79</v>
      </c>
      <c r="B113" s="172">
        <v>9.0897934654031225</v>
      </c>
      <c r="C113" s="173">
        <v>1.8539336039204293E-4</v>
      </c>
      <c r="D113" s="135" t="s">
        <v>1068</v>
      </c>
      <c r="E113" s="135" t="s">
        <v>1080</v>
      </c>
    </row>
    <row r="114" spans="1:5" x14ac:dyDescent="0.3">
      <c r="A114" t="s">
        <v>34</v>
      </c>
      <c r="B114" s="172">
        <v>9.6915732713926186</v>
      </c>
      <c r="C114" s="173">
        <v>1.0302149385667557E-2</v>
      </c>
      <c r="D114" s="135" t="s">
        <v>1068</v>
      </c>
      <c r="E114" s="135" t="s">
        <v>1080</v>
      </c>
    </row>
    <row r="115" spans="1:5" x14ac:dyDescent="0.3">
      <c r="A115" t="s">
        <v>171</v>
      </c>
      <c r="B115" s="172">
        <v>7.5736903499038455</v>
      </c>
      <c r="C115" s="173">
        <v>1.3391403024977247E-2</v>
      </c>
      <c r="D115" s="135" t="s">
        <v>1068</v>
      </c>
      <c r="E115" s="135" t="s">
        <v>1080</v>
      </c>
    </row>
    <row r="116" spans="1:5" x14ac:dyDescent="0.3">
      <c r="A116" t="s">
        <v>36</v>
      </c>
      <c r="B116" s="172">
        <v>6.8634561662686524</v>
      </c>
      <c r="C116" s="173">
        <v>7.1543436340220619E-3</v>
      </c>
      <c r="D116" s="135" t="s">
        <v>1068</v>
      </c>
      <c r="E116" s="135" t="s">
        <v>1080</v>
      </c>
    </row>
    <row r="117" spans="1:5" x14ac:dyDescent="0.3">
      <c r="A117" t="s">
        <v>113</v>
      </c>
      <c r="B117" s="172">
        <v>3.3563967614471544</v>
      </c>
      <c r="C117" s="173">
        <v>5.7683174701338887E-2</v>
      </c>
      <c r="D117" s="135" t="s">
        <v>1072</v>
      </c>
      <c r="E117" s="135" t="s">
        <v>1080</v>
      </c>
    </row>
    <row r="118" spans="1:5" x14ac:dyDescent="0.3">
      <c r="A118" t="s">
        <v>427</v>
      </c>
      <c r="B118" s="172">
        <v>-2.8600164941905626</v>
      </c>
      <c r="C118" s="173">
        <v>9.1213195833111868E-2</v>
      </c>
      <c r="D118" s="135" t="s">
        <v>1072</v>
      </c>
      <c r="E118" s="135" t="s">
        <v>1080</v>
      </c>
    </row>
    <row r="119" spans="1:5" x14ac:dyDescent="0.3">
      <c r="A119" t="s">
        <v>206</v>
      </c>
      <c r="B119" s="172">
        <v>9.0930831317106726</v>
      </c>
      <c r="C119" s="173">
        <v>1.8472648026069662E-2</v>
      </c>
      <c r="D119" s="135" t="s">
        <v>1068</v>
      </c>
      <c r="E119" s="135" t="s">
        <v>1080</v>
      </c>
    </row>
    <row r="120" spans="1:5" x14ac:dyDescent="0.3">
      <c r="A120" t="s">
        <v>38</v>
      </c>
      <c r="B120" s="172">
        <v>17.163490752921788</v>
      </c>
      <c r="C120" s="173">
        <v>3.028981986544139E-5</v>
      </c>
      <c r="D120" s="135" t="s">
        <v>1068</v>
      </c>
      <c r="E120" s="135" t="s">
        <v>1080</v>
      </c>
    </row>
    <row r="121" spans="1:5" x14ac:dyDescent="0.3">
      <c r="A121" t="s">
        <v>225</v>
      </c>
      <c r="B121" s="172">
        <v>18.009166895903171</v>
      </c>
      <c r="C121" s="173">
        <v>3.2684201899639315E-3</v>
      </c>
      <c r="D121" s="135" t="s">
        <v>1068</v>
      </c>
      <c r="E121" s="135" t="s">
        <v>1080</v>
      </c>
    </row>
    <row r="122" spans="1:5" x14ac:dyDescent="0.3">
      <c r="A122" t="s">
        <v>80</v>
      </c>
      <c r="B122" s="172">
        <v>6.9882066348645981</v>
      </c>
      <c r="C122" s="173">
        <v>0.10319278247804618</v>
      </c>
      <c r="D122" s="135" t="s">
        <v>1072</v>
      </c>
      <c r="E122" s="135" t="s">
        <v>1080</v>
      </c>
    </row>
    <row r="123" spans="1:5" x14ac:dyDescent="0.3">
      <c r="A123" t="s">
        <v>72</v>
      </c>
      <c r="B123" s="172">
        <v>11.386089865715428</v>
      </c>
      <c r="C123" s="173">
        <v>1.6511493033550179E-3</v>
      </c>
      <c r="D123" s="135" t="s">
        <v>1068</v>
      </c>
      <c r="E123" s="135" t="s">
        <v>1080</v>
      </c>
    </row>
    <row r="124" spans="1:5" x14ac:dyDescent="0.3">
      <c r="A124" t="s">
        <v>12</v>
      </c>
      <c r="B124" s="172">
        <v>4.0264289172236358</v>
      </c>
      <c r="C124" s="173">
        <v>3.942488704655784E-2</v>
      </c>
      <c r="D124" s="135" t="s">
        <v>1068</v>
      </c>
      <c r="E124" s="135" t="s">
        <v>1080</v>
      </c>
    </row>
    <row r="125" spans="1:5" x14ac:dyDescent="0.3">
      <c r="A125" t="s">
        <v>8</v>
      </c>
      <c r="B125" s="172">
        <v>13.093258469177742</v>
      </c>
      <c r="C125" s="173">
        <v>6.2669016750188395E-4</v>
      </c>
      <c r="D125" s="135" t="s">
        <v>1068</v>
      </c>
      <c r="E125" s="135" t="s">
        <v>1080</v>
      </c>
    </row>
    <row r="126" spans="1:5" x14ac:dyDescent="0.3">
      <c r="A126" t="s">
        <v>93</v>
      </c>
      <c r="B126" s="172">
        <v>6.2843683620320476</v>
      </c>
      <c r="C126" s="173">
        <v>1.2943808288186243E-3</v>
      </c>
      <c r="D126" s="135" t="s">
        <v>1068</v>
      </c>
      <c r="E126" s="135" t="s">
        <v>1080</v>
      </c>
    </row>
    <row r="127" spans="1:5" x14ac:dyDescent="0.3">
      <c r="A127" t="s">
        <v>271</v>
      </c>
      <c r="B127" s="172">
        <v>7.9911921297923332</v>
      </c>
      <c r="C127" s="173">
        <v>7.1956494738133056E-3</v>
      </c>
      <c r="D127" s="135" t="s">
        <v>1068</v>
      </c>
      <c r="E127" s="135" t="s">
        <v>1080</v>
      </c>
    </row>
    <row r="128" spans="1:5" x14ac:dyDescent="0.3">
      <c r="A128" t="s">
        <v>63</v>
      </c>
      <c r="B128" s="172">
        <v>12.196278728624268</v>
      </c>
      <c r="C128" s="173">
        <v>6.5239410164249995E-3</v>
      </c>
      <c r="D128" s="135" t="s">
        <v>1068</v>
      </c>
      <c r="E128" s="135" t="s">
        <v>1080</v>
      </c>
    </row>
    <row r="129" spans="1:5" x14ac:dyDescent="0.3">
      <c r="A129" t="s">
        <v>94</v>
      </c>
      <c r="B129" s="172">
        <v>12.396373954567506</v>
      </c>
      <c r="C129" s="173">
        <v>1.8763357867735947E-3</v>
      </c>
      <c r="D129" s="135" t="s">
        <v>1068</v>
      </c>
      <c r="E129" s="135" t="s">
        <v>1080</v>
      </c>
    </row>
    <row r="130" spans="1:5" x14ac:dyDescent="0.3">
      <c r="A130" t="s">
        <v>116</v>
      </c>
      <c r="B130" s="172">
        <v>4.6851097056595359</v>
      </c>
      <c r="C130" s="173">
        <v>7.9430304334178831E-2</v>
      </c>
      <c r="D130" s="135" t="s">
        <v>1072</v>
      </c>
      <c r="E130" s="135" t="s">
        <v>1080</v>
      </c>
    </row>
    <row r="131" spans="1:5" x14ac:dyDescent="0.3">
      <c r="A131" t="s">
        <v>204</v>
      </c>
      <c r="B131" s="172">
        <v>4.0730114460205797</v>
      </c>
      <c r="C131" s="173">
        <v>5.6086937797073078E-2</v>
      </c>
      <c r="D131" s="135" t="s">
        <v>1072</v>
      </c>
      <c r="E131" s="135" t="s">
        <v>1080</v>
      </c>
    </row>
    <row r="132" spans="1:5" x14ac:dyDescent="0.3">
      <c r="A132" t="s">
        <v>226</v>
      </c>
      <c r="B132" s="172">
        <v>15.173881732847674</v>
      </c>
      <c r="C132" s="173">
        <v>1.2867480539352749E-2</v>
      </c>
      <c r="D132" s="135" t="s">
        <v>1068</v>
      </c>
      <c r="E132" s="135" t="s">
        <v>1080</v>
      </c>
    </row>
    <row r="133" spans="1:5" x14ac:dyDescent="0.3">
      <c r="A133" t="s">
        <v>81</v>
      </c>
      <c r="B133" s="172">
        <v>-3.7284722023022727</v>
      </c>
      <c r="C133" s="173">
        <v>0.2869686458670202</v>
      </c>
      <c r="D133" s="135" t="s">
        <v>1072</v>
      </c>
      <c r="E133" s="135" t="s">
        <v>1080</v>
      </c>
    </row>
    <row r="134" spans="1:5" x14ac:dyDescent="0.3">
      <c r="A134" t="s">
        <v>73</v>
      </c>
      <c r="B134" s="172">
        <v>9.0451605752106019</v>
      </c>
      <c r="C134" s="173">
        <v>7.0727585102458687E-5</v>
      </c>
      <c r="D134" s="135" t="s">
        <v>1068</v>
      </c>
      <c r="E134" s="135" t="s">
        <v>1080</v>
      </c>
    </row>
    <row r="135" spans="1:5" x14ac:dyDescent="0.3">
      <c r="A135" t="s">
        <v>82</v>
      </c>
      <c r="B135" s="172">
        <v>13.246733297236023</v>
      </c>
      <c r="C135" s="173">
        <v>1.5618035902940662E-2</v>
      </c>
      <c r="D135" s="135" t="s">
        <v>1068</v>
      </c>
      <c r="E135" s="135" t="s">
        <v>1080</v>
      </c>
    </row>
    <row r="136" spans="1:5" x14ac:dyDescent="0.3">
      <c r="A136" t="s">
        <v>227</v>
      </c>
      <c r="B136" s="172">
        <v>11.440523664490101</v>
      </c>
      <c r="C136" s="173">
        <v>1.3303599403605049E-3</v>
      </c>
      <c r="D136" s="135" t="s">
        <v>1068</v>
      </c>
      <c r="E136" s="135" t="s">
        <v>1080</v>
      </c>
    </row>
    <row r="137" spans="1:5" x14ac:dyDescent="0.3">
      <c r="A137" t="s">
        <v>255</v>
      </c>
      <c r="B137" s="172">
        <v>6.5457070148449414</v>
      </c>
      <c r="C137" s="173">
        <v>9.3939975834745101E-2</v>
      </c>
      <c r="D137" s="135" t="s">
        <v>1072</v>
      </c>
      <c r="E137" s="135" t="s">
        <v>1080</v>
      </c>
    </row>
    <row r="138" spans="1:5" x14ac:dyDescent="0.3">
      <c r="A138" t="s">
        <v>40</v>
      </c>
      <c r="B138" s="172">
        <v>9.9689927605676569</v>
      </c>
      <c r="C138" s="173">
        <v>2.2513837621836196E-4</v>
      </c>
      <c r="D138" s="135" t="s">
        <v>1068</v>
      </c>
      <c r="E138" s="135" t="s">
        <v>1080</v>
      </c>
    </row>
    <row r="139" spans="1:5" x14ac:dyDescent="0.3">
      <c r="A139" t="s">
        <v>45</v>
      </c>
      <c r="B139" s="172">
        <v>90.453190920465488</v>
      </c>
      <c r="C139" s="173">
        <v>2.1352528445464898E-9</v>
      </c>
      <c r="D139" s="135" t="s">
        <v>1068</v>
      </c>
      <c r="E139" s="135" t="s">
        <v>1080</v>
      </c>
    </row>
    <row r="140" spans="1:5" x14ac:dyDescent="0.3">
      <c r="A140" t="s">
        <v>273</v>
      </c>
      <c r="B140" s="172">
        <v>3.2635082453073379</v>
      </c>
      <c r="C140" s="173">
        <v>0.13159040502802988</v>
      </c>
      <c r="D140" s="135" t="s">
        <v>1072</v>
      </c>
      <c r="E140" s="135" t="s">
        <v>1080</v>
      </c>
    </row>
    <row r="141" spans="1:5" x14ac:dyDescent="0.3">
      <c r="A141" t="s">
        <v>275</v>
      </c>
      <c r="B141" s="172">
        <v>4.5215912278417241</v>
      </c>
      <c r="C141" s="173">
        <v>7.6902032800284417E-2</v>
      </c>
      <c r="D141" s="135" t="s">
        <v>1072</v>
      </c>
      <c r="E141" s="135" t="s">
        <v>1080</v>
      </c>
    </row>
    <row r="142" spans="1:5" x14ac:dyDescent="0.3">
      <c r="A142" t="s">
        <v>83</v>
      </c>
      <c r="B142" s="172">
        <v>1.026998369281656</v>
      </c>
      <c r="C142" s="173">
        <v>0.68122380010202543</v>
      </c>
      <c r="D142" s="135" t="s">
        <v>1072</v>
      </c>
      <c r="E142" s="135" t="s">
        <v>1080</v>
      </c>
    </row>
    <row r="143" spans="1:5" x14ac:dyDescent="0.3">
      <c r="A143" t="s">
        <v>95</v>
      </c>
      <c r="B143" s="172">
        <v>28.015568289365607</v>
      </c>
      <c r="C143" s="173">
        <v>5.1146418803929832E-4</v>
      </c>
      <c r="D143" s="135" t="s">
        <v>1068</v>
      </c>
      <c r="E143" s="135" t="s">
        <v>1080</v>
      </c>
    </row>
    <row r="144" spans="1:5" x14ac:dyDescent="0.3">
      <c r="A144" t="s">
        <v>228</v>
      </c>
      <c r="B144" s="172">
        <v>4.1706163662254623</v>
      </c>
      <c r="C144" s="173">
        <v>0.10771510202023625</v>
      </c>
      <c r="D144" s="135" t="s">
        <v>1072</v>
      </c>
      <c r="E144" s="135" t="s">
        <v>1080</v>
      </c>
    </row>
    <row r="145" spans="1:5" x14ac:dyDescent="0.3">
      <c r="A145" t="s">
        <v>16</v>
      </c>
      <c r="B145" s="172">
        <v>2.907446968511525</v>
      </c>
      <c r="C145" s="173">
        <v>0.45391051887028944</v>
      </c>
      <c r="D145" s="135" t="s">
        <v>1072</v>
      </c>
      <c r="E145" s="135" t="s">
        <v>1080</v>
      </c>
    </row>
    <row r="146" spans="1:5" x14ac:dyDescent="0.3">
      <c r="A146" t="s">
        <v>43</v>
      </c>
      <c r="B146" s="172">
        <v>8.9580600079013131</v>
      </c>
      <c r="C146" s="173">
        <v>1.2659290147588716E-2</v>
      </c>
      <c r="D146" s="135" t="s">
        <v>1068</v>
      </c>
      <c r="E146" s="135" t="s">
        <v>1080</v>
      </c>
    </row>
    <row r="147" spans="1:5" x14ac:dyDescent="0.3">
      <c r="A147" t="s">
        <v>42</v>
      </c>
      <c r="B147" s="172">
        <v>-3.7231824105399562</v>
      </c>
      <c r="C147" s="173">
        <v>6.6991498115376205E-2</v>
      </c>
      <c r="D147" s="135" t="s">
        <v>1072</v>
      </c>
      <c r="E147" s="135" t="s">
        <v>1080</v>
      </c>
    </row>
    <row r="148" spans="1:5" x14ac:dyDescent="0.3">
      <c r="A148" t="s">
        <v>241</v>
      </c>
      <c r="B148" s="172">
        <v>8.7149801973983223</v>
      </c>
      <c r="C148" s="173">
        <v>2.5613329004898311E-3</v>
      </c>
      <c r="D148" s="135" t="s">
        <v>1068</v>
      </c>
      <c r="E148" s="135" t="s">
        <v>1079</v>
      </c>
    </row>
    <row r="149" spans="1:5" x14ac:dyDescent="0.3">
      <c r="A149" t="s">
        <v>0</v>
      </c>
      <c r="B149" s="172">
        <v>7.4811835531021487</v>
      </c>
      <c r="C149" s="173">
        <v>0.20633205753047223</v>
      </c>
      <c r="D149" s="135" t="s">
        <v>1072</v>
      </c>
      <c r="E149" s="135" t="s">
        <v>1079</v>
      </c>
    </row>
    <row r="150" spans="1:5" x14ac:dyDescent="0.3">
      <c r="A150" t="s">
        <v>207</v>
      </c>
      <c r="B150" s="172">
        <v>31.093851454809062</v>
      </c>
      <c r="C150" s="173">
        <v>5.2277628401178216E-4</v>
      </c>
      <c r="D150" s="135" t="s">
        <v>1068</v>
      </c>
      <c r="E150" s="135" t="s">
        <v>1079</v>
      </c>
    </row>
    <row r="151" spans="1:5" x14ac:dyDescent="0.3">
      <c r="A151" t="s">
        <v>424</v>
      </c>
      <c r="B151" s="172">
        <v>1.1803199667490483</v>
      </c>
      <c r="C151" s="173">
        <v>0.65853283711176358</v>
      </c>
      <c r="D151" s="135" t="s">
        <v>1072</v>
      </c>
      <c r="E151" s="135" t="s">
        <v>1079</v>
      </c>
    </row>
    <row r="152" spans="1:5" x14ac:dyDescent="0.3">
      <c r="A152" t="s">
        <v>66</v>
      </c>
      <c r="B152" s="172">
        <v>2.5711273752108443</v>
      </c>
      <c r="C152" s="173">
        <v>0.49774685816162256</v>
      </c>
      <c r="D152" s="135" t="s">
        <v>1072</v>
      </c>
      <c r="E152" s="135" t="s">
        <v>1079</v>
      </c>
    </row>
    <row r="153" spans="1:5" x14ac:dyDescent="0.3">
      <c r="A153" t="s">
        <v>324</v>
      </c>
      <c r="B153" s="172">
        <v>11.551904949984698</v>
      </c>
      <c r="C153" s="173">
        <v>0.46682236700585167</v>
      </c>
      <c r="D153" s="135" t="s">
        <v>1072</v>
      </c>
      <c r="E153" s="135" t="s">
        <v>1079</v>
      </c>
    </row>
    <row r="154" spans="1:5" x14ac:dyDescent="0.3">
      <c r="A154" t="s">
        <v>425</v>
      </c>
      <c r="B154" s="172">
        <v>5.6143493128237685</v>
      </c>
      <c r="C154" s="173">
        <v>0.56371226252088236</v>
      </c>
      <c r="D154" s="135" t="s">
        <v>1072</v>
      </c>
      <c r="E154" s="135" t="s">
        <v>1079</v>
      </c>
    </row>
    <row r="155" spans="1:5" x14ac:dyDescent="0.3">
      <c r="A155" t="s">
        <v>304</v>
      </c>
      <c r="B155" s="172">
        <v>3.6246158832169901</v>
      </c>
      <c r="C155" s="173">
        <v>0.41060769532489338</v>
      </c>
      <c r="D155" s="135" t="s">
        <v>1072</v>
      </c>
      <c r="E155" s="135" t="s">
        <v>1079</v>
      </c>
    </row>
    <row r="156" spans="1:5" x14ac:dyDescent="0.3">
      <c r="A156" t="s">
        <v>625</v>
      </c>
      <c r="B156" s="172">
        <v>9.0969567919430947</v>
      </c>
      <c r="C156" s="173">
        <v>1.3880779357867775E-2</v>
      </c>
      <c r="D156" s="135" t="s">
        <v>1068</v>
      </c>
      <c r="E156" s="135" t="s">
        <v>1079</v>
      </c>
    </row>
    <row r="157" spans="1:5" x14ac:dyDescent="0.3">
      <c r="A157" t="s">
        <v>211</v>
      </c>
      <c r="B157" s="172">
        <v>-2.9104302258915253</v>
      </c>
      <c r="C157" s="173">
        <v>9.912688069644382E-2</v>
      </c>
      <c r="D157" s="135" t="s">
        <v>1072</v>
      </c>
      <c r="E157" s="135" t="s">
        <v>1079</v>
      </c>
    </row>
    <row r="158" spans="1:5" x14ac:dyDescent="0.3">
      <c r="A158" t="s">
        <v>134</v>
      </c>
      <c r="B158" s="172">
        <v>0.1888573062700705</v>
      </c>
      <c r="C158" s="173">
        <v>0.98402020013045632</v>
      </c>
      <c r="D158" s="135" t="s">
        <v>1072</v>
      </c>
      <c r="E158" s="135" t="s">
        <v>1079</v>
      </c>
    </row>
    <row r="159" spans="1:5" x14ac:dyDescent="0.3">
      <c r="A159" t="s">
        <v>87</v>
      </c>
      <c r="B159" s="172">
        <v>5.2189625163745754</v>
      </c>
      <c r="C159" s="173">
        <v>1.0230234735978548E-2</v>
      </c>
      <c r="D159" s="135" t="s">
        <v>1068</v>
      </c>
      <c r="E159" s="135" t="s">
        <v>1079</v>
      </c>
    </row>
    <row r="160" spans="1:5" x14ac:dyDescent="0.3">
      <c r="A160" t="s">
        <v>19</v>
      </c>
      <c r="B160" s="172">
        <v>-1.0264743456374148</v>
      </c>
      <c r="C160" s="173">
        <v>0.76718712800712541</v>
      </c>
      <c r="D160" s="135" t="s">
        <v>1072</v>
      </c>
      <c r="E160" s="135" t="s">
        <v>1079</v>
      </c>
    </row>
    <row r="161" spans="1:5" x14ac:dyDescent="0.3">
      <c r="A161" t="s">
        <v>331</v>
      </c>
      <c r="B161" s="172">
        <v>8.3672273800726042</v>
      </c>
      <c r="C161" s="173">
        <v>0.20296865834190292</v>
      </c>
      <c r="D161" s="135" t="s">
        <v>1072</v>
      </c>
      <c r="E161" s="135" t="s">
        <v>1079</v>
      </c>
    </row>
    <row r="162" spans="1:5" x14ac:dyDescent="0.3">
      <c r="A162" t="s">
        <v>7</v>
      </c>
      <c r="B162" s="172">
        <v>7.9976283471174154</v>
      </c>
      <c r="C162" s="173">
        <v>0.46583474209748343</v>
      </c>
      <c r="D162" s="135" t="s">
        <v>1072</v>
      </c>
      <c r="E162" s="135" t="s">
        <v>1079</v>
      </c>
    </row>
    <row r="163" spans="1:5" x14ac:dyDescent="0.3">
      <c r="A163" t="s">
        <v>217</v>
      </c>
      <c r="B163" s="172">
        <v>1.9549557361753997</v>
      </c>
      <c r="C163" s="173">
        <v>0.81344671787625789</v>
      </c>
      <c r="D163" s="135" t="s">
        <v>1072</v>
      </c>
      <c r="E163" s="135" t="s">
        <v>1079</v>
      </c>
    </row>
    <row r="164" spans="1:5" x14ac:dyDescent="0.3">
      <c r="A164" t="s">
        <v>60</v>
      </c>
      <c r="B164" s="172">
        <v>3.1756293713781294</v>
      </c>
      <c r="C164" s="173">
        <v>0.54144242879406845</v>
      </c>
      <c r="D164" s="135" t="s">
        <v>1072</v>
      </c>
      <c r="E164" s="135" t="s">
        <v>1079</v>
      </c>
    </row>
    <row r="165" spans="1:5" x14ac:dyDescent="0.3">
      <c r="A165" t="s">
        <v>426</v>
      </c>
      <c r="B165" s="172">
        <v>-0.21576223349299295</v>
      </c>
      <c r="C165" s="173">
        <v>0.96384677187385026</v>
      </c>
      <c r="D165" s="135" t="s">
        <v>1072</v>
      </c>
      <c r="E165" s="135" t="s">
        <v>1079</v>
      </c>
    </row>
    <row r="166" spans="1:5" x14ac:dyDescent="0.3">
      <c r="A166" t="s">
        <v>259</v>
      </c>
      <c r="B166" s="172">
        <v>4.3917411654328085</v>
      </c>
      <c r="C166" s="173">
        <v>0.47164373760015177</v>
      </c>
      <c r="D166" s="135" t="s">
        <v>1072</v>
      </c>
      <c r="E166" s="135" t="s">
        <v>1079</v>
      </c>
    </row>
    <row r="167" spans="1:5" x14ac:dyDescent="0.3">
      <c r="A167" t="s">
        <v>261</v>
      </c>
      <c r="B167" s="172">
        <v>8.1282562175645694</v>
      </c>
      <c r="C167" s="173">
        <v>9.5198181106277535E-2</v>
      </c>
      <c r="D167" s="135" t="s">
        <v>1072</v>
      </c>
      <c r="E167" s="135" t="s">
        <v>1079</v>
      </c>
    </row>
    <row r="168" spans="1:5" x14ac:dyDescent="0.3">
      <c r="A168" t="s">
        <v>220</v>
      </c>
      <c r="B168" s="172">
        <v>-2.0153115505395864</v>
      </c>
      <c r="C168" s="173">
        <v>0.78628131152321157</v>
      </c>
      <c r="D168" s="135" t="s">
        <v>1072</v>
      </c>
      <c r="E168" s="135" t="s">
        <v>1079</v>
      </c>
    </row>
    <row r="169" spans="1:5" x14ac:dyDescent="0.3">
      <c r="A169" t="s">
        <v>265</v>
      </c>
      <c r="B169" s="172">
        <v>7.8609829119104067</v>
      </c>
      <c r="C169" s="173">
        <v>0.46786583119463909</v>
      </c>
      <c r="D169" s="135" t="s">
        <v>1072</v>
      </c>
      <c r="E169" s="135" t="s">
        <v>1079</v>
      </c>
    </row>
    <row r="170" spans="1:5" x14ac:dyDescent="0.3">
      <c r="A170" t="s">
        <v>223</v>
      </c>
      <c r="B170" s="172">
        <v>13.696330147978658</v>
      </c>
      <c r="C170" s="173">
        <v>0.30856164674002373</v>
      </c>
      <c r="D170" s="135" t="s">
        <v>1072</v>
      </c>
      <c r="E170" s="135" t="s">
        <v>1079</v>
      </c>
    </row>
    <row r="171" spans="1:5" x14ac:dyDescent="0.3">
      <c r="A171" t="s">
        <v>140</v>
      </c>
      <c r="B171" s="172">
        <v>9.7466433891000026</v>
      </c>
      <c r="C171" s="173">
        <v>5.7006747559463E-2</v>
      </c>
      <c r="D171" s="135" t="s">
        <v>1072</v>
      </c>
      <c r="E171" s="135" t="s">
        <v>1079</v>
      </c>
    </row>
    <row r="172" spans="1:5" x14ac:dyDescent="0.3">
      <c r="A172" t="s">
        <v>204</v>
      </c>
      <c r="B172" s="172">
        <v>4.490526864802705</v>
      </c>
      <c r="C172" s="173">
        <v>0.44670207538487638</v>
      </c>
      <c r="D172" s="135" t="s">
        <v>1072</v>
      </c>
      <c r="E172" s="135" t="s">
        <v>1079</v>
      </c>
    </row>
    <row r="173" spans="1:5" x14ac:dyDescent="0.3">
      <c r="A173" t="s">
        <v>227</v>
      </c>
      <c r="B173" s="172">
        <v>7.9512896460433264</v>
      </c>
      <c r="C173" s="173">
        <v>0.34913590592641286</v>
      </c>
      <c r="D173" s="135" t="s">
        <v>1072</v>
      </c>
      <c r="E173" s="135" t="s">
        <v>1079</v>
      </c>
    </row>
    <row r="174" spans="1:5" x14ac:dyDescent="0.3">
      <c r="A174" t="s">
        <v>255</v>
      </c>
      <c r="B174" s="172">
        <v>6.2351601558166374</v>
      </c>
      <c r="C174" s="173">
        <v>0.24283758820329004</v>
      </c>
      <c r="D174" s="135" t="s">
        <v>1072</v>
      </c>
      <c r="E174" s="135" t="s">
        <v>1079</v>
      </c>
    </row>
    <row r="175" spans="1:5" x14ac:dyDescent="0.3">
      <c r="A175" t="s">
        <v>45</v>
      </c>
      <c r="B175" s="172">
        <v>51.368754929020788</v>
      </c>
      <c r="C175" s="173">
        <v>1.2198433945032493E-3</v>
      </c>
      <c r="D175" s="135" t="s">
        <v>1068</v>
      </c>
      <c r="E175" s="135" t="s">
        <v>1079</v>
      </c>
    </row>
    <row r="176" spans="1:5" x14ac:dyDescent="0.3">
      <c r="A176" t="s">
        <v>241</v>
      </c>
      <c r="B176" s="172">
        <v>0.86851560607161693</v>
      </c>
      <c r="C176" s="173">
        <v>0.74491508511864235</v>
      </c>
      <c r="D176" s="135" t="s">
        <v>1072</v>
      </c>
      <c r="E176" s="135" t="s">
        <v>1075</v>
      </c>
    </row>
    <row r="177" spans="1:5" x14ac:dyDescent="0.3">
      <c r="A177" t="s">
        <v>114</v>
      </c>
      <c r="B177" s="172">
        <v>9.865501508867899</v>
      </c>
      <c r="C177" s="173">
        <v>9.7979808304590521E-2</v>
      </c>
      <c r="D177" s="135" t="s">
        <v>1072</v>
      </c>
      <c r="E177" s="135" t="s">
        <v>1075</v>
      </c>
    </row>
    <row r="178" spans="1:5" x14ac:dyDescent="0.3">
      <c r="A178" t="s">
        <v>194</v>
      </c>
      <c r="B178" s="172">
        <v>12.040448852420633</v>
      </c>
      <c r="C178" s="173">
        <v>1.3154064465189288E-2</v>
      </c>
      <c r="D178" s="135" t="s">
        <v>1068</v>
      </c>
      <c r="E178" s="135" t="s">
        <v>1075</v>
      </c>
    </row>
    <row r="179" spans="1:5" x14ac:dyDescent="0.3">
      <c r="A179" t="s">
        <v>243</v>
      </c>
      <c r="B179" s="172">
        <v>0.76355387753576975</v>
      </c>
      <c r="C179" s="173">
        <v>0.75927876978157716</v>
      </c>
      <c r="D179" s="135" t="s">
        <v>1072</v>
      </c>
      <c r="E179" s="135" t="s">
        <v>1075</v>
      </c>
    </row>
    <row r="180" spans="1:5" x14ac:dyDescent="0.3">
      <c r="A180" t="s">
        <v>245</v>
      </c>
      <c r="B180" s="172">
        <v>-0.61398207304027952</v>
      </c>
      <c r="C180" s="173">
        <v>0.76976899445640545</v>
      </c>
      <c r="D180" s="135" t="s">
        <v>1072</v>
      </c>
      <c r="E180" s="135" t="s">
        <v>1075</v>
      </c>
    </row>
    <row r="181" spans="1:5" x14ac:dyDescent="0.3">
      <c r="A181" t="s">
        <v>51</v>
      </c>
      <c r="B181" s="172">
        <v>6.7501007533609814</v>
      </c>
      <c r="C181" s="173">
        <v>0.35792895933740354</v>
      </c>
      <c r="D181" s="135" t="s">
        <v>1072</v>
      </c>
      <c r="E181" s="135" t="s">
        <v>1075</v>
      </c>
    </row>
    <row r="182" spans="1:5" x14ac:dyDescent="0.3">
      <c r="A182" t="s">
        <v>0</v>
      </c>
      <c r="B182" s="172">
        <v>0.2537553821621884</v>
      </c>
      <c r="C182" s="173">
        <v>0.83887169239340864</v>
      </c>
      <c r="D182" s="135" t="s">
        <v>1072</v>
      </c>
      <c r="E182" s="135" t="s">
        <v>1075</v>
      </c>
    </row>
    <row r="183" spans="1:5" x14ac:dyDescent="0.3">
      <c r="A183" t="s">
        <v>207</v>
      </c>
      <c r="B183" s="172">
        <v>41.959022923141397</v>
      </c>
      <c r="C183" s="173">
        <v>4.9396025127869282E-6</v>
      </c>
      <c r="D183" s="135" t="s">
        <v>1068</v>
      </c>
      <c r="E183" s="135" t="s">
        <v>1075</v>
      </c>
    </row>
    <row r="184" spans="1:5" x14ac:dyDescent="0.3">
      <c r="A184" t="s">
        <v>423</v>
      </c>
      <c r="B184" s="172">
        <v>3.2964992081875524</v>
      </c>
      <c r="C184" s="173">
        <v>9.3620156669940585E-2</v>
      </c>
      <c r="D184" s="135" t="s">
        <v>1072</v>
      </c>
      <c r="E184" s="135" t="s">
        <v>1075</v>
      </c>
    </row>
    <row r="185" spans="1:5" x14ac:dyDescent="0.3">
      <c r="A185" t="s">
        <v>428</v>
      </c>
      <c r="B185" s="172">
        <v>6.4088977903004674</v>
      </c>
      <c r="C185" s="173">
        <v>0.21140641561685578</v>
      </c>
      <c r="D185" s="135" t="s">
        <v>1072</v>
      </c>
      <c r="E185" s="135" t="s">
        <v>1075</v>
      </c>
    </row>
    <row r="186" spans="1:5" x14ac:dyDescent="0.3">
      <c r="A186" t="s">
        <v>424</v>
      </c>
      <c r="B186" s="172">
        <v>0.25901659636361457</v>
      </c>
      <c r="C186" s="173">
        <v>0.8495189452104237</v>
      </c>
      <c r="D186" s="135" t="s">
        <v>1072</v>
      </c>
      <c r="E186" s="135" t="s">
        <v>1075</v>
      </c>
    </row>
    <row r="187" spans="1:5" x14ac:dyDescent="0.3">
      <c r="A187" t="s">
        <v>64</v>
      </c>
      <c r="B187" s="172">
        <v>0.15834424165784011</v>
      </c>
      <c r="C187" s="173">
        <v>0.94318986810780747</v>
      </c>
      <c r="D187" s="135" t="s">
        <v>1072</v>
      </c>
      <c r="E187" s="135" t="s">
        <v>1075</v>
      </c>
    </row>
    <row r="188" spans="1:5" x14ac:dyDescent="0.3">
      <c r="A188" t="s">
        <v>321</v>
      </c>
      <c r="B188" s="172">
        <v>0.22929215193303867</v>
      </c>
      <c r="C188" s="173">
        <v>0.83335880151748243</v>
      </c>
      <c r="D188" s="135" t="s">
        <v>1072</v>
      </c>
      <c r="E188" s="135" t="s">
        <v>1075</v>
      </c>
    </row>
    <row r="189" spans="1:5" x14ac:dyDescent="0.3">
      <c r="A189" t="s">
        <v>66</v>
      </c>
      <c r="B189" s="172">
        <v>2.2909469664564912</v>
      </c>
      <c r="C189" s="173">
        <v>0.28426690529264997</v>
      </c>
      <c r="D189" s="135" t="s">
        <v>1072</v>
      </c>
      <c r="E189" s="135" t="s">
        <v>1075</v>
      </c>
    </row>
    <row r="190" spans="1:5" x14ac:dyDescent="0.3">
      <c r="A190" t="s">
        <v>208</v>
      </c>
      <c r="B190" s="172">
        <v>2.466239833451271</v>
      </c>
      <c r="C190" s="173">
        <v>0.45943940897935592</v>
      </c>
      <c r="D190" s="135" t="s">
        <v>1072</v>
      </c>
      <c r="E190" s="135" t="s">
        <v>1075</v>
      </c>
    </row>
    <row r="191" spans="1:5" x14ac:dyDescent="0.3">
      <c r="A191" t="s">
        <v>67</v>
      </c>
      <c r="B191" s="172">
        <v>-1.3033760058008281</v>
      </c>
      <c r="C191" s="173">
        <v>0.49526913346772422</v>
      </c>
      <c r="D191" s="135" t="s">
        <v>1072</v>
      </c>
      <c r="E191" s="135" t="s">
        <v>1075</v>
      </c>
    </row>
    <row r="192" spans="1:5" x14ac:dyDescent="0.3">
      <c r="A192" t="s">
        <v>52</v>
      </c>
      <c r="B192" s="172">
        <v>2.9792394795925352</v>
      </c>
      <c r="C192" s="173">
        <v>0.11651343230203183</v>
      </c>
      <c r="D192" s="135" t="s">
        <v>1072</v>
      </c>
      <c r="E192" s="135" t="s">
        <v>1075</v>
      </c>
    </row>
    <row r="193" spans="1:5" x14ac:dyDescent="0.3">
      <c r="A193" t="s">
        <v>306</v>
      </c>
      <c r="B193" s="172">
        <v>1.9998345310418368</v>
      </c>
      <c r="C193" s="173">
        <v>0.34509033898076247</v>
      </c>
      <c r="D193" s="135" t="s">
        <v>1072</v>
      </c>
      <c r="E193" s="135" t="s">
        <v>1075</v>
      </c>
    </row>
    <row r="194" spans="1:5" x14ac:dyDescent="0.3">
      <c r="A194" t="s">
        <v>50</v>
      </c>
      <c r="B194" s="172">
        <v>3.0959722843741555</v>
      </c>
      <c r="C194" s="173">
        <v>5.1164564509446835E-2</v>
      </c>
      <c r="D194" s="135" t="s">
        <v>1072</v>
      </c>
      <c r="E194" s="135" t="s">
        <v>1075</v>
      </c>
    </row>
    <row r="195" spans="1:5" x14ac:dyDescent="0.3">
      <c r="A195" t="s">
        <v>142</v>
      </c>
      <c r="B195" s="172">
        <v>3.3500255796150347</v>
      </c>
      <c r="C195" s="173">
        <v>0.26010648810741238</v>
      </c>
      <c r="D195" s="135" t="s">
        <v>1072</v>
      </c>
      <c r="E195" s="135" t="s">
        <v>1075</v>
      </c>
    </row>
    <row r="196" spans="1:5" x14ac:dyDescent="0.3">
      <c r="A196" t="s">
        <v>84</v>
      </c>
      <c r="B196" s="172">
        <v>1.8214240238823909</v>
      </c>
      <c r="C196" s="173">
        <v>0.71100281036029511</v>
      </c>
      <c r="D196" s="135" t="s">
        <v>1072</v>
      </c>
      <c r="E196" s="135" t="s">
        <v>1075</v>
      </c>
    </row>
    <row r="197" spans="1:5" x14ac:dyDescent="0.3">
      <c r="A197" t="s">
        <v>209</v>
      </c>
      <c r="B197" s="172">
        <v>12.45641469096039</v>
      </c>
      <c r="C197" s="173">
        <v>6.4397522931737804E-3</v>
      </c>
      <c r="D197" s="135" t="s">
        <v>1068</v>
      </c>
      <c r="E197" s="135" t="s">
        <v>1075</v>
      </c>
    </row>
    <row r="198" spans="1:5" x14ac:dyDescent="0.3">
      <c r="A198" t="s">
        <v>21</v>
      </c>
      <c r="B198" s="172">
        <v>-11.432340057063993</v>
      </c>
      <c r="C198" s="173">
        <v>8.7752204848634524E-2</v>
      </c>
      <c r="D198" s="135" t="s">
        <v>1072</v>
      </c>
      <c r="E198" s="135" t="s">
        <v>1075</v>
      </c>
    </row>
    <row r="199" spans="1:5" x14ac:dyDescent="0.3">
      <c r="A199" t="s">
        <v>594</v>
      </c>
      <c r="B199" s="172">
        <v>0.38225192714255107</v>
      </c>
      <c r="C199" s="173">
        <v>0.82182989131955786</v>
      </c>
      <c r="D199" s="135" t="s">
        <v>1072</v>
      </c>
      <c r="E199" s="135" t="s">
        <v>1075</v>
      </c>
    </row>
    <row r="200" spans="1:5" x14ac:dyDescent="0.3">
      <c r="A200" t="s">
        <v>249</v>
      </c>
      <c r="B200" s="172">
        <v>4.1892698257318957</v>
      </c>
      <c r="C200" s="173">
        <v>0.17206522571727254</v>
      </c>
      <c r="D200" s="135" t="s">
        <v>1072</v>
      </c>
      <c r="E200" s="135" t="s">
        <v>1075</v>
      </c>
    </row>
    <row r="201" spans="1:5" x14ac:dyDescent="0.3">
      <c r="A201" t="s">
        <v>53</v>
      </c>
      <c r="B201" s="172">
        <v>1.5540468590103869</v>
      </c>
      <c r="C201" s="173">
        <v>0.74402845414927055</v>
      </c>
      <c r="D201" s="135" t="s">
        <v>1072</v>
      </c>
      <c r="E201" s="135" t="s">
        <v>1075</v>
      </c>
    </row>
    <row r="202" spans="1:5" x14ac:dyDescent="0.3">
      <c r="A202" t="s">
        <v>324</v>
      </c>
      <c r="B202" s="172">
        <v>28.921006606308829</v>
      </c>
      <c r="C202" s="173">
        <v>1.2096627160806356E-2</v>
      </c>
      <c r="D202" s="135" t="s">
        <v>1068</v>
      </c>
      <c r="E202" s="135" t="s">
        <v>1075</v>
      </c>
    </row>
    <row r="203" spans="1:5" x14ac:dyDescent="0.3">
      <c r="A203" t="s">
        <v>425</v>
      </c>
      <c r="B203" s="172">
        <v>-1.7064790773439955</v>
      </c>
      <c r="C203" s="173">
        <v>0.84335604179644941</v>
      </c>
      <c r="D203" s="135" t="s">
        <v>1072</v>
      </c>
      <c r="E203" s="135" t="s">
        <v>1075</v>
      </c>
    </row>
    <row r="204" spans="1:5" x14ac:dyDescent="0.3">
      <c r="A204" t="s">
        <v>304</v>
      </c>
      <c r="B204" s="172">
        <v>6.0971394375788552</v>
      </c>
      <c r="C204" s="173">
        <v>0.10608944658066369</v>
      </c>
      <c r="D204" s="135" t="s">
        <v>1072</v>
      </c>
      <c r="E204" s="135" t="s">
        <v>1075</v>
      </c>
    </row>
    <row r="205" spans="1:5" x14ac:dyDescent="0.3">
      <c r="A205" t="s">
        <v>86</v>
      </c>
      <c r="B205" s="172">
        <v>1.9505942991503527</v>
      </c>
      <c r="C205" s="173">
        <v>0.47331317997301919</v>
      </c>
      <c r="D205" s="135" t="s">
        <v>1072</v>
      </c>
      <c r="E205" s="135" t="s">
        <v>1075</v>
      </c>
    </row>
    <row r="206" spans="1:5" x14ac:dyDescent="0.3">
      <c r="A206" t="s">
        <v>210</v>
      </c>
      <c r="B206" s="172">
        <v>5.3657633013905661</v>
      </c>
      <c r="C206" s="173">
        <v>3.2190809094525263E-2</v>
      </c>
      <c r="D206" s="135" t="s">
        <v>1068</v>
      </c>
      <c r="E206" s="135" t="s">
        <v>1075</v>
      </c>
    </row>
    <row r="207" spans="1:5" x14ac:dyDescent="0.3">
      <c r="A207" t="s">
        <v>23</v>
      </c>
      <c r="B207" s="172">
        <v>4.4747789841692827</v>
      </c>
      <c r="C207" s="173">
        <v>0.13498971277982391</v>
      </c>
      <c r="D207" s="135" t="s">
        <v>1072</v>
      </c>
      <c r="E207" s="135" t="s">
        <v>1075</v>
      </c>
    </row>
    <row r="208" spans="1:5" x14ac:dyDescent="0.3">
      <c r="A208" t="s">
        <v>14</v>
      </c>
      <c r="B208" s="172">
        <v>3.5592137708190079</v>
      </c>
      <c r="C208" s="173">
        <v>0.2771167434303286</v>
      </c>
      <c r="D208" s="135" t="s">
        <v>1072</v>
      </c>
      <c r="E208" s="135" t="s">
        <v>1075</v>
      </c>
    </row>
    <row r="209" spans="1:5" x14ac:dyDescent="0.3">
      <c r="A209" t="s">
        <v>625</v>
      </c>
      <c r="B209" s="172">
        <v>4.8718180810465483</v>
      </c>
      <c r="C209" s="173">
        <v>0.18241199912214728</v>
      </c>
      <c r="D209" s="135" t="s">
        <v>1072</v>
      </c>
      <c r="E209" s="135" t="s">
        <v>1075</v>
      </c>
    </row>
    <row r="210" spans="1:5" x14ac:dyDescent="0.3">
      <c r="A210" t="s">
        <v>10</v>
      </c>
      <c r="B210" s="172">
        <v>-1.5754696018325127</v>
      </c>
      <c r="C210" s="173">
        <v>0.52255322306644969</v>
      </c>
      <c r="D210" s="135" t="s">
        <v>1072</v>
      </c>
      <c r="E210" s="135" t="s">
        <v>1075</v>
      </c>
    </row>
    <row r="211" spans="1:5" x14ac:dyDescent="0.3">
      <c r="A211" t="s">
        <v>211</v>
      </c>
      <c r="B211" s="172">
        <v>2.5442194495167478</v>
      </c>
      <c r="C211" s="173">
        <v>0.21202206047470284</v>
      </c>
      <c r="D211" s="135" t="s">
        <v>1072</v>
      </c>
      <c r="E211" s="135" t="s">
        <v>1075</v>
      </c>
    </row>
    <row r="212" spans="1:5" x14ac:dyDescent="0.3">
      <c r="A212" t="s">
        <v>212</v>
      </c>
      <c r="B212" s="172">
        <v>2.2326007054767483</v>
      </c>
      <c r="C212" s="173">
        <v>0.36885184790497061</v>
      </c>
      <c r="D212" s="135" t="s">
        <v>1072</v>
      </c>
      <c r="E212" s="135" t="s">
        <v>1075</v>
      </c>
    </row>
    <row r="213" spans="1:5" x14ac:dyDescent="0.3">
      <c r="A213" t="s">
        <v>326</v>
      </c>
      <c r="B213" s="172">
        <v>-2.1139435738849244</v>
      </c>
      <c r="C213" s="173">
        <v>0.46558776250080286</v>
      </c>
      <c r="D213" s="135" t="s">
        <v>1072</v>
      </c>
      <c r="E213" s="135" t="s">
        <v>1075</v>
      </c>
    </row>
    <row r="214" spans="1:5" x14ac:dyDescent="0.3">
      <c r="A214" t="s">
        <v>327</v>
      </c>
      <c r="B214" s="172">
        <v>4.0695625351366793</v>
      </c>
      <c r="C214" s="173">
        <v>0.17088807839036593</v>
      </c>
      <c r="D214" s="135" t="s">
        <v>1072</v>
      </c>
      <c r="E214" s="135" t="s">
        <v>1075</v>
      </c>
    </row>
    <row r="215" spans="1:5" x14ac:dyDescent="0.3">
      <c r="A215" t="s">
        <v>25</v>
      </c>
      <c r="B215" s="172">
        <v>-0.53205341543150197</v>
      </c>
      <c r="C215" s="173">
        <v>0.91179541314599133</v>
      </c>
      <c r="D215" s="135" t="s">
        <v>1072</v>
      </c>
      <c r="E215" s="135" t="s">
        <v>1075</v>
      </c>
    </row>
    <row r="216" spans="1:5" x14ac:dyDescent="0.3">
      <c r="A216" t="s">
        <v>334</v>
      </c>
      <c r="B216" s="172">
        <v>4.5437715327291803</v>
      </c>
      <c r="C216" s="173">
        <v>0.14728222335101632</v>
      </c>
      <c r="D216" s="135" t="s">
        <v>1072</v>
      </c>
      <c r="E216" s="135" t="s">
        <v>1075</v>
      </c>
    </row>
    <row r="217" spans="1:5" x14ac:dyDescent="0.3">
      <c r="A217" t="s">
        <v>54</v>
      </c>
      <c r="B217" s="172">
        <v>5.3313162290386966</v>
      </c>
      <c r="C217" s="173">
        <v>7.8890001955037301E-2</v>
      </c>
      <c r="D217" s="135" t="s">
        <v>1072</v>
      </c>
      <c r="E217" s="135" t="s">
        <v>1075</v>
      </c>
    </row>
    <row r="218" spans="1:5" x14ac:dyDescent="0.3">
      <c r="A218" t="s">
        <v>134</v>
      </c>
      <c r="B218" s="172">
        <v>1.1285644532017101</v>
      </c>
      <c r="C218" s="173">
        <v>0.52084636881036606</v>
      </c>
      <c r="D218" s="135" t="s">
        <v>1072</v>
      </c>
      <c r="E218" s="135" t="s">
        <v>1075</v>
      </c>
    </row>
    <row r="219" spans="1:5" x14ac:dyDescent="0.3">
      <c r="A219" t="s">
        <v>87</v>
      </c>
      <c r="B219" s="172">
        <v>3.2209510300364044</v>
      </c>
      <c r="C219" s="173">
        <v>0.15924873541058218</v>
      </c>
      <c r="D219" s="135" t="s">
        <v>1072</v>
      </c>
      <c r="E219" s="135" t="s">
        <v>1075</v>
      </c>
    </row>
    <row r="220" spans="1:5" x14ac:dyDescent="0.3">
      <c r="A220" t="s">
        <v>19</v>
      </c>
      <c r="B220" s="172">
        <v>2.3228421823762986</v>
      </c>
      <c r="C220" s="173">
        <v>0.28558021837274317</v>
      </c>
      <c r="D220" s="135" t="s">
        <v>1072</v>
      </c>
      <c r="E220" s="135" t="s">
        <v>1075</v>
      </c>
    </row>
    <row r="221" spans="1:5" x14ac:dyDescent="0.3">
      <c r="A221" t="s">
        <v>46</v>
      </c>
      <c r="B221" s="172">
        <v>1.3213036584988631</v>
      </c>
      <c r="C221" s="173">
        <v>0.37263479900897367</v>
      </c>
      <c r="D221" s="135" t="s">
        <v>1072</v>
      </c>
      <c r="E221" s="135" t="s">
        <v>1075</v>
      </c>
    </row>
    <row r="222" spans="1:5" x14ac:dyDescent="0.3">
      <c r="A222" t="s">
        <v>213</v>
      </c>
      <c r="B222" s="172">
        <v>2.0382277299998717</v>
      </c>
      <c r="C222" s="173">
        <v>0.57153295441784802</v>
      </c>
      <c r="D222" s="135" t="s">
        <v>1072</v>
      </c>
      <c r="E222" s="135" t="s">
        <v>1075</v>
      </c>
    </row>
    <row r="223" spans="1:5" x14ac:dyDescent="0.3">
      <c r="A223" s="37" t="s">
        <v>44</v>
      </c>
      <c r="B223" s="172">
        <v>4.5991522810048329</v>
      </c>
      <c r="C223" s="173">
        <v>4.0126607752884076E-3</v>
      </c>
      <c r="D223" s="135" t="s">
        <v>1068</v>
      </c>
      <c r="E223" s="135" t="s">
        <v>1075</v>
      </c>
    </row>
    <row r="224" spans="1:5" x14ac:dyDescent="0.3">
      <c r="A224" t="s">
        <v>328</v>
      </c>
      <c r="B224" s="172">
        <v>-0.37614221386127383</v>
      </c>
      <c r="C224" s="173">
        <v>0.92767768892351299</v>
      </c>
      <c r="D224" s="135" t="s">
        <v>1072</v>
      </c>
      <c r="E224" s="135" t="s">
        <v>1075</v>
      </c>
    </row>
    <row r="225" spans="1:5" x14ac:dyDescent="0.3">
      <c r="A225" t="s">
        <v>214</v>
      </c>
      <c r="B225" s="172">
        <v>0.48451665870721206</v>
      </c>
      <c r="C225" s="173">
        <v>0.84071828171938878</v>
      </c>
      <c r="D225" s="135" t="s">
        <v>1072</v>
      </c>
      <c r="E225" s="135" t="s">
        <v>1075</v>
      </c>
    </row>
    <row r="226" spans="1:5" x14ac:dyDescent="0.3">
      <c r="A226" t="s">
        <v>56</v>
      </c>
      <c r="B226" s="172">
        <v>5.7004651750203665</v>
      </c>
      <c r="C226" s="173">
        <v>5.265948217916365E-2</v>
      </c>
      <c r="D226" s="135" t="s">
        <v>1072</v>
      </c>
      <c r="E226" s="135" t="s">
        <v>1075</v>
      </c>
    </row>
    <row r="227" spans="1:5" x14ac:dyDescent="0.3">
      <c r="A227" t="s">
        <v>215</v>
      </c>
      <c r="B227" s="172">
        <v>3.6474166262757639</v>
      </c>
      <c r="C227" s="173">
        <v>0.13442022422727964</v>
      </c>
      <c r="D227" s="135" t="s">
        <v>1072</v>
      </c>
      <c r="E227" s="135" t="s">
        <v>1075</v>
      </c>
    </row>
    <row r="228" spans="1:5" x14ac:dyDescent="0.3">
      <c r="A228" t="s">
        <v>58</v>
      </c>
      <c r="B228" s="172">
        <v>2.4788707725976207</v>
      </c>
      <c r="C228" s="173">
        <v>0.2637909267922231</v>
      </c>
      <c r="D228" s="135" t="s">
        <v>1072</v>
      </c>
      <c r="E228" s="135" t="s">
        <v>1075</v>
      </c>
    </row>
    <row r="229" spans="1:5" x14ac:dyDescent="0.3">
      <c r="A229" t="s">
        <v>694</v>
      </c>
      <c r="B229" s="172">
        <v>3.5332412217861013</v>
      </c>
      <c r="C229" s="173">
        <v>0.27138999817856174</v>
      </c>
      <c r="D229" s="135" t="s">
        <v>1072</v>
      </c>
      <c r="E229" s="135" t="s">
        <v>1075</v>
      </c>
    </row>
    <row r="230" spans="1:5" x14ac:dyDescent="0.3">
      <c r="A230" t="s">
        <v>169</v>
      </c>
      <c r="B230" s="172">
        <v>19.062404988769394</v>
      </c>
      <c r="C230" s="173">
        <v>1.7808510769977309E-4</v>
      </c>
      <c r="D230" s="135" t="s">
        <v>1068</v>
      </c>
      <c r="E230" s="135" t="s">
        <v>1075</v>
      </c>
    </row>
    <row r="231" spans="1:5" x14ac:dyDescent="0.3">
      <c r="A231" t="s">
        <v>74</v>
      </c>
      <c r="B231" s="172">
        <v>5.6784455212077392</v>
      </c>
      <c r="C231" s="173">
        <v>3.4976564003258603E-2</v>
      </c>
      <c r="D231" s="135" t="s">
        <v>1068</v>
      </c>
      <c r="E231" s="135" t="s">
        <v>1075</v>
      </c>
    </row>
    <row r="232" spans="1:5" x14ac:dyDescent="0.3">
      <c r="A232" t="s">
        <v>68</v>
      </c>
      <c r="B232" s="172">
        <v>3.9653993287169538</v>
      </c>
      <c r="C232" s="173">
        <v>0.13037641520754176</v>
      </c>
      <c r="D232" s="135" t="s">
        <v>1072</v>
      </c>
      <c r="E232" s="135" t="s">
        <v>1075</v>
      </c>
    </row>
    <row r="233" spans="1:5" x14ac:dyDescent="0.3">
      <c r="A233" t="s">
        <v>59</v>
      </c>
      <c r="B233" s="172">
        <v>2.0934909492611666</v>
      </c>
      <c r="C233" s="173">
        <v>2.6531019887856652E-2</v>
      </c>
      <c r="D233" s="135" t="s">
        <v>1068</v>
      </c>
      <c r="E233" s="135" t="s">
        <v>1075</v>
      </c>
    </row>
    <row r="234" spans="1:5" x14ac:dyDescent="0.3">
      <c r="A234" t="s">
        <v>331</v>
      </c>
      <c r="B234" s="172">
        <v>20.42902766377966</v>
      </c>
      <c r="C234" s="173">
        <v>3.8317977104147104E-5</v>
      </c>
      <c r="D234" s="135" t="s">
        <v>1068</v>
      </c>
      <c r="E234" s="135" t="s">
        <v>1075</v>
      </c>
    </row>
    <row r="235" spans="1:5" x14ac:dyDescent="0.3">
      <c r="A235" t="s">
        <v>132</v>
      </c>
      <c r="B235" s="172">
        <v>4.1349329152776946</v>
      </c>
      <c r="C235" s="173">
        <v>0.15208625164084502</v>
      </c>
      <c r="D235" s="135" t="s">
        <v>1072</v>
      </c>
      <c r="E235" s="135" t="s">
        <v>1075</v>
      </c>
    </row>
    <row r="236" spans="1:5" x14ac:dyDescent="0.3">
      <c r="A236" t="s">
        <v>108</v>
      </c>
      <c r="B236" s="172">
        <v>1.8927219811768745</v>
      </c>
      <c r="C236" s="173">
        <v>0.204289806492641</v>
      </c>
      <c r="D236" s="135" t="s">
        <v>1072</v>
      </c>
      <c r="E236" s="135" t="s">
        <v>1075</v>
      </c>
    </row>
    <row r="237" spans="1:5" x14ac:dyDescent="0.3">
      <c r="A237" t="s">
        <v>216</v>
      </c>
      <c r="B237" s="172">
        <v>3.6814953127211427</v>
      </c>
      <c r="C237" s="173">
        <v>0.22057358949976488</v>
      </c>
      <c r="D237" s="135" t="s">
        <v>1072</v>
      </c>
      <c r="E237" s="135" t="s">
        <v>1075</v>
      </c>
    </row>
    <row r="238" spans="1:5" x14ac:dyDescent="0.3">
      <c r="A238" t="s">
        <v>146</v>
      </c>
      <c r="B238" s="172">
        <v>8.9715591644472639</v>
      </c>
      <c r="C238" s="173">
        <v>6.3800262940870295E-2</v>
      </c>
      <c r="D238" s="135" t="s">
        <v>1072</v>
      </c>
      <c r="E238" s="135" t="s">
        <v>1075</v>
      </c>
    </row>
    <row r="239" spans="1:5" x14ac:dyDescent="0.3">
      <c r="A239" t="s">
        <v>7</v>
      </c>
      <c r="B239" s="172">
        <v>1.1381887126840053</v>
      </c>
      <c r="C239" s="173">
        <v>0.66169011570083336</v>
      </c>
      <c r="D239" s="135" t="s">
        <v>1072</v>
      </c>
      <c r="E239" s="135" t="s">
        <v>1075</v>
      </c>
    </row>
    <row r="240" spans="1:5" x14ac:dyDescent="0.3">
      <c r="A240" t="s">
        <v>149</v>
      </c>
      <c r="B240" s="172">
        <v>2.0474776687520491</v>
      </c>
      <c r="C240" s="173">
        <v>9.7340229582344895E-2</v>
      </c>
      <c r="D240" s="135" t="s">
        <v>1072</v>
      </c>
      <c r="E240" s="135" t="s">
        <v>1075</v>
      </c>
    </row>
    <row r="241" spans="1:5" x14ac:dyDescent="0.3">
      <c r="A241" t="s">
        <v>217</v>
      </c>
      <c r="B241" s="172">
        <v>-0.77071957371472732</v>
      </c>
      <c r="C241" s="173">
        <v>0.64122313545273513</v>
      </c>
      <c r="D241" s="135" t="s">
        <v>1072</v>
      </c>
      <c r="E241" s="135" t="s">
        <v>1075</v>
      </c>
    </row>
    <row r="242" spans="1:5" x14ac:dyDescent="0.3">
      <c r="A242" t="s">
        <v>60</v>
      </c>
      <c r="B242" s="172">
        <v>1.4479240253394028</v>
      </c>
      <c r="C242" s="173">
        <v>0.53668387842498133</v>
      </c>
      <c r="D242" s="135" t="s">
        <v>1072</v>
      </c>
      <c r="E242" s="135" t="s">
        <v>1075</v>
      </c>
    </row>
    <row r="243" spans="1:5" x14ac:dyDescent="0.3">
      <c r="A243" t="s">
        <v>28</v>
      </c>
      <c r="B243" s="172">
        <v>0.45931351775312723</v>
      </c>
      <c r="C243" s="173">
        <v>0.81057496952345542</v>
      </c>
      <c r="D243" s="135" t="s">
        <v>1072</v>
      </c>
      <c r="E243" s="135" t="s">
        <v>1075</v>
      </c>
    </row>
    <row r="244" spans="1:5" x14ac:dyDescent="0.3">
      <c r="A244" t="s">
        <v>426</v>
      </c>
      <c r="B244" s="172">
        <v>3.0036117955000123</v>
      </c>
      <c r="C244" s="173">
        <v>4.8234516550198066E-2</v>
      </c>
      <c r="D244" s="135" t="s">
        <v>1068</v>
      </c>
      <c r="E244" s="135" t="s">
        <v>1075</v>
      </c>
    </row>
    <row r="245" spans="1:5" x14ac:dyDescent="0.3">
      <c r="A245" t="s">
        <v>257</v>
      </c>
      <c r="B245" s="172">
        <v>-0.33021907104790577</v>
      </c>
      <c r="C245" s="173">
        <v>0.9121087080834438</v>
      </c>
      <c r="D245" s="135" t="s">
        <v>1072</v>
      </c>
      <c r="E245" s="135" t="s">
        <v>1075</v>
      </c>
    </row>
    <row r="246" spans="1:5" x14ac:dyDescent="0.3">
      <c r="A246" t="s">
        <v>69</v>
      </c>
      <c r="B246" s="172">
        <v>0.59772970494079247</v>
      </c>
      <c r="C246" s="173">
        <v>0.77930039788381622</v>
      </c>
      <c r="D246" s="135" t="s">
        <v>1072</v>
      </c>
      <c r="E246" s="135" t="s">
        <v>1075</v>
      </c>
    </row>
    <row r="247" spans="1:5" x14ac:dyDescent="0.3">
      <c r="A247" t="s">
        <v>61</v>
      </c>
      <c r="B247" s="172">
        <v>1.4600896123428173</v>
      </c>
      <c r="C247" s="173">
        <v>0.70659453494443969</v>
      </c>
      <c r="D247" s="135" t="s">
        <v>1072</v>
      </c>
      <c r="E247" s="135" t="s">
        <v>1075</v>
      </c>
    </row>
    <row r="248" spans="1:5" x14ac:dyDescent="0.3">
      <c r="A248" t="s">
        <v>88</v>
      </c>
      <c r="B248" s="172">
        <v>1.9498756864547273</v>
      </c>
      <c r="C248" s="173">
        <v>0.47871608457887554</v>
      </c>
      <c r="D248" s="135" t="s">
        <v>1072</v>
      </c>
      <c r="E248" s="135" t="s">
        <v>1075</v>
      </c>
    </row>
    <row r="249" spans="1:5" x14ac:dyDescent="0.3">
      <c r="A249" t="s">
        <v>218</v>
      </c>
      <c r="B249" s="172">
        <v>0.10846702275574814</v>
      </c>
      <c r="C249" s="173">
        <v>0.9068632001098863</v>
      </c>
      <c r="D249" s="135" t="s">
        <v>1072</v>
      </c>
      <c r="E249" s="135" t="s">
        <v>1075</v>
      </c>
    </row>
    <row r="250" spans="1:5" x14ac:dyDescent="0.3">
      <c r="A250" t="s">
        <v>89</v>
      </c>
      <c r="B250" s="172">
        <v>-1.1272818537590137</v>
      </c>
      <c r="C250" s="173">
        <v>0.6373837112823113</v>
      </c>
      <c r="D250" s="135" t="s">
        <v>1072</v>
      </c>
      <c r="E250" s="135" t="s">
        <v>1075</v>
      </c>
    </row>
    <row r="251" spans="1:5" x14ac:dyDescent="0.3">
      <c r="A251" t="s">
        <v>219</v>
      </c>
      <c r="B251" s="172">
        <v>-0.47205021900913346</v>
      </c>
      <c r="C251" s="173">
        <v>0.68620811336673682</v>
      </c>
      <c r="D251" s="135" t="s">
        <v>1072</v>
      </c>
      <c r="E251" s="135" t="s">
        <v>1075</v>
      </c>
    </row>
    <row r="252" spans="1:5" x14ac:dyDescent="0.3">
      <c r="A252" t="s">
        <v>138</v>
      </c>
      <c r="B252" s="172">
        <v>0.1489301633205467</v>
      </c>
      <c r="C252" s="173">
        <v>0.95253124107217002</v>
      </c>
      <c r="D252" s="135" t="s">
        <v>1072</v>
      </c>
      <c r="E252" s="135" t="s">
        <v>1075</v>
      </c>
    </row>
    <row r="253" spans="1:5" x14ac:dyDescent="0.3">
      <c r="A253" t="s">
        <v>30</v>
      </c>
      <c r="B253" s="172">
        <v>6.8279336291078598</v>
      </c>
      <c r="C253" s="173">
        <v>9.0878701646657303E-3</v>
      </c>
      <c r="D253" s="135" t="s">
        <v>1068</v>
      </c>
      <c r="E253" s="135" t="s">
        <v>1075</v>
      </c>
    </row>
    <row r="254" spans="1:5" x14ac:dyDescent="0.3">
      <c r="A254" t="s">
        <v>70</v>
      </c>
      <c r="B254" s="172">
        <v>7.6835390937568553</v>
      </c>
      <c r="C254" s="173">
        <v>3.5992005782171845E-3</v>
      </c>
      <c r="D254" s="135" t="s">
        <v>1068</v>
      </c>
      <c r="E254" s="135" t="s">
        <v>1075</v>
      </c>
    </row>
    <row r="255" spans="1:5" x14ac:dyDescent="0.3">
      <c r="A255" t="s">
        <v>259</v>
      </c>
      <c r="B255" s="172">
        <v>3.4370678371288905</v>
      </c>
      <c r="C255" s="173">
        <v>0.18145414093803844</v>
      </c>
      <c r="D255" s="135" t="s">
        <v>1072</v>
      </c>
      <c r="E255" s="135" t="s">
        <v>1075</v>
      </c>
    </row>
    <row r="256" spans="1:5" x14ac:dyDescent="0.3">
      <c r="A256" t="s">
        <v>31</v>
      </c>
      <c r="B256" s="172">
        <v>0.11544070492049283</v>
      </c>
      <c r="C256" s="173">
        <v>0.88683461797136298</v>
      </c>
      <c r="D256" s="135" t="s">
        <v>1072</v>
      </c>
      <c r="E256" s="135" t="s">
        <v>1075</v>
      </c>
    </row>
    <row r="257" spans="1:5" x14ac:dyDescent="0.3">
      <c r="A257" t="s">
        <v>144</v>
      </c>
      <c r="B257" s="172">
        <v>7.3832938338895833</v>
      </c>
      <c r="C257" s="173">
        <v>0.11008695433680496</v>
      </c>
      <c r="D257" s="135" t="s">
        <v>1072</v>
      </c>
      <c r="E257" s="135" t="s">
        <v>1075</v>
      </c>
    </row>
    <row r="258" spans="1:5" x14ac:dyDescent="0.3">
      <c r="A258" t="s">
        <v>261</v>
      </c>
      <c r="B258" s="172">
        <v>1.9094024885953829</v>
      </c>
      <c r="C258" s="173">
        <v>0.27795281569972913</v>
      </c>
      <c r="D258" s="135" t="s">
        <v>1072</v>
      </c>
      <c r="E258" s="135" t="s">
        <v>1075</v>
      </c>
    </row>
    <row r="259" spans="1:5" x14ac:dyDescent="0.3">
      <c r="A259" t="s">
        <v>253</v>
      </c>
      <c r="B259" s="172">
        <v>0.57185765087026974</v>
      </c>
      <c r="C259" s="173">
        <v>0.85593789016854194</v>
      </c>
      <c r="D259" s="135" t="s">
        <v>1072</v>
      </c>
      <c r="E259" s="135" t="s">
        <v>1075</v>
      </c>
    </row>
    <row r="260" spans="1:5" x14ac:dyDescent="0.3">
      <c r="A260" t="s">
        <v>90</v>
      </c>
      <c r="B260" s="172">
        <v>1.8642204215336244</v>
      </c>
      <c r="C260" s="173">
        <v>0.19355258295806793</v>
      </c>
      <c r="D260" s="135" t="s">
        <v>1072</v>
      </c>
      <c r="E260" s="135" t="s">
        <v>1075</v>
      </c>
    </row>
    <row r="261" spans="1:5" x14ac:dyDescent="0.3">
      <c r="A261" t="s">
        <v>32</v>
      </c>
      <c r="B261" s="172">
        <v>2.6901521992275921</v>
      </c>
      <c r="C261" s="173">
        <v>0.38741959907388546</v>
      </c>
      <c r="D261" s="135" t="s">
        <v>1072</v>
      </c>
      <c r="E261" s="135" t="s">
        <v>1075</v>
      </c>
    </row>
    <row r="262" spans="1:5" x14ac:dyDescent="0.3">
      <c r="A262" t="s">
        <v>220</v>
      </c>
      <c r="B262" s="172">
        <v>2.3313580381208059</v>
      </c>
      <c r="C262" s="173">
        <v>0.46986781097816116</v>
      </c>
      <c r="D262" s="135" t="s">
        <v>1072</v>
      </c>
      <c r="E262" s="135" t="s">
        <v>1075</v>
      </c>
    </row>
    <row r="263" spans="1:5" x14ac:dyDescent="0.3">
      <c r="A263" t="s">
        <v>118</v>
      </c>
      <c r="B263" s="172">
        <v>10.15452826638087</v>
      </c>
      <c r="C263" s="173">
        <v>0.15146080637822767</v>
      </c>
      <c r="D263" s="135" t="s">
        <v>1072</v>
      </c>
      <c r="E263" s="135" t="s">
        <v>1075</v>
      </c>
    </row>
    <row r="264" spans="1:5" x14ac:dyDescent="0.3">
      <c r="A264" t="s">
        <v>5</v>
      </c>
      <c r="B264" s="172">
        <v>1.9030135535176038</v>
      </c>
      <c r="C264" s="173">
        <v>0.56310326220672868</v>
      </c>
      <c r="D264" s="135" t="s">
        <v>1072</v>
      </c>
      <c r="E264" s="135" t="s">
        <v>1075</v>
      </c>
    </row>
    <row r="265" spans="1:5" x14ac:dyDescent="0.3">
      <c r="A265" t="s">
        <v>75</v>
      </c>
      <c r="B265" s="172">
        <v>0.81747188608934807</v>
      </c>
      <c r="C265" s="173">
        <v>0.78315586659586311</v>
      </c>
      <c r="D265" s="135" t="s">
        <v>1072</v>
      </c>
      <c r="E265" s="135" t="s">
        <v>1075</v>
      </c>
    </row>
    <row r="266" spans="1:5" x14ac:dyDescent="0.3">
      <c r="A266" t="s">
        <v>76</v>
      </c>
      <c r="B266" s="172">
        <v>-2.7615038171411093</v>
      </c>
      <c r="C266" s="173">
        <v>0.64749369363762277</v>
      </c>
      <c r="D266" s="135" t="s">
        <v>1072</v>
      </c>
      <c r="E266" s="135" t="s">
        <v>1075</v>
      </c>
    </row>
    <row r="267" spans="1:5" x14ac:dyDescent="0.3">
      <c r="A267" t="s">
        <v>263</v>
      </c>
      <c r="B267" s="172">
        <v>1.2136027838242394</v>
      </c>
      <c r="C267" s="173">
        <v>0.67917790330434813</v>
      </c>
      <c r="D267" s="135" t="s">
        <v>1072</v>
      </c>
      <c r="E267" s="135" t="s">
        <v>1075</v>
      </c>
    </row>
    <row r="268" spans="1:5" x14ac:dyDescent="0.3">
      <c r="A268" t="s">
        <v>265</v>
      </c>
      <c r="B268" s="172">
        <v>2.3738887531891075</v>
      </c>
      <c r="C268" s="173">
        <v>0.42514363436998415</v>
      </c>
      <c r="D268" s="135" t="s">
        <v>1072</v>
      </c>
      <c r="E268" s="135" t="s">
        <v>1075</v>
      </c>
    </row>
    <row r="269" spans="1:5" x14ac:dyDescent="0.3">
      <c r="A269" t="s">
        <v>62</v>
      </c>
      <c r="B269" s="172">
        <v>3.7583438083259728</v>
      </c>
      <c r="C269" s="173">
        <v>0.12533272031520079</v>
      </c>
      <c r="D269" s="135" t="s">
        <v>1072</v>
      </c>
      <c r="E269" s="135" t="s">
        <v>1075</v>
      </c>
    </row>
    <row r="270" spans="1:5" x14ac:dyDescent="0.3">
      <c r="A270" t="s">
        <v>91</v>
      </c>
      <c r="B270" s="172">
        <v>0.36895653655008337</v>
      </c>
      <c r="C270" s="173">
        <v>0.88700042845342597</v>
      </c>
      <c r="D270" s="135" t="s">
        <v>1072</v>
      </c>
      <c r="E270" s="135" t="s">
        <v>1075</v>
      </c>
    </row>
    <row r="271" spans="1:5" x14ac:dyDescent="0.3">
      <c r="A271" t="s">
        <v>267</v>
      </c>
      <c r="B271" s="172">
        <v>25.467179192572452</v>
      </c>
      <c r="C271" s="173">
        <v>2.4457378338007705E-4</v>
      </c>
      <c r="D271" s="135" t="s">
        <v>1068</v>
      </c>
      <c r="E271" s="135" t="s">
        <v>1075</v>
      </c>
    </row>
    <row r="272" spans="1:5" x14ac:dyDescent="0.3">
      <c r="A272" t="s">
        <v>269</v>
      </c>
      <c r="B272" s="172">
        <v>27.728272326961555</v>
      </c>
      <c r="C272" s="173">
        <v>4.227258998402699E-5</v>
      </c>
      <c r="D272" s="135" t="s">
        <v>1068</v>
      </c>
      <c r="E272" s="135" t="s">
        <v>1075</v>
      </c>
    </row>
    <row r="273" spans="1:5" x14ac:dyDescent="0.3">
      <c r="A273" t="s">
        <v>71</v>
      </c>
      <c r="B273" s="172">
        <v>1.1685394244561507</v>
      </c>
      <c r="C273" s="173">
        <v>0.6997492399519698</v>
      </c>
      <c r="D273" s="135" t="s">
        <v>1072</v>
      </c>
      <c r="E273" s="135" t="s">
        <v>1075</v>
      </c>
    </row>
    <row r="274" spans="1:5" x14ac:dyDescent="0.3">
      <c r="A274" t="s">
        <v>92</v>
      </c>
      <c r="B274" s="172">
        <v>2.9094924607755903</v>
      </c>
      <c r="C274" s="173">
        <v>0.28914836882915207</v>
      </c>
      <c r="D274" s="135" t="s">
        <v>1072</v>
      </c>
      <c r="E274" s="135" t="s">
        <v>1075</v>
      </c>
    </row>
    <row r="275" spans="1:5" x14ac:dyDescent="0.3">
      <c r="A275" t="s">
        <v>222</v>
      </c>
      <c r="B275" s="172">
        <v>2.7789989604301328</v>
      </c>
      <c r="C275" s="173">
        <v>0.21963469154871124</v>
      </c>
      <c r="D275" s="135" t="s">
        <v>1072</v>
      </c>
      <c r="E275" s="135" t="s">
        <v>1075</v>
      </c>
    </row>
    <row r="276" spans="1:5" x14ac:dyDescent="0.3">
      <c r="A276" t="s">
        <v>78</v>
      </c>
      <c r="B276" s="172">
        <v>2.0524172427897289</v>
      </c>
      <c r="C276" s="173">
        <v>0.59868227603071322</v>
      </c>
      <c r="D276" s="135" t="s">
        <v>1072</v>
      </c>
      <c r="E276" s="135" t="s">
        <v>1075</v>
      </c>
    </row>
    <row r="277" spans="1:5" x14ac:dyDescent="0.3">
      <c r="A277" t="s">
        <v>223</v>
      </c>
      <c r="B277" s="172">
        <v>0.54857418881408426</v>
      </c>
      <c r="C277" s="173">
        <v>0.56297946228327134</v>
      </c>
      <c r="D277" s="135" t="s">
        <v>1072</v>
      </c>
      <c r="E277" s="135" t="s">
        <v>1075</v>
      </c>
    </row>
    <row r="278" spans="1:5" x14ac:dyDescent="0.3">
      <c r="A278" t="s">
        <v>224</v>
      </c>
      <c r="B278" s="172">
        <v>-2.401893175826658</v>
      </c>
      <c r="C278" s="173">
        <v>0.54090579646705705</v>
      </c>
      <c r="D278" s="135" t="s">
        <v>1072</v>
      </c>
      <c r="E278" s="135" t="s">
        <v>1075</v>
      </c>
    </row>
    <row r="279" spans="1:5" x14ac:dyDescent="0.3">
      <c r="A279" t="s">
        <v>136</v>
      </c>
      <c r="B279" s="172">
        <v>-2.5435401269129057</v>
      </c>
      <c r="C279" s="173">
        <v>0.40052321536988023</v>
      </c>
      <c r="D279" s="135" t="s">
        <v>1072</v>
      </c>
      <c r="E279" s="135" t="s">
        <v>1075</v>
      </c>
    </row>
    <row r="280" spans="1:5" x14ac:dyDescent="0.3">
      <c r="A280" t="s">
        <v>48</v>
      </c>
      <c r="B280" s="172">
        <v>-0.17422976141597174</v>
      </c>
      <c r="C280" s="173">
        <v>0.9412694876042943</v>
      </c>
      <c r="D280" s="135" t="s">
        <v>1072</v>
      </c>
      <c r="E280" s="135" t="s">
        <v>1075</v>
      </c>
    </row>
    <row r="281" spans="1:5" x14ac:dyDescent="0.3">
      <c r="A281" t="s">
        <v>192</v>
      </c>
      <c r="B281" s="172">
        <v>0.33029838877051193</v>
      </c>
      <c r="C281" s="173">
        <v>0.87046626161796337</v>
      </c>
      <c r="D281" s="135" t="s">
        <v>1072</v>
      </c>
      <c r="E281" s="135" t="s">
        <v>1075</v>
      </c>
    </row>
    <row r="282" spans="1:5" x14ac:dyDescent="0.3">
      <c r="A282" t="s">
        <v>140</v>
      </c>
      <c r="B282" s="172">
        <v>3.3459372679909443</v>
      </c>
      <c r="C282" s="173">
        <v>0.3268273380424197</v>
      </c>
      <c r="D282" s="135" t="s">
        <v>1072</v>
      </c>
      <c r="E282" s="135" t="s">
        <v>1075</v>
      </c>
    </row>
    <row r="283" spans="1:5" x14ac:dyDescent="0.3">
      <c r="A283" t="s">
        <v>79</v>
      </c>
      <c r="B283" s="172">
        <v>4.6146697098998599</v>
      </c>
      <c r="C283" s="173">
        <v>8.0725625679569063E-2</v>
      </c>
      <c r="D283" s="135" t="s">
        <v>1072</v>
      </c>
      <c r="E283" s="135" t="s">
        <v>1075</v>
      </c>
    </row>
    <row r="284" spans="1:5" x14ac:dyDescent="0.3">
      <c r="A284" t="s">
        <v>34</v>
      </c>
      <c r="B284" s="172">
        <v>1.248904244999643</v>
      </c>
      <c r="C284" s="173">
        <v>0.56727574920243362</v>
      </c>
      <c r="D284" s="135" t="s">
        <v>1072</v>
      </c>
      <c r="E284" s="135" t="s">
        <v>1075</v>
      </c>
    </row>
    <row r="285" spans="1:5" x14ac:dyDescent="0.3">
      <c r="A285" t="s">
        <v>171</v>
      </c>
      <c r="B285" s="172">
        <v>1.5461838775633432</v>
      </c>
      <c r="C285" s="173">
        <v>0.63686048037644727</v>
      </c>
      <c r="D285" s="135" t="s">
        <v>1072</v>
      </c>
      <c r="E285" s="135" t="s">
        <v>1075</v>
      </c>
    </row>
    <row r="286" spans="1:5" x14ac:dyDescent="0.3">
      <c r="A286" t="s">
        <v>36</v>
      </c>
      <c r="B286" s="172">
        <v>0.9261228653610134</v>
      </c>
      <c r="C286" s="173">
        <v>0.66624642489539254</v>
      </c>
      <c r="D286" s="135" t="s">
        <v>1072</v>
      </c>
      <c r="E286" s="135" t="s">
        <v>1075</v>
      </c>
    </row>
    <row r="287" spans="1:5" x14ac:dyDescent="0.3">
      <c r="A287" t="s">
        <v>113</v>
      </c>
      <c r="B287" s="172">
        <v>4.3860969527718288</v>
      </c>
      <c r="C287" s="173">
        <v>2.6166857528702851E-2</v>
      </c>
      <c r="D287" s="135" t="s">
        <v>1068</v>
      </c>
      <c r="E287" s="135" t="s">
        <v>1075</v>
      </c>
    </row>
    <row r="288" spans="1:5" x14ac:dyDescent="0.3">
      <c r="A288" t="s">
        <v>427</v>
      </c>
      <c r="B288" s="172">
        <v>5.3406537837154922</v>
      </c>
      <c r="C288" s="173">
        <v>7.3106650884700558E-2</v>
      </c>
      <c r="D288" s="135" t="s">
        <v>1072</v>
      </c>
      <c r="E288" s="135" t="s">
        <v>1075</v>
      </c>
    </row>
    <row r="289" spans="1:5" x14ac:dyDescent="0.3">
      <c r="A289" t="s">
        <v>206</v>
      </c>
      <c r="B289" s="172">
        <v>3.2633815896989735</v>
      </c>
      <c r="C289" s="173">
        <v>0.25014081314473824</v>
      </c>
      <c r="D289" s="135" t="s">
        <v>1072</v>
      </c>
      <c r="E289" s="135" t="s">
        <v>1075</v>
      </c>
    </row>
    <row r="290" spans="1:5" x14ac:dyDescent="0.3">
      <c r="A290" t="s">
        <v>38</v>
      </c>
      <c r="B290" s="172">
        <v>1.5059514426485656</v>
      </c>
      <c r="C290" s="173">
        <v>0.57521009496217312</v>
      </c>
      <c r="D290" s="135" t="s">
        <v>1072</v>
      </c>
      <c r="E290" s="135" t="s">
        <v>1075</v>
      </c>
    </row>
    <row r="291" spans="1:5" x14ac:dyDescent="0.3">
      <c r="A291" t="s">
        <v>225</v>
      </c>
      <c r="B291" s="172">
        <v>0.87310716102245134</v>
      </c>
      <c r="C291" s="173">
        <v>0.65057142413416724</v>
      </c>
      <c r="D291" s="135" t="s">
        <v>1072</v>
      </c>
      <c r="E291" s="135" t="s">
        <v>1075</v>
      </c>
    </row>
    <row r="292" spans="1:5" x14ac:dyDescent="0.3">
      <c r="A292" t="s">
        <v>80</v>
      </c>
      <c r="B292" s="172">
        <v>0.41091056694117711</v>
      </c>
      <c r="C292" s="173">
        <v>0.85269301884073345</v>
      </c>
      <c r="D292" s="135" t="s">
        <v>1072</v>
      </c>
      <c r="E292" s="135" t="s">
        <v>1075</v>
      </c>
    </row>
    <row r="293" spans="1:5" x14ac:dyDescent="0.3">
      <c r="A293" t="s">
        <v>72</v>
      </c>
      <c r="B293" s="172">
        <v>3.8575149986738966</v>
      </c>
      <c r="C293" s="173">
        <v>1.9272107374832894E-2</v>
      </c>
      <c r="D293" s="135" t="s">
        <v>1068</v>
      </c>
      <c r="E293" s="135" t="s">
        <v>1075</v>
      </c>
    </row>
    <row r="294" spans="1:5" x14ac:dyDescent="0.3">
      <c r="A294" t="s">
        <v>12</v>
      </c>
      <c r="B294" s="172">
        <v>1.6818900271841928</v>
      </c>
      <c r="C294" s="173">
        <v>0.31527185988341044</v>
      </c>
      <c r="D294" s="135" t="s">
        <v>1072</v>
      </c>
      <c r="E294" s="135" t="s">
        <v>1075</v>
      </c>
    </row>
    <row r="295" spans="1:5" x14ac:dyDescent="0.3">
      <c r="A295" t="s">
        <v>8</v>
      </c>
      <c r="B295" s="172">
        <v>-0.33171030620206032</v>
      </c>
      <c r="C295" s="173">
        <v>0.89407101322311078</v>
      </c>
      <c r="D295" s="135" t="s">
        <v>1072</v>
      </c>
      <c r="E295" s="135" t="s">
        <v>1075</v>
      </c>
    </row>
    <row r="296" spans="1:5" x14ac:dyDescent="0.3">
      <c r="A296" t="s">
        <v>93</v>
      </c>
      <c r="B296" s="172">
        <v>2.1252860641166023</v>
      </c>
      <c r="C296" s="173">
        <v>0.19075998795033169</v>
      </c>
      <c r="D296" s="135" t="s">
        <v>1072</v>
      </c>
      <c r="E296" s="135" t="s">
        <v>1075</v>
      </c>
    </row>
    <row r="297" spans="1:5" x14ac:dyDescent="0.3">
      <c r="A297" t="s">
        <v>271</v>
      </c>
      <c r="B297" s="172">
        <v>-0.45306906002640629</v>
      </c>
      <c r="C297" s="173">
        <v>0.69445442741089258</v>
      </c>
      <c r="D297" s="135" t="s">
        <v>1072</v>
      </c>
      <c r="E297" s="135" t="s">
        <v>1075</v>
      </c>
    </row>
    <row r="298" spans="1:5" x14ac:dyDescent="0.3">
      <c r="A298" t="s">
        <v>63</v>
      </c>
      <c r="B298" s="172">
        <v>5.559965739637474</v>
      </c>
      <c r="C298" s="173">
        <v>0.17463718955188248</v>
      </c>
      <c r="D298" s="135" t="s">
        <v>1072</v>
      </c>
      <c r="E298" s="135" t="s">
        <v>1075</v>
      </c>
    </row>
    <row r="299" spans="1:5" x14ac:dyDescent="0.3">
      <c r="A299" t="s">
        <v>94</v>
      </c>
      <c r="B299" s="172">
        <v>6.1880347444515955</v>
      </c>
      <c r="C299" s="173">
        <v>1.3386982527620456E-2</v>
      </c>
      <c r="D299" s="135" t="s">
        <v>1068</v>
      </c>
      <c r="E299" s="135" t="s">
        <v>1075</v>
      </c>
    </row>
    <row r="300" spans="1:5" x14ac:dyDescent="0.3">
      <c r="A300" t="s">
        <v>116</v>
      </c>
      <c r="B300" s="172">
        <v>1.3190432580256111</v>
      </c>
      <c r="C300" s="173">
        <v>0.50998610386798338</v>
      </c>
      <c r="D300" s="135" t="s">
        <v>1072</v>
      </c>
      <c r="E300" s="135" t="s">
        <v>1075</v>
      </c>
    </row>
    <row r="301" spans="1:5" x14ac:dyDescent="0.3">
      <c r="A301" t="s">
        <v>204</v>
      </c>
      <c r="B301" s="172">
        <v>0.43192158596248953</v>
      </c>
      <c r="C301" s="173">
        <v>0.8052888402732421</v>
      </c>
      <c r="D301" s="135" t="s">
        <v>1072</v>
      </c>
      <c r="E301" s="135" t="s">
        <v>1075</v>
      </c>
    </row>
    <row r="302" spans="1:5" x14ac:dyDescent="0.3">
      <c r="A302" t="s">
        <v>226</v>
      </c>
      <c r="B302" s="172">
        <v>2.7868858610860947</v>
      </c>
      <c r="C302" s="173">
        <v>0.34469511696139865</v>
      </c>
      <c r="D302" s="135" t="s">
        <v>1072</v>
      </c>
      <c r="E302" s="135" t="s">
        <v>1075</v>
      </c>
    </row>
    <row r="303" spans="1:5" x14ac:dyDescent="0.3">
      <c r="A303" t="s">
        <v>81</v>
      </c>
      <c r="B303" s="172">
        <v>-3.5453833907897581</v>
      </c>
      <c r="C303" s="173">
        <v>0.47828793480720083</v>
      </c>
      <c r="D303" s="135" t="s">
        <v>1072</v>
      </c>
      <c r="E303" s="135" t="s">
        <v>1075</v>
      </c>
    </row>
    <row r="304" spans="1:5" x14ac:dyDescent="0.3">
      <c r="A304" t="s">
        <v>73</v>
      </c>
      <c r="B304" s="172">
        <v>2.0015345751199609</v>
      </c>
      <c r="C304" s="173">
        <v>0.32161386975943668</v>
      </c>
      <c r="D304" s="135" t="s">
        <v>1072</v>
      </c>
      <c r="E304" s="135" t="s">
        <v>1075</v>
      </c>
    </row>
    <row r="305" spans="1:5" x14ac:dyDescent="0.3">
      <c r="A305" t="s">
        <v>82</v>
      </c>
      <c r="B305" s="172">
        <v>-2.0998398951694073</v>
      </c>
      <c r="C305" s="173">
        <v>0.67834058303572831</v>
      </c>
      <c r="D305" s="135" t="s">
        <v>1072</v>
      </c>
      <c r="E305" s="135" t="s">
        <v>1075</v>
      </c>
    </row>
    <row r="306" spans="1:5" x14ac:dyDescent="0.3">
      <c r="A306" t="s">
        <v>227</v>
      </c>
      <c r="B306" s="172">
        <v>0.34585456644085721</v>
      </c>
      <c r="C306" s="173">
        <v>0.90954929883497493</v>
      </c>
      <c r="D306" s="135" t="s">
        <v>1072</v>
      </c>
      <c r="E306" s="135" t="s">
        <v>1075</v>
      </c>
    </row>
    <row r="307" spans="1:5" x14ac:dyDescent="0.3">
      <c r="A307" t="s">
        <v>255</v>
      </c>
      <c r="B307" s="172">
        <v>3.1535075797490721</v>
      </c>
      <c r="C307" s="173">
        <v>0.31923731837935065</v>
      </c>
      <c r="D307" s="135" t="s">
        <v>1072</v>
      </c>
      <c r="E307" s="135" t="s">
        <v>1075</v>
      </c>
    </row>
    <row r="308" spans="1:5" x14ac:dyDescent="0.3">
      <c r="A308" t="s">
        <v>40</v>
      </c>
      <c r="B308" s="172">
        <v>0.42472686102494339</v>
      </c>
      <c r="C308" s="173">
        <v>0.80533067917532386</v>
      </c>
      <c r="D308" s="135" t="s">
        <v>1072</v>
      </c>
      <c r="E308" s="135" t="s">
        <v>1075</v>
      </c>
    </row>
    <row r="309" spans="1:5" x14ac:dyDescent="0.3">
      <c r="A309" t="s">
        <v>45</v>
      </c>
      <c r="B309" s="172">
        <v>26.196819104522106</v>
      </c>
      <c r="C309" s="173">
        <v>7.4368807129345791E-6</v>
      </c>
      <c r="D309" s="135" t="s">
        <v>1068</v>
      </c>
      <c r="E309" s="135" t="s">
        <v>1075</v>
      </c>
    </row>
    <row r="310" spans="1:5" x14ac:dyDescent="0.3">
      <c r="A310" t="s">
        <v>273</v>
      </c>
      <c r="B310" s="172">
        <v>4.8163658574211166</v>
      </c>
      <c r="C310" s="173">
        <v>0.11188139129646046</v>
      </c>
      <c r="D310" s="135" t="s">
        <v>1072</v>
      </c>
      <c r="E310" s="135" t="s">
        <v>1075</v>
      </c>
    </row>
    <row r="311" spans="1:5" x14ac:dyDescent="0.3">
      <c r="A311" t="s">
        <v>275</v>
      </c>
      <c r="B311" s="172">
        <v>6.5946016128446123</v>
      </c>
      <c r="C311" s="173">
        <v>0.1076256247051363</v>
      </c>
      <c r="D311" s="135" t="s">
        <v>1072</v>
      </c>
      <c r="E311" s="135" t="s">
        <v>1075</v>
      </c>
    </row>
    <row r="312" spans="1:5" x14ac:dyDescent="0.3">
      <c r="A312" t="s">
        <v>83</v>
      </c>
      <c r="B312" s="172">
        <v>5.2238323314136474</v>
      </c>
      <c r="C312" s="173">
        <v>0.1612682531687244</v>
      </c>
      <c r="D312" s="135" t="s">
        <v>1072</v>
      </c>
      <c r="E312" s="135" t="s">
        <v>1075</v>
      </c>
    </row>
    <row r="313" spans="1:5" x14ac:dyDescent="0.3">
      <c r="A313" t="s">
        <v>95</v>
      </c>
      <c r="B313" s="172">
        <v>8.0631049653864597</v>
      </c>
      <c r="C313" s="173">
        <v>1.9548920634791311E-2</v>
      </c>
      <c r="D313" s="135" t="s">
        <v>1068</v>
      </c>
      <c r="E313" s="135" t="s">
        <v>1075</v>
      </c>
    </row>
    <row r="314" spans="1:5" x14ac:dyDescent="0.3">
      <c r="A314" t="s">
        <v>228</v>
      </c>
      <c r="B314" s="172">
        <v>1.843656343627845</v>
      </c>
      <c r="C314" s="173">
        <v>0.25250353759223754</v>
      </c>
      <c r="D314" s="135" t="s">
        <v>1072</v>
      </c>
      <c r="E314" s="135" t="s">
        <v>1075</v>
      </c>
    </row>
    <row r="315" spans="1:5" x14ac:dyDescent="0.3">
      <c r="A315" t="s">
        <v>16</v>
      </c>
      <c r="B315" s="172">
        <v>2.9667916931596658</v>
      </c>
      <c r="C315" s="173">
        <v>0.54450602514548208</v>
      </c>
      <c r="D315" s="135" t="s">
        <v>1072</v>
      </c>
      <c r="E315" s="135" t="s">
        <v>1075</v>
      </c>
    </row>
    <row r="316" spans="1:5" x14ac:dyDescent="0.3">
      <c r="A316" t="s">
        <v>43</v>
      </c>
      <c r="B316" s="172">
        <v>2.9127605957599281</v>
      </c>
      <c r="C316" s="173">
        <v>0.41330726350205249</v>
      </c>
      <c r="D316" s="135" t="s">
        <v>1072</v>
      </c>
      <c r="E316" s="135" t="s">
        <v>1075</v>
      </c>
    </row>
    <row r="317" spans="1:5" x14ac:dyDescent="0.3">
      <c r="A317" t="s">
        <v>42</v>
      </c>
      <c r="B317" s="172">
        <v>2.7713882989792311</v>
      </c>
      <c r="C317" s="173">
        <v>0.3781254464002648</v>
      </c>
      <c r="D317" s="135" t="s">
        <v>1072</v>
      </c>
      <c r="E317" s="135" t="s">
        <v>1075</v>
      </c>
    </row>
    <row r="318" spans="1:5" x14ac:dyDescent="0.3">
      <c r="A318" t="s">
        <v>241</v>
      </c>
      <c r="B318" s="172">
        <v>2.521781275347502</v>
      </c>
      <c r="C318" s="173">
        <v>0.22862909359695446</v>
      </c>
      <c r="D318" s="135" t="s">
        <v>1072</v>
      </c>
      <c r="E318" s="135" t="s">
        <v>1081</v>
      </c>
    </row>
    <row r="319" spans="1:5" x14ac:dyDescent="0.3">
      <c r="A319" t="s">
        <v>114</v>
      </c>
      <c r="B319" s="172">
        <v>19.899004463716967</v>
      </c>
      <c r="C319" s="173">
        <v>5.9418433550532971E-5</v>
      </c>
      <c r="D319" s="135" t="s">
        <v>1068</v>
      </c>
      <c r="E319" s="135" t="s">
        <v>1081</v>
      </c>
    </row>
    <row r="320" spans="1:5" x14ac:dyDescent="0.3">
      <c r="A320" t="s">
        <v>194</v>
      </c>
      <c r="B320" s="172">
        <v>17.027567906454184</v>
      </c>
      <c r="C320" s="173">
        <v>1.5084430329129753E-4</v>
      </c>
      <c r="D320" s="135" t="s">
        <v>1068</v>
      </c>
      <c r="E320" s="135" t="s">
        <v>1081</v>
      </c>
    </row>
    <row r="321" spans="1:5" x14ac:dyDescent="0.3">
      <c r="A321" t="s">
        <v>243</v>
      </c>
      <c r="B321" s="172">
        <v>4.6021443743967145</v>
      </c>
      <c r="C321" s="173">
        <v>0.26707724625709223</v>
      </c>
      <c r="D321" s="135" t="s">
        <v>1072</v>
      </c>
      <c r="E321" s="135" t="s">
        <v>1081</v>
      </c>
    </row>
    <row r="322" spans="1:5" x14ac:dyDescent="0.3">
      <c r="A322" t="s">
        <v>117</v>
      </c>
      <c r="B322" s="172">
        <v>-39.473871573246669</v>
      </c>
      <c r="C322" s="173">
        <v>7.2878143660207905E-5</v>
      </c>
      <c r="D322" s="135" t="s">
        <v>1068</v>
      </c>
      <c r="E322" s="135" t="s">
        <v>1081</v>
      </c>
    </row>
    <row r="323" spans="1:5" x14ac:dyDescent="0.3">
      <c r="A323" t="s">
        <v>245</v>
      </c>
      <c r="B323" s="172">
        <v>3.444157590686002</v>
      </c>
      <c r="C323" s="173">
        <v>2.2214481134682214E-2</v>
      </c>
      <c r="D323" s="135" t="s">
        <v>1068</v>
      </c>
      <c r="E323" s="135" t="s">
        <v>1081</v>
      </c>
    </row>
    <row r="324" spans="1:5" x14ac:dyDescent="0.3">
      <c r="A324" t="s">
        <v>51</v>
      </c>
      <c r="B324" s="172">
        <v>1.3490293534819924</v>
      </c>
      <c r="C324" s="173">
        <v>0.82774281586316656</v>
      </c>
      <c r="D324" s="135" t="s">
        <v>1072</v>
      </c>
      <c r="E324" s="135" t="s">
        <v>1081</v>
      </c>
    </row>
    <row r="325" spans="1:5" x14ac:dyDescent="0.3">
      <c r="A325" t="s">
        <v>0</v>
      </c>
      <c r="B325" s="172">
        <v>6.4600423906811919</v>
      </c>
      <c r="C325" s="173">
        <v>1.6771200025695637E-2</v>
      </c>
      <c r="D325" s="135" t="s">
        <v>1068</v>
      </c>
      <c r="E325" s="135" t="s">
        <v>1081</v>
      </c>
    </row>
    <row r="326" spans="1:5" x14ac:dyDescent="0.3">
      <c r="A326" t="s">
        <v>207</v>
      </c>
      <c r="B326" s="172">
        <v>39.02715820934187</v>
      </c>
      <c r="C326" s="173">
        <v>1.1659826796387745E-6</v>
      </c>
      <c r="D326" s="135" t="s">
        <v>1068</v>
      </c>
      <c r="E326" s="135" t="s">
        <v>1081</v>
      </c>
    </row>
    <row r="327" spans="1:5" x14ac:dyDescent="0.3">
      <c r="A327" t="s">
        <v>423</v>
      </c>
      <c r="B327" s="172">
        <v>3.1251922679451529</v>
      </c>
      <c r="C327" s="173">
        <v>8.4483881495554553E-2</v>
      </c>
      <c r="D327" s="135" t="s">
        <v>1072</v>
      </c>
      <c r="E327" s="135" t="s">
        <v>1081</v>
      </c>
    </row>
    <row r="328" spans="1:5" x14ac:dyDescent="0.3">
      <c r="A328" t="s">
        <v>428</v>
      </c>
      <c r="B328" s="172">
        <v>6.4000930472043347</v>
      </c>
      <c r="C328" s="173">
        <v>1.0730836421471034E-3</v>
      </c>
      <c r="D328" s="135" t="s">
        <v>1068</v>
      </c>
      <c r="E328" s="135" t="s">
        <v>1081</v>
      </c>
    </row>
    <row r="329" spans="1:5" x14ac:dyDescent="0.3">
      <c r="A329" t="s">
        <v>424</v>
      </c>
      <c r="B329" s="172">
        <v>3.2632059306010119</v>
      </c>
      <c r="C329" s="173">
        <v>6.1327974822113556E-3</v>
      </c>
      <c r="D329" s="135" t="s">
        <v>1068</v>
      </c>
      <c r="E329" s="135" t="s">
        <v>1081</v>
      </c>
    </row>
    <row r="330" spans="1:5" x14ac:dyDescent="0.3">
      <c r="A330" t="s">
        <v>64</v>
      </c>
      <c r="B330" s="172">
        <v>9.4511317168651789</v>
      </c>
      <c r="C330" s="173">
        <v>5.7043908798793778E-3</v>
      </c>
      <c r="D330" s="135" t="s">
        <v>1068</v>
      </c>
      <c r="E330" s="135" t="s">
        <v>1081</v>
      </c>
    </row>
    <row r="331" spans="1:5" x14ac:dyDescent="0.3">
      <c r="A331" t="s">
        <v>321</v>
      </c>
      <c r="B331" s="172">
        <v>0.43732500081695419</v>
      </c>
      <c r="C331" s="173">
        <v>0.77136982423704437</v>
      </c>
      <c r="D331" s="135" t="s">
        <v>1072</v>
      </c>
      <c r="E331" s="135" t="s">
        <v>1081</v>
      </c>
    </row>
    <row r="332" spans="1:5" x14ac:dyDescent="0.3">
      <c r="A332" t="s">
        <v>66</v>
      </c>
      <c r="B332" s="172">
        <v>8.8836391198551752</v>
      </c>
      <c r="C332" s="173">
        <v>3.2979393576292157E-4</v>
      </c>
      <c r="D332" s="135" t="s">
        <v>1068</v>
      </c>
      <c r="E332" s="135" t="s">
        <v>1081</v>
      </c>
    </row>
    <row r="333" spans="1:5" x14ac:dyDescent="0.3">
      <c r="A333" t="s">
        <v>208</v>
      </c>
      <c r="B333" s="172">
        <v>8.5760186030159016</v>
      </c>
      <c r="C333" s="173">
        <v>1.7900418506097902E-4</v>
      </c>
      <c r="D333" s="135" t="s">
        <v>1068</v>
      </c>
      <c r="E333" s="135" t="s">
        <v>1081</v>
      </c>
    </row>
    <row r="334" spans="1:5" x14ac:dyDescent="0.3">
      <c r="A334" t="s">
        <v>67</v>
      </c>
      <c r="B334" s="172">
        <v>-19.194016954904292</v>
      </c>
      <c r="C334" s="173">
        <v>4.2332617112565262E-4</v>
      </c>
      <c r="D334" s="135" t="s">
        <v>1068</v>
      </c>
      <c r="E334" s="135" t="s">
        <v>1081</v>
      </c>
    </row>
    <row r="335" spans="1:5" x14ac:dyDescent="0.3">
      <c r="A335" t="s">
        <v>52</v>
      </c>
      <c r="B335" s="172">
        <v>-1.5149736115150036</v>
      </c>
      <c r="C335" s="173">
        <v>0.5783440248528291</v>
      </c>
      <c r="D335" s="135" t="s">
        <v>1072</v>
      </c>
      <c r="E335" s="135" t="s">
        <v>1081</v>
      </c>
    </row>
    <row r="336" spans="1:5" x14ac:dyDescent="0.3">
      <c r="A336" t="s">
        <v>306</v>
      </c>
      <c r="B336" s="172">
        <v>4.7797953461079228</v>
      </c>
      <c r="C336" s="173">
        <v>0.25541833998796509</v>
      </c>
      <c r="D336" s="135" t="s">
        <v>1072</v>
      </c>
      <c r="E336" s="135" t="s">
        <v>1081</v>
      </c>
    </row>
    <row r="337" spans="1:5" x14ac:dyDescent="0.3">
      <c r="A337" t="s">
        <v>50</v>
      </c>
      <c r="B337" s="172">
        <v>0.79522050116939913</v>
      </c>
      <c r="C337" s="173">
        <v>0.69902221858389946</v>
      </c>
      <c r="D337" s="135" t="s">
        <v>1072</v>
      </c>
      <c r="E337" s="135" t="s">
        <v>1081</v>
      </c>
    </row>
    <row r="338" spans="1:5" x14ac:dyDescent="0.3">
      <c r="A338" t="s">
        <v>142</v>
      </c>
      <c r="B338" s="172">
        <v>4.2142575811252154</v>
      </c>
      <c r="C338" s="173">
        <v>0.13894325407820823</v>
      </c>
      <c r="D338" s="135" t="s">
        <v>1072</v>
      </c>
      <c r="E338" s="135" t="s">
        <v>1081</v>
      </c>
    </row>
    <row r="339" spans="1:5" x14ac:dyDescent="0.3">
      <c r="A339" t="s">
        <v>84</v>
      </c>
      <c r="B339" s="172">
        <v>6.7065745130575092</v>
      </c>
      <c r="C339" s="173">
        <v>5.110618829547991E-3</v>
      </c>
      <c r="D339" s="135" t="s">
        <v>1068</v>
      </c>
      <c r="E339" s="135" t="s">
        <v>1081</v>
      </c>
    </row>
    <row r="340" spans="1:5" x14ac:dyDescent="0.3">
      <c r="A340" t="s">
        <v>209</v>
      </c>
      <c r="B340" s="172">
        <v>14.056860125084144</v>
      </c>
      <c r="C340" s="173">
        <v>4.5929520301787579E-7</v>
      </c>
      <c r="D340" s="135" t="s">
        <v>1068</v>
      </c>
      <c r="E340" s="135" t="s">
        <v>1081</v>
      </c>
    </row>
    <row r="341" spans="1:5" x14ac:dyDescent="0.3">
      <c r="A341" t="s">
        <v>21</v>
      </c>
      <c r="B341" s="172">
        <v>-13.421601083494544</v>
      </c>
      <c r="C341" s="173">
        <v>5.0752433071207001E-4</v>
      </c>
      <c r="D341" s="135" t="s">
        <v>1068</v>
      </c>
      <c r="E341" s="135" t="s">
        <v>1081</v>
      </c>
    </row>
    <row r="342" spans="1:5" x14ac:dyDescent="0.3">
      <c r="A342" t="s">
        <v>17</v>
      </c>
      <c r="B342" s="172">
        <v>41.653915360413599</v>
      </c>
      <c r="C342" s="173">
        <v>7.9808866031314111E-6</v>
      </c>
      <c r="D342" s="135" t="s">
        <v>1068</v>
      </c>
      <c r="E342" s="135" t="s">
        <v>1081</v>
      </c>
    </row>
    <row r="343" spans="1:5" x14ac:dyDescent="0.3">
      <c r="A343" t="s">
        <v>594</v>
      </c>
      <c r="B343" s="172">
        <v>5.1557243445394763</v>
      </c>
      <c r="C343" s="173">
        <v>3.2831212779441038E-2</v>
      </c>
      <c r="D343" s="135" t="s">
        <v>1068</v>
      </c>
      <c r="E343" s="135" t="s">
        <v>1081</v>
      </c>
    </row>
    <row r="344" spans="1:5" x14ac:dyDescent="0.3">
      <c r="A344" t="s">
        <v>249</v>
      </c>
      <c r="B344" s="172">
        <v>5.8664603397636714</v>
      </c>
      <c r="C344" s="173">
        <v>3.7650954627148146E-2</v>
      </c>
      <c r="D344" s="135" t="s">
        <v>1068</v>
      </c>
      <c r="E344" s="135" t="s">
        <v>1081</v>
      </c>
    </row>
    <row r="345" spans="1:5" x14ac:dyDescent="0.3">
      <c r="A345" t="s">
        <v>53</v>
      </c>
      <c r="B345" s="172">
        <v>-12.230110946607102</v>
      </c>
      <c r="C345" s="173">
        <v>2.3641211567584339E-4</v>
      </c>
      <c r="D345" s="135" t="s">
        <v>1068</v>
      </c>
      <c r="E345" s="135" t="s">
        <v>1081</v>
      </c>
    </row>
    <row r="346" spans="1:5" x14ac:dyDescent="0.3">
      <c r="A346" t="s">
        <v>324</v>
      </c>
      <c r="B346" s="172">
        <v>26.2844268767779</v>
      </c>
      <c r="C346" s="173">
        <v>3.2126454389904364E-2</v>
      </c>
      <c r="D346" s="135" t="s">
        <v>1068</v>
      </c>
      <c r="E346" s="135" t="s">
        <v>1081</v>
      </c>
    </row>
    <row r="347" spans="1:5" x14ac:dyDescent="0.3">
      <c r="A347" t="s">
        <v>425</v>
      </c>
      <c r="B347" s="172">
        <v>2.4763431825584421</v>
      </c>
      <c r="C347" s="173">
        <v>0.48177696742833109</v>
      </c>
      <c r="D347" s="135" t="s">
        <v>1072</v>
      </c>
      <c r="E347" s="135" t="s">
        <v>1081</v>
      </c>
    </row>
    <row r="348" spans="1:5" x14ac:dyDescent="0.3">
      <c r="A348" t="s">
        <v>304</v>
      </c>
      <c r="B348" s="172">
        <v>-3.4948116204765047</v>
      </c>
      <c r="C348" s="173">
        <v>0.10266682807628655</v>
      </c>
      <c r="D348" s="135" t="s">
        <v>1072</v>
      </c>
      <c r="E348" s="135" t="s">
        <v>1081</v>
      </c>
    </row>
    <row r="349" spans="1:5" x14ac:dyDescent="0.3">
      <c r="A349" t="s">
        <v>86</v>
      </c>
      <c r="B349" s="172">
        <v>-1.0334706130273639</v>
      </c>
      <c r="C349" s="173">
        <v>0.42928321536449793</v>
      </c>
      <c r="D349" s="135" t="s">
        <v>1072</v>
      </c>
      <c r="E349" s="135" t="s">
        <v>1081</v>
      </c>
    </row>
    <row r="350" spans="1:5" x14ac:dyDescent="0.3">
      <c r="A350" t="s">
        <v>210</v>
      </c>
      <c r="B350" s="172">
        <v>12.334717197443481</v>
      </c>
      <c r="C350" s="173">
        <v>2.1047094290051497E-6</v>
      </c>
      <c r="D350" s="135" t="s">
        <v>1068</v>
      </c>
      <c r="E350" s="135" t="s">
        <v>1081</v>
      </c>
    </row>
    <row r="351" spans="1:5" x14ac:dyDescent="0.3">
      <c r="A351" t="s">
        <v>23</v>
      </c>
      <c r="B351" s="172">
        <v>1.6503714186520186</v>
      </c>
      <c r="C351" s="173">
        <v>0.51908336224908025</v>
      </c>
      <c r="D351" s="135" t="s">
        <v>1072</v>
      </c>
      <c r="E351" s="135" t="s">
        <v>1081</v>
      </c>
    </row>
    <row r="352" spans="1:5" x14ac:dyDescent="0.3">
      <c r="A352" t="s">
        <v>14</v>
      </c>
      <c r="B352" s="172">
        <v>0.78142127473325385</v>
      </c>
      <c r="C352" s="173">
        <v>0.5801987908343238</v>
      </c>
      <c r="D352" s="135" t="s">
        <v>1072</v>
      </c>
      <c r="E352" s="135" t="s">
        <v>1081</v>
      </c>
    </row>
    <row r="353" spans="1:5" x14ac:dyDescent="0.3">
      <c r="A353" t="s">
        <v>625</v>
      </c>
      <c r="B353" s="172">
        <v>8.729234736466001</v>
      </c>
      <c r="C353" s="173">
        <v>3.8326327972786007E-3</v>
      </c>
      <c r="D353" s="135" t="s">
        <v>1068</v>
      </c>
      <c r="E353" s="135" t="s">
        <v>1081</v>
      </c>
    </row>
    <row r="354" spans="1:5" x14ac:dyDescent="0.3">
      <c r="A354" t="s">
        <v>10</v>
      </c>
      <c r="B354" s="172">
        <v>0.24261334250585187</v>
      </c>
      <c r="C354" s="173">
        <v>0.89541434312582924</v>
      </c>
      <c r="D354" s="135" t="s">
        <v>1072</v>
      </c>
      <c r="E354" s="135" t="s">
        <v>1081</v>
      </c>
    </row>
    <row r="355" spans="1:5" x14ac:dyDescent="0.3">
      <c r="A355" t="s">
        <v>211</v>
      </c>
      <c r="B355" s="172">
        <v>6.5263184255448579</v>
      </c>
      <c r="C355" s="173">
        <v>1.0041705873907558E-3</v>
      </c>
      <c r="D355" s="135" t="s">
        <v>1068</v>
      </c>
      <c r="E355" s="135" t="s">
        <v>1081</v>
      </c>
    </row>
    <row r="356" spans="1:5" x14ac:dyDescent="0.3">
      <c r="A356" t="s">
        <v>212</v>
      </c>
      <c r="B356" s="172">
        <v>5.8184112973888862</v>
      </c>
      <c r="C356" s="173">
        <v>6.290334782182766E-2</v>
      </c>
      <c r="D356" s="135" t="s">
        <v>1072</v>
      </c>
      <c r="E356" s="135" t="s">
        <v>1081</v>
      </c>
    </row>
    <row r="357" spans="1:5" x14ac:dyDescent="0.3">
      <c r="A357" t="s">
        <v>326</v>
      </c>
      <c r="B357" s="172">
        <v>-3.6322038137027524</v>
      </c>
      <c r="C357" s="173">
        <v>0.19818627278052614</v>
      </c>
      <c r="D357" s="135" t="s">
        <v>1072</v>
      </c>
      <c r="E357" s="135" t="s">
        <v>1081</v>
      </c>
    </row>
    <row r="358" spans="1:5" x14ac:dyDescent="0.3">
      <c r="A358" t="s">
        <v>327</v>
      </c>
      <c r="B358" s="172">
        <v>7.1094682850072352E-2</v>
      </c>
      <c r="C358" s="173">
        <v>0.98467408108856436</v>
      </c>
      <c r="D358" s="135" t="s">
        <v>1072</v>
      </c>
      <c r="E358" s="135" t="s">
        <v>1081</v>
      </c>
    </row>
    <row r="359" spans="1:5" x14ac:dyDescent="0.3">
      <c r="A359" t="s">
        <v>25</v>
      </c>
      <c r="B359" s="172">
        <v>9.1583792646189206</v>
      </c>
      <c r="C359" s="173">
        <v>8.2365916883279065E-3</v>
      </c>
      <c r="D359" s="135" t="s">
        <v>1068</v>
      </c>
      <c r="E359" s="135" t="s">
        <v>1081</v>
      </c>
    </row>
    <row r="360" spans="1:5" x14ac:dyDescent="0.3">
      <c r="A360" t="s">
        <v>334</v>
      </c>
      <c r="B360" s="172">
        <v>6.5581587195038278</v>
      </c>
      <c r="C360" s="173">
        <v>6.3406429038838251E-3</v>
      </c>
      <c r="D360" s="135" t="s">
        <v>1068</v>
      </c>
      <c r="E360" s="135" t="s">
        <v>1081</v>
      </c>
    </row>
    <row r="361" spans="1:5" x14ac:dyDescent="0.3">
      <c r="A361" t="s">
        <v>54</v>
      </c>
      <c r="B361" s="172">
        <v>12.147311772499215</v>
      </c>
      <c r="C361" s="173">
        <v>2.7748417074037099E-4</v>
      </c>
      <c r="D361" s="135" t="s">
        <v>1068</v>
      </c>
      <c r="E361" s="135" t="s">
        <v>1081</v>
      </c>
    </row>
    <row r="362" spans="1:5" x14ac:dyDescent="0.3">
      <c r="A362" t="s">
        <v>134</v>
      </c>
      <c r="B362" s="172">
        <v>6.4763798325261535</v>
      </c>
      <c r="C362" s="173">
        <v>1.9088264839614401E-3</v>
      </c>
      <c r="D362" s="135" t="s">
        <v>1068</v>
      </c>
      <c r="E362" s="135" t="s">
        <v>1081</v>
      </c>
    </row>
    <row r="363" spans="1:5" x14ac:dyDescent="0.3">
      <c r="A363" t="s">
        <v>87</v>
      </c>
      <c r="B363" s="172">
        <v>0.91512100380818917</v>
      </c>
      <c r="C363" s="173">
        <v>0.57650265849543469</v>
      </c>
      <c r="D363" s="135" t="s">
        <v>1072</v>
      </c>
      <c r="E363" s="135" t="s">
        <v>1081</v>
      </c>
    </row>
    <row r="364" spans="1:5" x14ac:dyDescent="0.3">
      <c r="A364" t="s">
        <v>19</v>
      </c>
      <c r="B364" s="172">
        <v>-7.510021308023954</v>
      </c>
      <c r="C364" s="173">
        <v>2.163023042360971E-2</v>
      </c>
      <c r="D364" s="135" t="s">
        <v>1068</v>
      </c>
      <c r="E364" s="135" t="s">
        <v>1081</v>
      </c>
    </row>
    <row r="365" spans="1:5" x14ac:dyDescent="0.3">
      <c r="A365" t="s">
        <v>46</v>
      </c>
      <c r="B365" s="172">
        <v>2.0839411330327575</v>
      </c>
      <c r="C365" s="173">
        <v>0.30952833863386808</v>
      </c>
      <c r="D365" s="135" t="s">
        <v>1072</v>
      </c>
      <c r="E365" s="135" t="s">
        <v>1081</v>
      </c>
    </row>
    <row r="366" spans="1:5" x14ac:dyDescent="0.3">
      <c r="A366" t="s">
        <v>213</v>
      </c>
      <c r="B366" s="172">
        <v>4.1067752880594384</v>
      </c>
      <c r="C366" s="173">
        <v>2.5737698281749342E-2</v>
      </c>
      <c r="D366" s="135" t="s">
        <v>1068</v>
      </c>
      <c r="E366" s="135" t="s">
        <v>1081</v>
      </c>
    </row>
    <row r="367" spans="1:5" x14ac:dyDescent="0.3">
      <c r="A367" s="37" t="s">
        <v>44</v>
      </c>
      <c r="B367" s="172">
        <v>3.7834855393392859</v>
      </c>
      <c r="C367" s="173">
        <v>4.4479067489301187E-2</v>
      </c>
      <c r="D367" s="135" t="s">
        <v>1068</v>
      </c>
      <c r="E367" s="135" t="s">
        <v>1081</v>
      </c>
    </row>
    <row r="368" spans="1:5" x14ac:dyDescent="0.3">
      <c r="A368" t="s">
        <v>328</v>
      </c>
      <c r="B368" s="172">
        <v>2.1189165390417335</v>
      </c>
      <c r="C368" s="173">
        <v>0.26897639186457689</v>
      </c>
      <c r="D368" s="135" t="s">
        <v>1072</v>
      </c>
      <c r="E368" s="135" t="s">
        <v>1081</v>
      </c>
    </row>
    <row r="369" spans="1:5" x14ac:dyDescent="0.3">
      <c r="A369" t="s">
        <v>214</v>
      </c>
      <c r="B369" s="172">
        <v>6.0583684408064125</v>
      </c>
      <c r="C369" s="173">
        <v>6.8612809946582198E-2</v>
      </c>
      <c r="D369" s="135" t="s">
        <v>1072</v>
      </c>
      <c r="E369" s="135" t="s">
        <v>1081</v>
      </c>
    </row>
    <row r="370" spans="1:5" x14ac:dyDescent="0.3">
      <c r="A370" t="s">
        <v>56</v>
      </c>
      <c r="B370" s="172">
        <v>5.4483533573047174</v>
      </c>
      <c r="C370" s="173">
        <v>2.5880130702321806E-2</v>
      </c>
      <c r="D370" s="135" t="s">
        <v>1068</v>
      </c>
      <c r="E370" s="135" t="s">
        <v>1081</v>
      </c>
    </row>
    <row r="371" spans="1:5" x14ac:dyDescent="0.3">
      <c r="A371" t="s">
        <v>215</v>
      </c>
      <c r="B371" s="172">
        <v>3.599121698569077</v>
      </c>
      <c r="C371" s="173">
        <v>0.20306183118719234</v>
      </c>
      <c r="D371" s="135" t="s">
        <v>1072</v>
      </c>
      <c r="E371" s="135" t="s">
        <v>1081</v>
      </c>
    </row>
    <row r="372" spans="1:5" x14ac:dyDescent="0.3">
      <c r="A372" t="s">
        <v>58</v>
      </c>
      <c r="B372" s="172">
        <v>17.297564954986576</v>
      </c>
      <c r="C372" s="173">
        <v>1.0624505769929668E-6</v>
      </c>
      <c r="D372" s="135" t="s">
        <v>1068</v>
      </c>
      <c r="E372" s="135" t="s">
        <v>1081</v>
      </c>
    </row>
    <row r="373" spans="1:5" x14ac:dyDescent="0.3">
      <c r="A373" t="s">
        <v>694</v>
      </c>
      <c r="B373" s="172">
        <v>3.7748658899943242</v>
      </c>
      <c r="C373" s="173">
        <v>0.15925479359815048</v>
      </c>
      <c r="D373" s="135" t="s">
        <v>1072</v>
      </c>
      <c r="E373" s="135" t="s">
        <v>1081</v>
      </c>
    </row>
    <row r="374" spans="1:5" x14ac:dyDescent="0.3">
      <c r="A374" t="s">
        <v>169</v>
      </c>
      <c r="B374" s="172">
        <v>10.520207117804722</v>
      </c>
      <c r="C374" s="173">
        <v>1.1723406132441527E-2</v>
      </c>
      <c r="D374" s="135" t="s">
        <v>1068</v>
      </c>
      <c r="E374" s="135" t="s">
        <v>1081</v>
      </c>
    </row>
    <row r="375" spans="1:5" x14ac:dyDescent="0.3">
      <c r="A375" t="s">
        <v>74</v>
      </c>
      <c r="B375" s="172">
        <v>-0.20593428520777937</v>
      </c>
      <c r="C375" s="173">
        <v>0.91524144394913831</v>
      </c>
      <c r="D375" s="135" t="s">
        <v>1072</v>
      </c>
      <c r="E375" s="135" t="s">
        <v>1081</v>
      </c>
    </row>
    <row r="376" spans="1:5" x14ac:dyDescent="0.3">
      <c r="A376" t="s">
        <v>68</v>
      </c>
      <c r="B376" s="172">
        <v>-8.7090198248571387</v>
      </c>
      <c r="C376" s="173">
        <v>6.3578243990238881E-4</v>
      </c>
      <c r="D376" s="135" t="s">
        <v>1068</v>
      </c>
      <c r="E376" s="135" t="s">
        <v>1081</v>
      </c>
    </row>
    <row r="377" spans="1:5" x14ac:dyDescent="0.3">
      <c r="A377" t="s">
        <v>59</v>
      </c>
      <c r="B377" s="172">
        <v>2.1650222599094064</v>
      </c>
      <c r="C377" s="173">
        <v>0.27945107056087504</v>
      </c>
      <c r="D377" s="135" t="s">
        <v>1072</v>
      </c>
      <c r="E377" s="135" t="s">
        <v>1081</v>
      </c>
    </row>
    <row r="378" spans="1:5" x14ac:dyDescent="0.3">
      <c r="A378" t="s">
        <v>331</v>
      </c>
      <c r="B378" s="172">
        <v>23.91905637434207</v>
      </c>
      <c r="C378" s="173">
        <v>1.9851838906018367E-6</v>
      </c>
      <c r="D378" s="135" t="s">
        <v>1068</v>
      </c>
      <c r="E378" s="135" t="s">
        <v>1081</v>
      </c>
    </row>
    <row r="379" spans="1:5" x14ac:dyDescent="0.3">
      <c r="A379" t="s">
        <v>132</v>
      </c>
      <c r="B379" s="172">
        <v>4.5182079882593351</v>
      </c>
      <c r="C379" s="173">
        <v>1.0761831402768988E-2</v>
      </c>
      <c r="D379" s="135" t="s">
        <v>1068</v>
      </c>
      <c r="E379" s="135" t="s">
        <v>1081</v>
      </c>
    </row>
    <row r="380" spans="1:5" x14ac:dyDescent="0.3">
      <c r="A380" t="s">
        <v>108</v>
      </c>
      <c r="B380" s="172">
        <v>3.2771907949276673</v>
      </c>
      <c r="C380" s="173">
        <v>2.6145882932163422E-2</v>
      </c>
      <c r="D380" s="135" t="s">
        <v>1068</v>
      </c>
      <c r="E380" s="135" t="s">
        <v>1081</v>
      </c>
    </row>
    <row r="381" spans="1:5" x14ac:dyDescent="0.3">
      <c r="A381" t="s">
        <v>216</v>
      </c>
      <c r="B381" s="172">
        <v>0.94592698113582852</v>
      </c>
      <c r="C381" s="173">
        <v>0.67238485581551211</v>
      </c>
      <c r="D381" s="135" t="s">
        <v>1072</v>
      </c>
      <c r="E381" s="135" t="s">
        <v>1081</v>
      </c>
    </row>
    <row r="382" spans="1:5" x14ac:dyDescent="0.3">
      <c r="A382" t="s">
        <v>146</v>
      </c>
      <c r="B382" s="172">
        <v>7.9916656702694961</v>
      </c>
      <c r="C382" s="173">
        <v>2.8434142980201606E-2</v>
      </c>
      <c r="D382" s="135" t="s">
        <v>1068</v>
      </c>
      <c r="E382" s="135" t="s">
        <v>1081</v>
      </c>
    </row>
    <row r="383" spans="1:5" x14ac:dyDescent="0.3">
      <c r="A383" t="s">
        <v>7</v>
      </c>
      <c r="B383" s="172">
        <v>1.3655200844212734</v>
      </c>
      <c r="C383" s="173">
        <v>0.57334653399635349</v>
      </c>
      <c r="D383" s="135" t="s">
        <v>1072</v>
      </c>
      <c r="E383" s="135" t="s">
        <v>1081</v>
      </c>
    </row>
    <row r="384" spans="1:5" x14ac:dyDescent="0.3">
      <c r="A384" t="s">
        <v>149</v>
      </c>
      <c r="B384" s="172">
        <v>-3.2075635453374272</v>
      </c>
      <c r="C384" s="173">
        <v>0.54624483702946236</v>
      </c>
      <c r="D384" s="135" t="s">
        <v>1072</v>
      </c>
      <c r="E384" s="135" t="s">
        <v>1081</v>
      </c>
    </row>
    <row r="385" spans="1:5" x14ac:dyDescent="0.3">
      <c r="A385" t="s">
        <v>217</v>
      </c>
      <c r="B385" s="172">
        <v>5.0538871173545798</v>
      </c>
      <c r="C385" s="173">
        <v>0.15692311449266028</v>
      </c>
      <c r="D385" s="135" t="s">
        <v>1072</v>
      </c>
      <c r="E385" s="135" t="s">
        <v>1081</v>
      </c>
    </row>
    <row r="386" spans="1:5" x14ac:dyDescent="0.3">
      <c r="A386" t="s">
        <v>60</v>
      </c>
      <c r="B386" s="172">
        <v>4.2847920624988891</v>
      </c>
      <c r="C386" s="173">
        <v>1.6791077657049992E-2</v>
      </c>
      <c r="D386" s="135" t="s">
        <v>1068</v>
      </c>
      <c r="E386" s="135" t="s">
        <v>1081</v>
      </c>
    </row>
    <row r="387" spans="1:5" x14ac:dyDescent="0.3">
      <c r="A387" t="s">
        <v>28</v>
      </c>
      <c r="B387" s="172">
        <v>2.1640742835227926</v>
      </c>
      <c r="C387" s="173">
        <v>0.51043476163037782</v>
      </c>
      <c r="D387" s="135" t="s">
        <v>1072</v>
      </c>
      <c r="E387" s="135" t="s">
        <v>1081</v>
      </c>
    </row>
    <row r="388" spans="1:5" x14ac:dyDescent="0.3">
      <c r="A388" t="s">
        <v>426</v>
      </c>
      <c r="B388" s="172">
        <v>3.9123789942331504</v>
      </c>
      <c r="C388" s="173">
        <v>5.4876191406489874E-2</v>
      </c>
      <c r="D388" s="135" t="s">
        <v>1072</v>
      </c>
      <c r="E388" s="135" t="s">
        <v>1081</v>
      </c>
    </row>
    <row r="389" spans="1:5" x14ac:dyDescent="0.3">
      <c r="A389" t="s">
        <v>257</v>
      </c>
      <c r="B389" s="172">
        <v>6.5240308474287012</v>
      </c>
      <c r="C389" s="173">
        <v>7.3239500380841135E-2</v>
      </c>
      <c r="D389" s="135" t="s">
        <v>1072</v>
      </c>
      <c r="E389" s="135" t="s">
        <v>1081</v>
      </c>
    </row>
    <row r="390" spans="1:5" x14ac:dyDescent="0.3">
      <c r="A390" t="s">
        <v>69</v>
      </c>
      <c r="B390" s="172">
        <v>3.391871522156892</v>
      </c>
      <c r="C390" s="173">
        <v>8.2081076508900438E-2</v>
      </c>
      <c r="D390" s="135" t="s">
        <v>1072</v>
      </c>
      <c r="E390" s="135" t="s">
        <v>1081</v>
      </c>
    </row>
    <row r="391" spans="1:5" x14ac:dyDescent="0.3">
      <c r="A391" t="s">
        <v>61</v>
      </c>
      <c r="B391" s="172">
        <v>0.82110462893011715</v>
      </c>
      <c r="C391" s="173">
        <v>0.78265732879887295</v>
      </c>
      <c r="D391" s="135" t="s">
        <v>1072</v>
      </c>
      <c r="E391" s="135" t="s">
        <v>1081</v>
      </c>
    </row>
    <row r="392" spans="1:5" x14ac:dyDescent="0.3">
      <c r="A392" t="s">
        <v>88</v>
      </c>
      <c r="B392" s="172">
        <v>6.7284564182205315</v>
      </c>
      <c r="C392" s="173">
        <v>4.1827061387374548E-2</v>
      </c>
      <c r="D392" s="135" t="s">
        <v>1068</v>
      </c>
      <c r="E392" s="135" t="s">
        <v>1081</v>
      </c>
    </row>
    <row r="393" spans="1:5" x14ac:dyDescent="0.3">
      <c r="A393" t="s">
        <v>218</v>
      </c>
      <c r="B393" s="172">
        <v>4.976689611920337</v>
      </c>
      <c r="C393" s="173">
        <v>5.8078148188619769E-2</v>
      </c>
      <c r="D393" s="135" t="s">
        <v>1072</v>
      </c>
      <c r="E393" s="135" t="s">
        <v>1081</v>
      </c>
    </row>
    <row r="394" spans="1:5" x14ac:dyDescent="0.3">
      <c r="A394" t="s">
        <v>89</v>
      </c>
      <c r="B394" s="172">
        <v>4.3920130187085977</v>
      </c>
      <c r="C394" s="173">
        <v>1.4254256468045564E-2</v>
      </c>
      <c r="D394" s="135" t="s">
        <v>1068</v>
      </c>
      <c r="E394" s="135" t="s">
        <v>1081</v>
      </c>
    </row>
    <row r="395" spans="1:5" x14ac:dyDescent="0.3">
      <c r="A395" t="s">
        <v>219</v>
      </c>
      <c r="B395" s="172">
        <v>1.3058742582549088</v>
      </c>
      <c r="C395" s="173">
        <v>0.32828713650560815</v>
      </c>
      <c r="D395" s="135" t="s">
        <v>1072</v>
      </c>
      <c r="E395" s="135" t="s">
        <v>1081</v>
      </c>
    </row>
    <row r="396" spans="1:5" x14ac:dyDescent="0.3">
      <c r="A396" t="s">
        <v>138</v>
      </c>
      <c r="B396" s="172">
        <v>4.5695001199036867</v>
      </c>
      <c r="C396" s="173">
        <v>0.16052213657587358</v>
      </c>
      <c r="D396" s="135" t="s">
        <v>1072</v>
      </c>
      <c r="E396" s="135" t="s">
        <v>1081</v>
      </c>
    </row>
    <row r="397" spans="1:5" x14ac:dyDescent="0.3">
      <c r="A397" t="s">
        <v>30</v>
      </c>
      <c r="B397" s="172">
        <v>17.715831023711253</v>
      </c>
      <c r="C397" s="173">
        <v>4.1407353199260751E-4</v>
      </c>
      <c r="D397" s="135" t="s">
        <v>1068</v>
      </c>
      <c r="E397" s="135" t="s">
        <v>1081</v>
      </c>
    </row>
    <row r="398" spans="1:5" x14ac:dyDescent="0.3">
      <c r="A398" t="s">
        <v>70</v>
      </c>
      <c r="B398" s="172">
        <v>8.6144876219688182</v>
      </c>
      <c r="C398" s="173">
        <v>4.0756895365368452E-2</v>
      </c>
      <c r="D398" s="135" t="s">
        <v>1068</v>
      </c>
      <c r="E398" s="135" t="s">
        <v>1081</v>
      </c>
    </row>
    <row r="399" spans="1:5" x14ac:dyDescent="0.3">
      <c r="A399" t="s">
        <v>259</v>
      </c>
      <c r="B399" s="172">
        <v>8.9018176457192446</v>
      </c>
      <c r="C399" s="173">
        <v>5.0305221066509302E-3</v>
      </c>
      <c r="D399" s="135" t="s">
        <v>1068</v>
      </c>
      <c r="E399" s="135" t="s">
        <v>1081</v>
      </c>
    </row>
    <row r="400" spans="1:5" x14ac:dyDescent="0.3">
      <c r="A400" t="s">
        <v>31</v>
      </c>
      <c r="B400" s="172">
        <v>5.3469300141539584</v>
      </c>
      <c r="C400" s="173">
        <v>8.5014608009183305E-3</v>
      </c>
      <c r="D400" s="135" t="s">
        <v>1068</v>
      </c>
      <c r="E400" s="135" t="s">
        <v>1081</v>
      </c>
    </row>
    <row r="401" spans="1:5" x14ac:dyDescent="0.3">
      <c r="A401" t="s">
        <v>144</v>
      </c>
      <c r="B401" s="172">
        <v>15.464968417930224</v>
      </c>
      <c r="C401" s="173">
        <v>6.6860217801546101E-4</v>
      </c>
      <c r="D401" s="135" t="s">
        <v>1068</v>
      </c>
      <c r="E401" s="135" t="s">
        <v>1081</v>
      </c>
    </row>
    <row r="402" spans="1:5" x14ac:dyDescent="0.3">
      <c r="A402" t="s">
        <v>261</v>
      </c>
      <c r="B402" s="172">
        <v>3.0530293194460429</v>
      </c>
      <c r="C402" s="173">
        <v>2.1451691061576385E-2</v>
      </c>
      <c r="D402" s="135" t="s">
        <v>1068</v>
      </c>
      <c r="E402" s="135" t="s">
        <v>1081</v>
      </c>
    </row>
    <row r="403" spans="1:5" x14ac:dyDescent="0.3">
      <c r="A403" t="s">
        <v>253</v>
      </c>
      <c r="B403" s="172">
        <v>1.3152386663738176</v>
      </c>
      <c r="C403" s="173">
        <v>0.46143489627007916</v>
      </c>
      <c r="D403" s="135" t="s">
        <v>1072</v>
      </c>
      <c r="E403" s="135" t="s">
        <v>1081</v>
      </c>
    </row>
    <row r="404" spans="1:5" x14ac:dyDescent="0.3">
      <c r="A404" t="s">
        <v>90</v>
      </c>
      <c r="B404" s="172">
        <v>4.2302095904935149</v>
      </c>
      <c r="C404" s="173">
        <v>5.426872329748253E-2</v>
      </c>
      <c r="D404" s="135" t="s">
        <v>1072</v>
      </c>
      <c r="E404" s="135" t="s">
        <v>1081</v>
      </c>
    </row>
    <row r="405" spans="1:5" x14ac:dyDescent="0.3">
      <c r="A405" t="s">
        <v>32</v>
      </c>
      <c r="B405" s="172">
        <v>6.090102108261684</v>
      </c>
      <c r="C405" s="173">
        <v>1.1597955376212391E-3</v>
      </c>
      <c r="D405" s="135" t="s">
        <v>1068</v>
      </c>
      <c r="E405" s="135" t="s">
        <v>1081</v>
      </c>
    </row>
    <row r="406" spans="1:5" x14ac:dyDescent="0.3">
      <c r="A406" t="s">
        <v>220</v>
      </c>
      <c r="B406" s="172">
        <v>4.350736966610171</v>
      </c>
      <c r="C406" s="173">
        <v>3.5372028432974693E-3</v>
      </c>
      <c r="D406" s="135" t="s">
        <v>1068</v>
      </c>
      <c r="E406" s="135" t="s">
        <v>1081</v>
      </c>
    </row>
    <row r="407" spans="1:5" x14ac:dyDescent="0.3">
      <c r="A407" t="s">
        <v>118</v>
      </c>
      <c r="B407" s="172">
        <v>12.098485978972283</v>
      </c>
      <c r="C407" s="173">
        <v>3.0639477528062065E-2</v>
      </c>
      <c r="D407" s="135" t="s">
        <v>1068</v>
      </c>
      <c r="E407" s="135" t="s">
        <v>1081</v>
      </c>
    </row>
    <row r="408" spans="1:5" x14ac:dyDescent="0.3">
      <c r="A408" t="s">
        <v>5</v>
      </c>
      <c r="B408" s="172">
        <v>3.4441416518367878</v>
      </c>
      <c r="C408" s="173">
        <v>0.19230936214061664</v>
      </c>
      <c r="D408" s="135" t="s">
        <v>1072</v>
      </c>
      <c r="E408" s="135" t="s">
        <v>1081</v>
      </c>
    </row>
    <row r="409" spans="1:5" x14ac:dyDescent="0.3">
      <c r="A409" t="s">
        <v>75</v>
      </c>
      <c r="B409" s="172">
        <v>7.0977636727706823</v>
      </c>
      <c r="C409" s="173">
        <v>4.499919650193327E-5</v>
      </c>
      <c r="D409" s="135" t="s">
        <v>1068</v>
      </c>
      <c r="E409" s="135" t="s">
        <v>1081</v>
      </c>
    </row>
    <row r="410" spans="1:5" x14ac:dyDescent="0.3">
      <c r="A410" t="s">
        <v>76</v>
      </c>
      <c r="B410" s="172">
        <v>2.9544470284471243</v>
      </c>
      <c r="C410" s="173">
        <v>0.54201690283272552</v>
      </c>
      <c r="D410" s="135" t="s">
        <v>1072</v>
      </c>
      <c r="E410" s="135" t="s">
        <v>1081</v>
      </c>
    </row>
    <row r="411" spans="1:5" x14ac:dyDescent="0.3">
      <c r="A411" t="s">
        <v>263</v>
      </c>
      <c r="B411" s="172">
        <v>1.4691845408299817</v>
      </c>
      <c r="C411" s="173">
        <v>0.50343499128185099</v>
      </c>
      <c r="D411" s="135" t="s">
        <v>1072</v>
      </c>
      <c r="E411" s="135" t="s">
        <v>1081</v>
      </c>
    </row>
    <row r="412" spans="1:5" x14ac:dyDescent="0.3">
      <c r="A412" t="s">
        <v>265</v>
      </c>
      <c r="B412" s="172">
        <v>11.743525034280207</v>
      </c>
      <c r="C412" s="173">
        <v>5.1332139104879433E-4</v>
      </c>
      <c r="D412" s="135" t="s">
        <v>1068</v>
      </c>
      <c r="E412" s="135" t="s">
        <v>1081</v>
      </c>
    </row>
    <row r="413" spans="1:5" x14ac:dyDescent="0.3">
      <c r="A413" t="s">
        <v>62</v>
      </c>
      <c r="B413" s="172">
        <v>0.77271399014280651</v>
      </c>
      <c r="C413" s="173">
        <v>0.62986255558319026</v>
      </c>
      <c r="D413" s="135" t="s">
        <v>1072</v>
      </c>
      <c r="E413" s="135" t="s">
        <v>1081</v>
      </c>
    </row>
    <row r="414" spans="1:5" x14ac:dyDescent="0.3">
      <c r="A414" t="s">
        <v>91</v>
      </c>
      <c r="B414" s="172">
        <v>5.4444733057941708</v>
      </c>
      <c r="C414" s="173">
        <v>7.0036672673958527E-3</v>
      </c>
      <c r="D414" s="135" t="s">
        <v>1068</v>
      </c>
      <c r="E414" s="135" t="s">
        <v>1081</v>
      </c>
    </row>
    <row r="415" spans="1:5" x14ac:dyDescent="0.3">
      <c r="A415" t="s">
        <v>267</v>
      </c>
      <c r="B415" s="172">
        <v>27.504259407416786</v>
      </c>
      <c r="C415" s="173">
        <v>2.1193258298351331E-5</v>
      </c>
      <c r="D415" s="135" t="s">
        <v>1068</v>
      </c>
      <c r="E415" s="135" t="s">
        <v>1081</v>
      </c>
    </row>
    <row r="416" spans="1:5" x14ac:dyDescent="0.3">
      <c r="A416" t="s">
        <v>269</v>
      </c>
      <c r="B416" s="172">
        <v>14.093601984808663</v>
      </c>
      <c r="C416" s="173">
        <v>6.3693966638058513E-2</v>
      </c>
      <c r="D416" s="135" t="s">
        <v>1072</v>
      </c>
      <c r="E416" s="135" t="s">
        <v>1081</v>
      </c>
    </row>
    <row r="417" spans="1:5" x14ac:dyDescent="0.3">
      <c r="A417" t="s">
        <v>71</v>
      </c>
      <c r="B417" s="172">
        <v>4.8230138983765665</v>
      </c>
      <c r="C417" s="173">
        <v>1.7828769361434408E-2</v>
      </c>
      <c r="D417" s="135" t="s">
        <v>1068</v>
      </c>
      <c r="E417" s="135" t="s">
        <v>1081</v>
      </c>
    </row>
    <row r="418" spans="1:5" x14ac:dyDescent="0.3">
      <c r="A418" t="s">
        <v>92</v>
      </c>
      <c r="B418" s="172">
        <v>4.7329903965277484</v>
      </c>
      <c r="C418" s="173">
        <v>9.5319528635506526E-3</v>
      </c>
      <c r="D418" s="135" t="s">
        <v>1068</v>
      </c>
      <c r="E418" s="135" t="s">
        <v>1081</v>
      </c>
    </row>
    <row r="419" spans="1:5" x14ac:dyDescent="0.3">
      <c r="A419" t="s">
        <v>222</v>
      </c>
      <c r="B419" s="172">
        <v>4.1430276706074949</v>
      </c>
      <c r="C419" s="173">
        <v>0.1190508810992639</v>
      </c>
      <c r="D419" s="135" t="s">
        <v>1072</v>
      </c>
      <c r="E419" s="135" t="s">
        <v>1081</v>
      </c>
    </row>
    <row r="420" spans="1:5" x14ac:dyDescent="0.3">
      <c r="A420" t="s">
        <v>78</v>
      </c>
      <c r="B420" s="172">
        <v>-3.5385616899707961</v>
      </c>
      <c r="C420" s="173">
        <v>0.64442479332654123</v>
      </c>
      <c r="D420" s="135" t="s">
        <v>1072</v>
      </c>
      <c r="E420" s="135" t="s">
        <v>1081</v>
      </c>
    </row>
    <row r="421" spans="1:5" x14ac:dyDescent="0.3">
      <c r="A421" t="s">
        <v>223</v>
      </c>
      <c r="B421" s="172">
        <v>7.170258522139437</v>
      </c>
      <c r="C421" s="173">
        <v>3.7419161917349106E-3</v>
      </c>
      <c r="D421" s="135" t="s">
        <v>1068</v>
      </c>
      <c r="E421" s="135" t="s">
        <v>1081</v>
      </c>
    </row>
    <row r="422" spans="1:5" x14ac:dyDescent="0.3">
      <c r="A422" t="s">
        <v>224</v>
      </c>
      <c r="B422" s="172">
        <v>0.53328273438716356</v>
      </c>
      <c r="C422" s="173">
        <v>0.83272474798594631</v>
      </c>
      <c r="D422" s="135" t="s">
        <v>1072</v>
      </c>
      <c r="E422" s="135" t="s">
        <v>1081</v>
      </c>
    </row>
    <row r="423" spans="1:5" x14ac:dyDescent="0.3">
      <c r="A423" t="s">
        <v>136</v>
      </c>
      <c r="B423" s="172">
        <v>9.5413826887856388</v>
      </c>
      <c r="C423" s="173">
        <v>1.5043301835896541E-2</v>
      </c>
      <c r="D423" s="135" t="s">
        <v>1068</v>
      </c>
      <c r="E423" s="135" t="s">
        <v>1081</v>
      </c>
    </row>
    <row r="424" spans="1:5" x14ac:dyDescent="0.3">
      <c r="A424" t="s">
        <v>48</v>
      </c>
      <c r="B424" s="172">
        <v>6.1093551667423318</v>
      </c>
      <c r="C424" s="173">
        <v>1.0050970763250344E-4</v>
      </c>
      <c r="D424" s="135" t="s">
        <v>1068</v>
      </c>
      <c r="E424" s="135" t="s">
        <v>1081</v>
      </c>
    </row>
    <row r="425" spans="1:5" x14ac:dyDescent="0.3">
      <c r="A425" t="s">
        <v>192</v>
      </c>
      <c r="B425" s="172">
        <v>6.5771763729835842</v>
      </c>
      <c r="C425" s="173">
        <v>1.1459487886087368E-2</v>
      </c>
      <c r="D425" s="135" t="s">
        <v>1068</v>
      </c>
      <c r="E425" s="135" t="s">
        <v>1081</v>
      </c>
    </row>
    <row r="426" spans="1:5" x14ac:dyDescent="0.3">
      <c r="A426" t="s">
        <v>140</v>
      </c>
      <c r="B426" s="172">
        <v>4.0893594827961088</v>
      </c>
      <c r="C426" s="173">
        <v>1.010777838980827E-2</v>
      </c>
      <c r="D426" s="135" t="s">
        <v>1068</v>
      </c>
      <c r="E426" s="135" t="s">
        <v>1081</v>
      </c>
    </row>
    <row r="427" spans="1:5" x14ac:dyDescent="0.3">
      <c r="A427" t="s">
        <v>79</v>
      </c>
      <c r="B427" s="172">
        <v>4.3050266774806865</v>
      </c>
      <c r="C427" s="173">
        <v>5.3778885132777232E-2</v>
      </c>
      <c r="D427" s="135" t="s">
        <v>1072</v>
      </c>
      <c r="E427" s="135" t="s">
        <v>1081</v>
      </c>
    </row>
    <row r="428" spans="1:5" x14ac:dyDescent="0.3">
      <c r="A428" t="s">
        <v>34</v>
      </c>
      <c r="B428" s="172">
        <v>6.8387244876483688</v>
      </c>
      <c r="C428" s="173">
        <v>1.1272538380889416E-2</v>
      </c>
      <c r="D428" s="135" t="s">
        <v>1068</v>
      </c>
      <c r="E428" s="135" t="s">
        <v>1081</v>
      </c>
    </row>
    <row r="429" spans="1:5" x14ac:dyDescent="0.3">
      <c r="A429" t="s">
        <v>171</v>
      </c>
      <c r="B429" s="172">
        <v>5.9124367485455815</v>
      </c>
      <c r="C429" s="173">
        <v>6.5028321515311178E-4</v>
      </c>
      <c r="D429" s="135" t="s">
        <v>1068</v>
      </c>
      <c r="E429" s="135" t="s">
        <v>1081</v>
      </c>
    </row>
    <row r="430" spans="1:5" x14ac:dyDescent="0.3">
      <c r="A430" t="s">
        <v>36</v>
      </c>
      <c r="B430" s="172">
        <v>2.8538029868343169</v>
      </c>
      <c r="C430" s="173">
        <v>2.9779036002199208E-2</v>
      </c>
      <c r="D430" s="135" t="s">
        <v>1068</v>
      </c>
      <c r="E430" s="135" t="s">
        <v>1081</v>
      </c>
    </row>
    <row r="431" spans="1:5" x14ac:dyDescent="0.3">
      <c r="A431" t="s">
        <v>113</v>
      </c>
      <c r="B431" s="172">
        <v>2.9778377220285899</v>
      </c>
      <c r="C431" s="173">
        <v>0.1237798996775461</v>
      </c>
      <c r="D431" s="135" t="s">
        <v>1072</v>
      </c>
      <c r="E431" s="135" t="s">
        <v>1081</v>
      </c>
    </row>
    <row r="432" spans="1:5" x14ac:dyDescent="0.3">
      <c r="A432" t="s">
        <v>427</v>
      </c>
      <c r="B432" s="172">
        <v>0.50746028550748778</v>
      </c>
      <c r="C432" s="173">
        <v>0.6993043124210927</v>
      </c>
      <c r="D432" s="135" t="s">
        <v>1072</v>
      </c>
      <c r="E432" s="135" t="s">
        <v>1081</v>
      </c>
    </row>
    <row r="433" spans="1:5" x14ac:dyDescent="0.3">
      <c r="A433" t="s">
        <v>206</v>
      </c>
      <c r="B433" s="172">
        <v>3.6438456871251508</v>
      </c>
      <c r="C433" s="173">
        <v>0.15903541293842502</v>
      </c>
      <c r="D433" s="135" t="s">
        <v>1072</v>
      </c>
      <c r="E433" s="135" t="s">
        <v>1081</v>
      </c>
    </row>
    <row r="434" spans="1:5" x14ac:dyDescent="0.3">
      <c r="A434" t="s">
        <v>38</v>
      </c>
      <c r="B434" s="172">
        <v>7.219704956261416</v>
      </c>
      <c r="C434" s="173">
        <v>2.0812389159484811E-2</v>
      </c>
      <c r="D434" s="135" t="s">
        <v>1068</v>
      </c>
      <c r="E434" s="135" t="s">
        <v>1081</v>
      </c>
    </row>
    <row r="435" spans="1:5" x14ac:dyDescent="0.3">
      <c r="A435" t="s">
        <v>225</v>
      </c>
      <c r="B435" s="172">
        <v>0.24266268263621582</v>
      </c>
      <c r="C435" s="173">
        <v>0.93253960984032791</v>
      </c>
      <c r="D435" s="135" t="s">
        <v>1072</v>
      </c>
      <c r="E435" s="135" t="s">
        <v>1081</v>
      </c>
    </row>
    <row r="436" spans="1:5" x14ac:dyDescent="0.3">
      <c r="A436" t="s">
        <v>80</v>
      </c>
      <c r="B436" s="172">
        <v>3.5012307367384476</v>
      </c>
      <c r="C436" s="173">
        <v>0.21300374066695021</v>
      </c>
      <c r="D436" s="135" t="s">
        <v>1072</v>
      </c>
      <c r="E436" s="135" t="s">
        <v>1081</v>
      </c>
    </row>
    <row r="437" spans="1:5" x14ac:dyDescent="0.3">
      <c r="A437" t="s">
        <v>72</v>
      </c>
      <c r="B437" s="172">
        <v>8.0406598498688115</v>
      </c>
      <c r="C437" s="173">
        <v>9.2895703486185429E-4</v>
      </c>
      <c r="D437" s="135" t="s">
        <v>1068</v>
      </c>
      <c r="E437" s="135" t="s">
        <v>1081</v>
      </c>
    </row>
    <row r="438" spans="1:5" x14ac:dyDescent="0.3">
      <c r="A438" t="s">
        <v>12</v>
      </c>
      <c r="B438" s="172">
        <v>-0.79514968901501415</v>
      </c>
      <c r="C438" s="173">
        <v>0.6279519461093358</v>
      </c>
      <c r="D438" s="135" t="s">
        <v>1072</v>
      </c>
      <c r="E438" s="135" t="s">
        <v>1081</v>
      </c>
    </row>
    <row r="439" spans="1:5" x14ac:dyDescent="0.3">
      <c r="A439" t="s">
        <v>8</v>
      </c>
      <c r="B439" s="172">
        <v>5.2246366648318601</v>
      </c>
      <c r="C439" s="173">
        <v>4.7853469307874265E-3</v>
      </c>
      <c r="D439" s="135" t="s">
        <v>1068</v>
      </c>
      <c r="E439" s="135" t="s">
        <v>1081</v>
      </c>
    </row>
    <row r="440" spans="1:5" x14ac:dyDescent="0.3">
      <c r="A440" t="s">
        <v>93</v>
      </c>
      <c r="B440" s="172">
        <v>4.3468730777131777</v>
      </c>
      <c r="C440" s="173">
        <v>1.7845790316769423E-2</v>
      </c>
      <c r="D440" s="135" t="s">
        <v>1068</v>
      </c>
      <c r="E440" s="135" t="s">
        <v>1081</v>
      </c>
    </row>
    <row r="441" spans="1:5" x14ac:dyDescent="0.3">
      <c r="A441" t="s">
        <v>271</v>
      </c>
      <c r="B441" s="172">
        <v>5.1317163139651214</v>
      </c>
      <c r="C441" s="173">
        <v>0.20162970600676461</v>
      </c>
      <c r="D441" s="135" t="s">
        <v>1072</v>
      </c>
      <c r="E441" s="135" t="s">
        <v>1081</v>
      </c>
    </row>
    <row r="442" spans="1:5" x14ac:dyDescent="0.3">
      <c r="A442" t="s">
        <v>63</v>
      </c>
      <c r="B442" s="172">
        <v>7.7075620576525683</v>
      </c>
      <c r="C442" s="173">
        <v>1.6731173481338832E-2</v>
      </c>
      <c r="D442" s="135" t="s">
        <v>1068</v>
      </c>
      <c r="E442" s="135" t="s">
        <v>1081</v>
      </c>
    </row>
    <row r="443" spans="1:5" x14ac:dyDescent="0.3">
      <c r="A443" t="s">
        <v>94</v>
      </c>
      <c r="B443" s="172">
        <v>9.0670666441138614</v>
      </c>
      <c r="C443" s="173">
        <v>2.2597024132484417E-4</v>
      </c>
      <c r="D443" s="135" t="s">
        <v>1068</v>
      </c>
      <c r="E443" s="135" t="s">
        <v>1081</v>
      </c>
    </row>
    <row r="444" spans="1:5" x14ac:dyDescent="0.3">
      <c r="A444" t="s">
        <v>116</v>
      </c>
      <c r="B444" s="172">
        <v>7.1695241772649414</v>
      </c>
      <c r="C444" s="173">
        <v>5.4267699481805906E-4</v>
      </c>
      <c r="D444" s="135" t="s">
        <v>1068</v>
      </c>
      <c r="E444" s="135" t="s">
        <v>1081</v>
      </c>
    </row>
    <row r="445" spans="1:5" x14ac:dyDescent="0.3">
      <c r="A445" t="s">
        <v>204</v>
      </c>
      <c r="B445" s="172">
        <v>4.899657402648991</v>
      </c>
      <c r="C445" s="173">
        <v>0.27058195276915697</v>
      </c>
      <c r="D445" s="135" t="s">
        <v>1072</v>
      </c>
      <c r="E445" s="135" t="s">
        <v>1081</v>
      </c>
    </row>
    <row r="446" spans="1:5" x14ac:dyDescent="0.3">
      <c r="A446" t="s">
        <v>226</v>
      </c>
      <c r="B446" s="172">
        <v>9.9681887847517352</v>
      </c>
      <c r="C446" s="173">
        <v>9.3343309789243331E-4</v>
      </c>
      <c r="D446" s="135" t="s">
        <v>1068</v>
      </c>
      <c r="E446" s="135" t="s">
        <v>1081</v>
      </c>
    </row>
    <row r="447" spans="1:5" x14ac:dyDescent="0.3">
      <c r="A447" t="s">
        <v>81</v>
      </c>
      <c r="B447" s="172">
        <v>-1.3879539960376575</v>
      </c>
      <c r="C447" s="173">
        <v>0.69920967032840997</v>
      </c>
      <c r="D447" s="135" t="s">
        <v>1072</v>
      </c>
      <c r="E447" s="135" t="s">
        <v>1081</v>
      </c>
    </row>
    <row r="448" spans="1:5" x14ac:dyDescent="0.3">
      <c r="A448" t="s">
        <v>73</v>
      </c>
      <c r="B448" s="172">
        <v>2.0693092284393524</v>
      </c>
      <c r="C448" s="173">
        <v>0.21150006276840666</v>
      </c>
      <c r="D448" s="135" t="s">
        <v>1072</v>
      </c>
      <c r="E448" s="135" t="s">
        <v>1081</v>
      </c>
    </row>
    <row r="449" spans="1:5" x14ac:dyDescent="0.3">
      <c r="A449" t="s">
        <v>82</v>
      </c>
      <c r="B449" s="172">
        <v>10.151727294660677</v>
      </c>
      <c r="C449" s="173">
        <v>2.7951792848150314E-3</v>
      </c>
      <c r="D449" s="135" t="s">
        <v>1068</v>
      </c>
      <c r="E449" s="135" t="s">
        <v>1081</v>
      </c>
    </row>
    <row r="450" spans="1:5" x14ac:dyDescent="0.3">
      <c r="A450" t="s">
        <v>227</v>
      </c>
      <c r="B450" s="172">
        <v>4.4398517464569727</v>
      </c>
      <c r="C450" s="173">
        <v>6.9285245062762055E-2</v>
      </c>
      <c r="D450" s="135" t="s">
        <v>1072</v>
      </c>
      <c r="E450" s="135" t="s">
        <v>1081</v>
      </c>
    </row>
    <row r="451" spans="1:5" x14ac:dyDescent="0.3">
      <c r="A451" t="s">
        <v>255</v>
      </c>
      <c r="B451" s="172">
        <v>6.6269423019311819</v>
      </c>
      <c r="C451" s="173">
        <v>1.0756840283376293E-2</v>
      </c>
      <c r="D451" s="135" t="s">
        <v>1068</v>
      </c>
      <c r="E451" s="135" t="s">
        <v>1081</v>
      </c>
    </row>
    <row r="452" spans="1:5" x14ac:dyDescent="0.3">
      <c r="A452" t="s">
        <v>40</v>
      </c>
      <c r="B452" s="172">
        <v>5.0463232147763346</v>
      </c>
      <c r="C452" s="173">
        <v>2.0116538293729926E-3</v>
      </c>
      <c r="D452" s="135" t="s">
        <v>1068</v>
      </c>
      <c r="E452" s="135" t="s">
        <v>1081</v>
      </c>
    </row>
    <row r="453" spans="1:5" x14ac:dyDescent="0.3">
      <c r="A453" t="s">
        <v>45</v>
      </c>
      <c r="B453" s="172">
        <v>37.122572825777951</v>
      </c>
      <c r="C453" s="173">
        <v>3.0052723359041304E-8</v>
      </c>
      <c r="D453" s="135" t="s">
        <v>1068</v>
      </c>
      <c r="E453" s="135" t="s">
        <v>1081</v>
      </c>
    </row>
    <row r="454" spans="1:5" x14ac:dyDescent="0.3">
      <c r="A454" t="s">
        <v>273</v>
      </c>
      <c r="B454" s="172">
        <v>0.50209955587719568</v>
      </c>
      <c r="C454" s="173">
        <v>0.60029586672932522</v>
      </c>
      <c r="D454" s="135" t="s">
        <v>1072</v>
      </c>
      <c r="E454" s="135" t="s">
        <v>1081</v>
      </c>
    </row>
    <row r="455" spans="1:5" x14ac:dyDescent="0.3">
      <c r="A455" t="s">
        <v>275</v>
      </c>
      <c r="B455" s="172">
        <v>4.2136790285434271</v>
      </c>
      <c r="C455" s="173">
        <v>1.3819102639476685E-2</v>
      </c>
      <c r="D455" s="135" t="s">
        <v>1068</v>
      </c>
      <c r="E455" s="135" t="s">
        <v>1081</v>
      </c>
    </row>
    <row r="456" spans="1:5" x14ac:dyDescent="0.3">
      <c r="A456" t="s">
        <v>83</v>
      </c>
      <c r="B456" s="172">
        <v>9.3249034152872703</v>
      </c>
      <c r="C456" s="173">
        <v>7.9651719351867846E-4</v>
      </c>
      <c r="D456" s="135" t="s">
        <v>1068</v>
      </c>
      <c r="E456" s="135" t="s">
        <v>1081</v>
      </c>
    </row>
    <row r="457" spans="1:5" x14ac:dyDescent="0.3">
      <c r="A457" t="s">
        <v>95</v>
      </c>
      <c r="B457" s="172">
        <v>9.9402937734204215</v>
      </c>
      <c r="C457" s="173">
        <v>1.7975661100028007E-2</v>
      </c>
      <c r="D457" s="135" t="s">
        <v>1068</v>
      </c>
      <c r="E457" s="135" t="s">
        <v>1081</v>
      </c>
    </row>
    <row r="458" spans="1:5" x14ac:dyDescent="0.3">
      <c r="A458" t="s">
        <v>228</v>
      </c>
      <c r="B458" s="172">
        <v>1.3095955888045498</v>
      </c>
      <c r="C458" s="173">
        <v>0.56317536908885502</v>
      </c>
      <c r="D458" s="135" t="s">
        <v>1072</v>
      </c>
      <c r="E458" s="135" t="s">
        <v>1081</v>
      </c>
    </row>
    <row r="459" spans="1:5" x14ac:dyDescent="0.3">
      <c r="A459" t="s">
        <v>16</v>
      </c>
      <c r="B459" s="172">
        <v>1.7106288655583983</v>
      </c>
      <c r="C459" s="173">
        <v>0.57551899752932589</v>
      </c>
      <c r="D459" s="135" t="s">
        <v>1072</v>
      </c>
      <c r="E459" s="135" t="s">
        <v>1081</v>
      </c>
    </row>
    <row r="460" spans="1:5" x14ac:dyDescent="0.3">
      <c r="A460" t="s">
        <v>43</v>
      </c>
      <c r="B460" s="172">
        <v>10.382872156534116</v>
      </c>
      <c r="C460" s="173">
        <v>2.7805978898469435E-4</v>
      </c>
      <c r="D460" s="135" t="s">
        <v>1068</v>
      </c>
      <c r="E460" s="135" t="s">
        <v>1081</v>
      </c>
    </row>
    <row r="461" spans="1:5" x14ac:dyDescent="0.3">
      <c r="A461" t="s">
        <v>42</v>
      </c>
      <c r="B461" s="172">
        <v>-0.87678892522166074</v>
      </c>
      <c r="C461" s="173">
        <v>0.56019491227168727</v>
      </c>
      <c r="D461" s="135" t="s">
        <v>1072</v>
      </c>
      <c r="E461" s="135" t="s">
        <v>1081</v>
      </c>
    </row>
    <row r="462" spans="1:5" x14ac:dyDescent="0.3">
      <c r="A462" t="s">
        <v>241</v>
      </c>
      <c r="B462" s="172">
        <v>4.4677941078759993</v>
      </c>
      <c r="C462" s="173">
        <v>9.7815228741764404E-2</v>
      </c>
      <c r="D462" s="135" t="s">
        <v>1072</v>
      </c>
      <c r="E462" s="135" t="s">
        <v>1082</v>
      </c>
    </row>
    <row r="463" spans="1:5" x14ac:dyDescent="0.3">
      <c r="A463" t="s">
        <v>114</v>
      </c>
      <c r="B463" s="172">
        <v>18.990436190844346</v>
      </c>
      <c r="C463" s="173">
        <v>7.8185148459149656E-4</v>
      </c>
      <c r="D463" s="135" t="s">
        <v>1068</v>
      </c>
      <c r="E463" s="135" t="s">
        <v>1082</v>
      </c>
    </row>
    <row r="464" spans="1:5" x14ac:dyDescent="0.3">
      <c r="A464" t="s">
        <v>243</v>
      </c>
      <c r="B464" s="172">
        <v>12.307968625410656</v>
      </c>
      <c r="C464" s="173">
        <v>1.1928351095508586E-2</v>
      </c>
      <c r="D464" s="135" t="s">
        <v>1068</v>
      </c>
      <c r="E464" s="135" t="s">
        <v>1082</v>
      </c>
    </row>
    <row r="465" spans="1:5" x14ac:dyDescent="0.3">
      <c r="A465" t="s">
        <v>117</v>
      </c>
      <c r="B465" s="172">
        <v>13.535701410146315</v>
      </c>
      <c r="C465" s="173">
        <v>4.5839000273512898E-3</v>
      </c>
      <c r="D465" s="135" t="s">
        <v>1068</v>
      </c>
      <c r="E465" s="135" t="s">
        <v>1082</v>
      </c>
    </row>
    <row r="466" spans="1:5" x14ac:dyDescent="0.3">
      <c r="A466" t="s">
        <v>245</v>
      </c>
      <c r="B466" s="172">
        <v>7.8368241413135795</v>
      </c>
      <c r="C466" s="173">
        <v>1.7660062900040718E-3</v>
      </c>
      <c r="D466" s="135" t="s">
        <v>1068</v>
      </c>
      <c r="E466" s="135" t="s">
        <v>1082</v>
      </c>
    </row>
    <row r="467" spans="1:5" x14ac:dyDescent="0.3">
      <c r="A467" t="s">
        <v>0</v>
      </c>
      <c r="B467" s="172">
        <v>6.7581336056300287</v>
      </c>
      <c r="C467" s="173">
        <v>5.0756372481065674E-3</v>
      </c>
      <c r="D467" s="135" t="s">
        <v>1068</v>
      </c>
      <c r="E467" s="135" t="s">
        <v>1082</v>
      </c>
    </row>
    <row r="468" spans="1:5" x14ac:dyDescent="0.3">
      <c r="A468" t="s">
        <v>207</v>
      </c>
      <c r="B468" s="172">
        <v>25.335823804715435</v>
      </c>
      <c r="C468" s="173">
        <v>1.2849375544879662E-4</v>
      </c>
      <c r="D468" s="135" t="s">
        <v>1068</v>
      </c>
      <c r="E468" s="135" t="s">
        <v>1082</v>
      </c>
    </row>
    <row r="469" spans="1:5" x14ac:dyDescent="0.3">
      <c r="A469" t="s">
        <v>423</v>
      </c>
      <c r="B469" s="172">
        <v>11.209433679232209</v>
      </c>
      <c r="C469" s="173">
        <v>7.8125034118698973E-4</v>
      </c>
      <c r="D469" s="135" t="s">
        <v>1068</v>
      </c>
      <c r="E469" s="135" t="s">
        <v>1082</v>
      </c>
    </row>
    <row r="470" spans="1:5" x14ac:dyDescent="0.3">
      <c r="A470" t="s">
        <v>428</v>
      </c>
      <c r="B470" s="172">
        <v>8.2209260523217011</v>
      </c>
      <c r="C470" s="173">
        <v>3.9884879688378257E-3</v>
      </c>
      <c r="D470" s="135" t="s">
        <v>1068</v>
      </c>
      <c r="E470" s="135" t="s">
        <v>1082</v>
      </c>
    </row>
    <row r="471" spans="1:5" x14ac:dyDescent="0.3">
      <c r="A471" t="s">
        <v>424</v>
      </c>
      <c r="B471" s="172">
        <v>4.9418955490115106</v>
      </c>
      <c r="C471" s="173">
        <v>5.944792079280458E-2</v>
      </c>
      <c r="D471" s="135" t="s">
        <v>1072</v>
      </c>
      <c r="E471" s="135" t="s">
        <v>1082</v>
      </c>
    </row>
    <row r="472" spans="1:5" x14ac:dyDescent="0.3">
      <c r="A472" t="s">
        <v>64</v>
      </c>
      <c r="B472" s="172">
        <v>7.0272440774594447</v>
      </c>
      <c r="C472" s="173">
        <v>2.1381630359424957E-3</v>
      </c>
      <c r="D472" s="135" t="s">
        <v>1068</v>
      </c>
      <c r="E472" s="135" t="s">
        <v>1082</v>
      </c>
    </row>
    <row r="473" spans="1:5" x14ac:dyDescent="0.3">
      <c r="A473" t="s">
        <v>321</v>
      </c>
      <c r="B473" s="172">
        <v>2.3382349925712251</v>
      </c>
      <c r="C473" s="173">
        <v>0.47803054142379608</v>
      </c>
      <c r="D473" s="135" t="s">
        <v>1072</v>
      </c>
      <c r="E473" s="135" t="s">
        <v>1082</v>
      </c>
    </row>
    <row r="474" spans="1:5" x14ac:dyDescent="0.3">
      <c r="A474" t="s">
        <v>66</v>
      </c>
      <c r="B474" s="172">
        <v>7.3481534820390157</v>
      </c>
      <c r="C474" s="173">
        <v>6.2448235751013086E-4</v>
      </c>
      <c r="D474" s="135" t="s">
        <v>1068</v>
      </c>
      <c r="E474" s="135" t="s">
        <v>1082</v>
      </c>
    </row>
    <row r="475" spans="1:5" x14ac:dyDescent="0.3">
      <c r="A475" t="s">
        <v>208</v>
      </c>
      <c r="B475" s="172">
        <v>5.1695170366374699</v>
      </c>
      <c r="C475" s="173">
        <v>0.19379702221861361</v>
      </c>
      <c r="D475" s="135" t="s">
        <v>1072</v>
      </c>
      <c r="E475" s="135" t="s">
        <v>1082</v>
      </c>
    </row>
    <row r="476" spans="1:5" x14ac:dyDescent="0.3">
      <c r="A476" t="s">
        <v>67</v>
      </c>
      <c r="B476" s="172">
        <v>24.17257932742471</v>
      </c>
      <c r="C476" s="173">
        <v>2.8130640350497739E-3</v>
      </c>
      <c r="D476" s="135" t="s">
        <v>1068</v>
      </c>
      <c r="E476" s="135" t="s">
        <v>1082</v>
      </c>
    </row>
    <row r="477" spans="1:5" x14ac:dyDescent="0.3">
      <c r="A477" t="s">
        <v>52</v>
      </c>
      <c r="B477" s="172">
        <v>13.733592106114417</v>
      </c>
      <c r="C477" s="173">
        <v>2.0685697533683886E-3</v>
      </c>
      <c r="D477" s="135" t="s">
        <v>1068</v>
      </c>
      <c r="E477" s="135" t="s">
        <v>1082</v>
      </c>
    </row>
    <row r="478" spans="1:5" x14ac:dyDescent="0.3">
      <c r="A478" t="s">
        <v>306</v>
      </c>
      <c r="B478" s="172">
        <v>9.3015264422803785</v>
      </c>
      <c r="C478" s="173">
        <v>2.9830162785163487E-3</v>
      </c>
      <c r="D478" s="135" t="s">
        <v>1068</v>
      </c>
      <c r="E478" s="135" t="s">
        <v>1082</v>
      </c>
    </row>
    <row r="479" spans="1:5" x14ac:dyDescent="0.3">
      <c r="A479" t="s">
        <v>50</v>
      </c>
      <c r="B479" s="172">
        <v>5.4574825163730853</v>
      </c>
      <c r="C479" s="173">
        <v>4.7823811361718406E-2</v>
      </c>
      <c r="D479" s="135" t="s">
        <v>1068</v>
      </c>
      <c r="E479" s="135" t="s">
        <v>1082</v>
      </c>
    </row>
    <row r="480" spans="1:5" x14ac:dyDescent="0.3">
      <c r="A480" t="s">
        <v>142</v>
      </c>
      <c r="B480" s="172">
        <v>11.01845372451065</v>
      </c>
      <c r="C480" s="173">
        <v>4.9507889931406408E-6</v>
      </c>
      <c r="D480" s="135" t="s">
        <v>1068</v>
      </c>
      <c r="E480" s="135" t="s">
        <v>1082</v>
      </c>
    </row>
    <row r="481" spans="1:5" x14ac:dyDescent="0.3">
      <c r="A481" t="s">
        <v>84</v>
      </c>
      <c r="B481" s="172">
        <v>-1.2455777051813777</v>
      </c>
      <c r="C481" s="173">
        <v>0.4567996899933312</v>
      </c>
      <c r="D481" s="135" t="s">
        <v>1072</v>
      </c>
      <c r="E481" s="135" t="s">
        <v>1082</v>
      </c>
    </row>
    <row r="482" spans="1:5" x14ac:dyDescent="0.3">
      <c r="A482" t="s">
        <v>209</v>
      </c>
      <c r="B482" s="172">
        <v>29.714417933290903</v>
      </c>
      <c r="C482" s="173">
        <v>2.8430905549898166E-6</v>
      </c>
      <c r="D482" s="135" t="s">
        <v>1068</v>
      </c>
      <c r="E482" s="135" t="s">
        <v>1082</v>
      </c>
    </row>
    <row r="483" spans="1:5" x14ac:dyDescent="0.3">
      <c r="A483" t="s">
        <v>21</v>
      </c>
      <c r="B483" s="172">
        <v>-15.305886414324608</v>
      </c>
      <c r="C483" s="173">
        <v>2.7347725089747277E-3</v>
      </c>
      <c r="D483" s="135" t="s">
        <v>1068</v>
      </c>
      <c r="E483" s="135" t="s">
        <v>1082</v>
      </c>
    </row>
    <row r="484" spans="1:5" x14ac:dyDescent="0.3">
      <c r="A484" t="s">
        <v>17</v>
      </c>
      <c r="B484" s="172">
        <v>21.684276717409563</v>
      </c>
      <c r="C484" s="173">
        <v>2.8953907385226768E-6</v>
      </c>
      <c r="D484" s="135" t="s">
        <v>1068</v>
      </c>
      <c r="E484" s="135" t="s">
        <v>1082</v>
      </c>
    </row>
    <row r="485" spans="1:5" x14ac:dyDescent="0.3">
      <c r="A485" t="s">
        <v>594</v>
      </c>
      <c r="B485" s="172">
        <v>13.131214594961687</v>
      </c>
      <c r="C485" s="173">
        <v>5.5913821050036501E-4</v>
      </c>
      <c r="D485" s="135" t="s">
        <v>1068</v>
      </c>
      <c r="E485" s="135" t="s">
        <v>1082</v>
      </c>
    </row>
    <row r="486" spans="1:5" x14ac:dyDescent="0.3">
      <c r="A486" t="s">
        <v>249</v>
      </c>
      <c r="B486" s="172">
        <v>7.914991998551983</v>
      </c>
      <c r="C486" s="173">
        <v>4.5330989950112845E-2</v>
      </c>
      <c r="D486" s="135" t="s">
        <v>1068</v>
      </c>
      <c r="E486" s="135" t="s">
        <v>1082</v>
      </c>
    </row>
    <row r="487" spans="1:5" x14ac:dyDescent="0.3">
      <c r="A487" t="s">
        <v>324</v>
      </c>
      <c r="B487" s="172">
        <v>16.949045955306367</v>
      </c>
      <c r="C487" s="173">
        <v>1.8052772222582461E-2</v>
      </c>
      <c r="D487" s="135" t="s">
        <v>1068</v>
      </c>
      <c r="E487" s="135" t="s">
        <v>1082</v>
      </c>
    </row>
    <row r="488" spans="1:5" x14ac:dyDescent="0.3">
      <c r="A488" t="s">
        <v>425</v>
      </c>
      <c r="B488" s="172">
        <v>-3.9156998294507734</v>
      </c>
      <c r="C488" s="173">
        <v>4.231418858756153E-2</v>
      </c>
      <c r="D488" s="135" t="s">
        <v>1068</v>
      </c>
      <c r="E488" s="135" t="s">
        <v>1082</v>
      </c>
    </row>
    <row r="489" spans="1:5" x14ac:dyDescent="0.3">
      <c r="A489" t="s">
        <v>304</v>
      </c>
      <c r="B489" s="172">
        <v>-3.7040443832681618</v>
      </c>
      <c r="C489" s="173">
        <v>0.2203588205608846</v>
      </c>
      <c r="D489" s="135" t="s">
        <v>1072</v>
      </c>
      <c r="E489" s="135" t="s">
        <v>1082</v>
      </c>
    </row>
    <row r="490" spans="1:5" x14ac:dyDescent="0.3">
      <c r="A490" t="s">
        <v>86</v>
      </c>
      <c r="B490" s="172">
        <v>10.735673462949348</v>
      </c>
      <c r="C490" s="173">
        <v>7.8572385990973565E-4</v>
      </c>
      <c r="D490" s="135" t="s">
        <v>1068</v>
      </c>
      <c r="E490" s="135" t="s">
        <v>1082</v>
      </c>
    </row>
    <row r="491" spans="1:5" x14ac:dyDescent="0.3">
      <c r="A491" t="s">
        <v>210</v>
      </c>
      <c r="B491" s="172">
        <v>20.537021095336279</v>
      </c>
      <c r="C491" s="173">
        <v>1.9703868945332068E-5</v>
      </c>
      <c r="D491" s="135" t="s">
        <v>1068</v>
      </c>
      <c r="E491" s="135" t="s">
        <v>1082</v>
      </c>
    </row>
    <row r="492" spans="1:5" x14ac:dyDescent="0.3">
      <c r="A492" t="s">
        <v>23</v>
      </c>
      <c r="B492" s="172">
        <v>18.479821741655282</v>
      </c>
      <c r="C492" s="173">
        <v>3.1934342474244191E-5</v>
      </c>
      <c r="D492" s="135" t="s">
        <v>1068</v>
      </c>
      <c r="E492" s="135" t="s">
        <v>1082</v>
      </c>
    </row>
    <row r="493" spans="1:5" x14ac:dyDescent="0.3">
      <c r="A493" t="s">
        <v>14</v>
      </c>
      <c r="B493" s="172">
        <v>13.397462104100576</v>
      </c>
      <c r="C493" s="173">
        <v>2.189565892084269E-5</v>
      </c>
      <c r="D493" s="135" t="s">
        <v>1068</v>
      </c>
      <c r="E493" s="135" t="s">
        <v>1082</v>
      </c>
    </row>
    <row r="494" spans="1:5" x14ac:dyDescent="0.3">
      <c r="A494" t="s">
        <v>625</v>
      </c>
      <c r="B494" s="172">
        <v>12.631003091983697</v>
      </c>
      <c r="C494" s="173">
        <v>3.5723449246294185E-4</v>
      </c>
      <c r="D494" s="135" t="s">
        <v>1068</v>
      </c>
      <c r="E494" s="135" t="s">
        <v>1082</v>
      </c>
    </row>
    <row r="495" spans="1:5" x14ac:dyDescent="0.3">
      <c r="A495" t="s">
        <v>10</v>
      </c>
      <c r="B495" s="172">
        <v>15.973518476400528</v>
      </c>
      <c r="C495" s="173">
        <v>2.1505394343008563E-5</v>
      </c>
      <c r="D495" s="135" t="s">
        <v>1068</v>
      </c>
      <c r="E495" s="135" t="s">
        <v>1082</v>
      </c>
    </row>
    <row r="496" spans="1:5" x14ac:dyDescent="0.3">
      <c r="A496" t="s">
        <v>211</v>
      </c>
      <c r="B496" s="172">
        <v>18.738233625814647</v>
      </c>
      <c r="C496" s="173">
        <v>3.3164610117878802E-5</v>
      </c>
      <c r="D496" s="135" t="s">
        <v>1068</v>
      </c>
      <c r="E496" s="135" t="s">
        <v>1082</v>
      </c>
    </row>
    <row r="497" spans="1:5" x14ac:dyDescent="0.3">
      <c r="A497" t="s">
        <v>212</v>
      </c>
      <c r="B497" s="172">
        <v>28.438201897918265</v>
      </c>
      <c r="C497" s="173">
        <v>3.7292443038320465E-6</v>
      </c>
      <c r="D497" s="135" t="s">
        <v>1068</v>
      </c>
      <c r="E497" s="135" t="s">
        <v>1082</v>
      </c>
    </row>
    <row r="498" spans="1:5" x14ac:dyDescent="0.3">
      <c r="A498" t="s">
        <v>326</v>
      </c>
      <c r="B498" s="172">
        <v>13.722640858253321</v>
      </c>
      <c r="C498" s="173">
        <v>2.4480592852443286E-4</v>
      </c>
      <c r="D498" s="135" t="s">
        <v>1068</v>
      </c>
      <c r="E498" s="135" t="s">
        <v>1082</v>
      </c>
    </row>
    <row r="499" spans="1:5" x14ac:dyDescent="0.3">
      <c r="A499" t="s">
        <v>327</v>
      </c>
      <c r="B499" s="172">
        <v>31.510702936380675</v>
      </c>
      <c r="C499" s="173">
        <v>1.683275078440868E-6</v>
      </c>
      <c r="D499" s="135" t="s">
        <v>1068</v>
      </c>
      <c r="E499" s="135" t="s">
        <v>1082</v>
      </c>
    </row>
    <row r="500" spans="1:5" x14ac:dyDescent="0.3">
      <c r="A500" t="s">
        <v>25</v>
      </c>
      <c r="B500" s="172">
        <v>10.556946508455367</v>
      </c>
      <c r="C500" s="173">
        <v>4.6367854832904062E-4</v>
      </c>
      <c r="D500" s="135" t="s">
        <v>1068</v>
      </c>
      <c r="E500" s="135" t="s">
        <v>1082</v>
      </c>
    </row>
    <row r="501" spans="1:5" x14ac:dyDescent="0.3">
      <c r="A501" t="s">
        <v>334</v>
      </c>
      <c r="B501" s="172">
        <v>-9.494997082184323</v>
      </c>
      <c r="C501" s="173">
        <v>2.622353373520158E-3</v>
      </c>
      <c r="D501" s="135" t="s">
        <v>1068</v>
      </c>
      <c r="E501" s="135" t="s">
        <v>1082</v>
      </c>
    </row>
    <row r="502" spans="1:5" x14ac:dyDescent="0.3">
      <c r="A502" t="s">
        <v>54</v>
      </c>
      <c r="B502" s="172">
        <v>21.352894959603969</v>
      </c>
      <c r="C502" s="173">
        <v>4.6145843157488913E-6</v>
      </c>
      <c r="D502" s="135" t="s">
        <v>1068</v>
      </c>
      <c r="E502" s="135" t="s">
        <v>1082</v>
      </c>
    </row>
    <row r="503" spans="1:5" x14ac:dyDescent="0.3">
      <c r="A503" t="s">
        <v>134</v>
      </c>
      <c r="B503" s="172">
        <v>16.93422751002786</v>
      </c>
      <c r="C503" s="173">
        <v>8.8307108744727632E-6</v>
      </c>
      <c r="D503" s="135" t="s">
        <v>1068</v>
      </c>
      <c r="E503" s="135" t="s">
        <v>1082</v>
      </c>
    </row>
    <row r="504" spans="1:5" x14ac:dyDescent="0.3">
      <c r="A504" t="s">
        <v>87</v>
      </c>
      <c r="B504" s="172">
        <v>4.2872183299642304</v>
      </c>
      <c r="C504" s="173">
        <v>5.5077789859702089E-2</v>
      </c>
      <c r="D504" s="135" t="s">
        <v>1072</v>
      </c>
      <c r="E504" s="135" t="s">
        <v>1082</v>
      </c>
    </row>
    <row r="505" spans="1:5" x14ac:dyDescent="0.3">
      <c r="A505" t="s">
        <v>19</v>
      </c>
      <c r="B505" s="172">
        <v>4.5851652017232434</v>
      </c>
      <c r="C505" s="173">
        <v>2.6977948007696012E-2</v>
      </c>
      <c r="D505" s="135" t="s">
        <v>1068</v>
      </c>
      <c r="E505" s="135" t="s">
        <v>1082</v>
      </c>
    </row>
    <row r="506" spans="1:5" x14ac:dyDescent="0.3">
      <c r="A506" t="s">
        <v>46</v>
      </c>
      <c r="B506" s="172">
        <v>21.447556702473161</v>
      </c>
      <c r="C506" s="173">
        <v>8.6385294330502916E-6</v>
      </c>
      <c r="D506" s="135" t="s">
        <v>1068</v>
      </c>
      <c r="E506" s="135" t="s">
        <v>1082</v>
      </c>
    </row>
    <row r="507" spans="1:5" x14ac:dyDescent="0.3">
      <c r="A507" t="s">
        <v>213</v>
      </c>
      <c r="B507" s="172">
        <v>9.6405702250341516</v>
      </c>
      <c r="C507" s="173">
        <v>1.0637699074978928E-4</v>
      </c>
      <c r="D507" s="135" t="s">
        <v>1068</v>
      </c>
      <c r="E507" s="135" t="s">
        <v>1082</v>
      </c>
    </row>
    <row r="508" spans="1:5" x14ac:dyDescent="0.3">
      <c r="A508" s="37" t="s">
        <v>44</v>
      </c>
      <c r="B508" s="172">
        <v>11.492756268186199</v>
      </c>
      <c r="C508" s="173">
        <v>1.9733447431071946E-4</v>
      </c>
      <c r="D508" s="135" t="s">
        <v>1068</v>
      </c>
      <c r="E508" s="135" t="s">
        <v>1082</v>
      </c>
    </row>
    <row r="509" spans="1:5" x14ac:dyDescent="0.3">
      <c r="A509" t="s">
        <v>328</v>
      </c>
      <c r="B509" s="172">
        <v>2.2718486525549855</v>
      </c>
      <c r="C509" s="173">
        <v>0.51793143626353721</v>
      </c>
      <c r="D509" s="135" t="s">
        <v>1072</v>
      </c>
      <c r="E509" s="135" t="s">
        <v>1082</v>
      </c>
    </row>
    <row r="510" spans="1:5" x14ac:dyDescent="0.3">
      <c r="A510" t="s">
        <v>214</v>
      </c>
      <c r="B510" s="172">
        <v>11.574328351751802</v>
      </c>
      <c r="C510" s="173">
        <v>3.6272287543075914E-4</v>
      </c>
      <c r="D510" s="135" t="s">
        <v>1068</v>
      </c>
      <c r="E510" s="135" t="s">
        <v>1082</v>
      </c>
    </row>
    <row r="511" spans="1:5" x14ac:dyDescent="0.3">
      <c r="A511" t="s">
        <v>56</v>
      </c>
      <c r="B511" s="172">
        <v>9.7898411179302549</v>
      </c>
      <c r="C511" s="173">
        <v>5.0072270418040059E-3</v>
      </c>
      <c r="D511" s="135" t="s">
        <v>1068</v>
      </c>
      <c r="E511" s="135" t="s">
        <v>1082</v>
      </c>
    </row>
    <row r="512" spans="1:5" x14ac:dyDescent="0.3">
      <c r="A512" t="s">
        <v>215</v>
      </c>
      <c r="B512" s="172">
        <v>6.4510707050422154</v>
      </c>
      <c r="C512" s="173">
        <v>2.6968314298670007E-3</v>
      </c>
      <c r="D512" s="135" t="s">
        <v>1068</v>
      </c>
      <c r="E512" s="135" t="s">
        <v>1082</v>
      </c>
    </row>
    <row r="513" spans="1:5" x14ac:dyDescent="0.3">
      <c r="A513" t="s">
        <v>58</v>
      </c>
      <c r="B513" s="172">
        <v>44.722293182641117</v>
      </c>
      <c r="C513" s="173">
        <v>4.331331252270687E-8</v>
      </c>
      <c r="D513" s="135" t="s">
        <v>1068</v>
      </c>
      <c r="E513" s="135" t="s">
        <v>1082</v>
      </c>
    </row>
    <row r="514" spans="1:5" x14ac:dyDescent="0.3">
      <c r="A514" t="s">
        <v>694</v>
      </c>
      <c r="B514" s="172">
        <v>-11.253422322421985</v>
      </c>
      <c r="C514" s="173">
        <v>5.1469931171747398E-2</v>
      </c>
      <c r="D514" s="135" t="s">
        <v>1072</v>
      </c>
      <c r="E514" s="135" t="s">
        <v>1082</v>
      </c>
    </row>
    <row r="515" spans="1:5" x14ac:dyDescent="0.3">
      <c r="A515" t="s">
        <v>169</v>
      </c>
      <c r="B515" s="172">
        <v>18.22807967109819</v>
      </c>
      <c r="C515" s="173">
        <v>3.4615293590879324E-4</v>
      </c>
      <c r="D515" s="135" t="s">
        <v>1068</v>
      </c>
      <c r="E515" s="135" t="s">
        <v>1082</v>
      </c>
    </row>
    <row r="516" spans="1:5" x14ac:dyDescent="0.3">
      <c r="A516" t="s">
        <v>74</v>
      </c>
      <c r="B516" s="172">
        <v>17.474366246350602</v>
      </c>
      <c r="C516" s="173">
        <v>5.0200487192687242E-5</v>
      </c>
      <c r="D516" s="135" t="s">
        <v>1068</v>
      </c>
      <c r="E516" s="135" t="s">
        <v>1082</v>
      </c>
    </row>
    <row r="517" spans="1:5" x14ac:dyDescent="0.3">
      <c r="A517" t="s">
        <v>68</v>
      </c>
      <c r="B517" s="172">
        <v>20.443846682546322</v>
      </c>
      <c r="C517" s="173">
        <v>2.2501977309087563E-7</v>
      </c>
      <c r="D517" s="135" t="s">
        <v>1068</v>
      </c>
      <c r="E517" s="135" t="s">
        <v>1082</v>
      </c>
    </row>
    <row r="518" spans="1:5" x14ac:dyDescent="0.3">
      <c r="A518" t="s">
        <v>59</v>
      </c>
      <c r="B518" s="172">
        <v>9.2585437443150926</v>
      </c>
      <c r="C518" s="173">
        <v>4.6372953340819757E-4</v>
      </c>
      <c r="D518" s="135" t="s">
        <v>1068</v>
      </c>
      <c r="E518" s="135" t="s">
        <v>1082</v>
      </c>
    </row>
    <row r="519" spans="1:5" x14ac:dyDescent="0.3">
      <c r="A519" t="s">
        <v>331</v>
      </c>
      <c r="B519" s="172">
        <v>17.02696113851167</v>
      </c>
      <c r="C519" s="173">
        <v>6.1055027878502613E-6</v>
      </c>
      <c r="D519" s="135" t="s">
        <v>1068</v>
      </c>
      <c r="E519" s="135" t="s">
        <v>1082</v>
      </c>
    </row>
    <row r="520" spans="1:5" x14ac:dyDescent="0.3">
      <c r="A520" t="s">
        <v>132</v>
      </c>
      <c r="B520" s="172">
        <v>11.137970942504245</v>
      </c>
      <c r="C520" s="173">
        <v>2.7950211045621714E-4</v>
      </c>
      <c r="D520" s="135" t="s">
        <v>1068</v>
      </c>
      <c r="E520" s="135" t="s">
        <v>1082</v>
      </c>
    </row>
    <row r="521" spans="1:5" x14ac:dyDescent="0.3">
      <c r="A521" t="s">
        <v>108</v>
      </c>
      <c r="B521" s="172">
        <v>14.559391185281296</v>
      </c>
      <c r="C521" s="173">
        <v>1.2707933309831339E-6</v>
      </c>
      <c r="D521" s="135" t="s">
        <v>1068</v>
      </c>
      <c r="E521" s="135" t="s">
        <v>1082</v>
      </c>
    </row>
    <row r="522" spans="1:5" x14ac:dyDescent="0.3">
      <c r="A522" t="s">
        <v>216</v>
      </c>
      <c r="B522" s="172">
        <v>1.0143653899508536</v>
      </c>
      <c r="C522" s="173">
        <v>0.5361410858911394</v>
      </c>
      <c r="D522" s="135" t="s">
        <v>1072</v>
      </c>
      <c r="E522" s="135" t="s">
        <v>1082</v>
      </c>
    </row>
    <row r="523" spans="1:5" x14ac:dyDescent="0.3">
      <c r="A523" t="s">
        <v>146</v>
      </c>
      <c r="B523" s="172">
        <v>17.795051856753837</v>
      </c>
      <c r="C523" s="173">
        <v>4.7629444752959199E-4</v>
      </c>
      <c r="D523" s="135" t="s">
        <v>1068</v>
      </c>
      <c r="E523" s="135" t="s">
        <v>1082</v>
      </c>
    </row>
    <row r="524" spans="1:5" x14ac:dyDescent="0.3">
      <c r="A524" t="s">
        <v>7</v>
      </c>
      <c r="B524" s="172">
        <v>11.50687467491664</v>
      </c>
      <c r="C524" s="173">
        <v>0.53201864200596161</v>
      </c>
      <c r="D524" s="135" t="s">
        <v>1072</v>
      </c>
      <c r="E524" s="135" t="s">
        <v>1082</v>
      </c>
    </row>
    <row r="525" spans="1:5" x14ac:dyDescent="0.3">
      <c r="A525" t="s">
        <v>149</v>
      </c>
      <c r="B525" s="172">
        <v>5.7611529790176892</v>
      </c>
      <c r="C525" s="173">
        <v>1.9329417524060196E-2</v>
      </c>
      <c r="D525" s="135" t="s">
        <v>1068</v>
      </c>
      <c r="E525" s="135" t="s">
        <v>1082</v>
      </c>
    </row>
    <row r="526" spans="1:5" x14ac:dyDescent="0.3">
      <c r="A526" t="s">
        <v>217</v>
      </c>
      <c r="B526" s="172">
        <v>5.8279088282505116</v>
      </c>
      <c r="C526" s="173">
        <v>2.2034488173529942E-2</v>
      </c>
      <c r="D526" s="135" t="s">
        <v>1068</v>
      </c>
      <c r="E526" s="135" t="s">
        <v>1082</v>
      </c>
    </row>
    <row r="527" spans="1:5" x14ac:dyDescent="0.3">
      <c r="A527" t="s">
        <v>60</v>
      </c>
      <c r="B527" s="172">
        <v>14.699711648756415</v>
      </c>
      <c r="C527" s="173">
        <v>3.2449836484969772E-5</v>
      </c>
      <c r="D527" s="135" t="s">
        <v>1068</v>
      </c>
      <c r="E527" s="135" t="s">
        <v>1082</v>
      </c>
    </row>
    <row r="528" spans="1:5" x14ac:dyDescent="0.3">
      <c r="A528" t="s">
        <v>28</v>
      </c>
      <c r="B528" s="172">
        <v>11.728362861608073</v>
      </c>
      <c r="C528" s="173">
        <v>8.2997526644991429E-5</v>
      </c>
      <c r="D528" s="135" t="s">
        <v>1068</v>
      </c>
      <c r="E528" s="135" t="s">
        <v>1082</v>
      </c>
    </row>
    <row r="529" spans="1:5" x14ac:dyDescent="0.3">
      <c r="A529" t="s">
        <v>426</v>
      </c>
      <c r="B529" s="172">
        <v>7.416982175073132</v>
      </c>
      <c r="C529" s="173">
        <v>9.0029647781874732E-3</v>
      </c>
      <c r="D529" s="135" t="s">
        <v>1068</v>
      </c>
      <c r="E529" s="135" t="s">
        <v>1082</v>
      </c>
    </row>
    <row r="530" spans="1:5" x14ac:dyDescent="0.3">
      <c r="A530" t="s">
        <v>257</v>
      </c>
      <c r="B530" s="172">
        <v>8.4282370405914069</v>
      </c>
      <c r="C530" s="173">
        <v>3.8397956909312168E-3</v>
      </c>
      <c r="D530" s="135" t="s">
        <v>1068</v>
      </c>
      <c r="E530" s="135" t="s">
        <v>1082</v>
      </c>
    </row>
    <row r="531" spans="1:5" x14ac:dyDescent="0.3">
      <c r="A531" t="s">
        <v>69</v>
      </c>
      <c r="B531" s="172">
        <v>7.8048166833153072</v>
      </c>
      <c r="C531" s="173">
        <v>6.4608505761559595E-3</v>
      </c>
      <c r="D531" s="135" t="s">
        <v>1068</v>
      </c>
      <c r="E531" s="135" t="s">
        <v>1082</v>
      </c>
    </row>
    <row r="532" spans="1:5" x14ac:dyDescent="0.3">
      <c r="A532" t="s">
        <v>61</v>
      </c>
      <c r="B532" s="172">
        <v>9.4308162232571444</v>
      </c>
      <c r="C532" s="173">
        <v>1.3245215852029533E-3</v>
      </c>
      <c r="D532" s="135" t="s">
        <v>1068</v>
      </c>
      <c r="E532" s="135" t="s">
        <v>1082</v>
      </c>
    </row>
    <row r="533" spans="1:5" x14ac:dyDescent="0.3">
      <c r="A533" t="s">
        <v>88</v>
      </c>
      <c r="B533" s="172">
        <v>8.6764918008258505</v>
      </c>
      <c r="C533" s="173">
        <v>1.3561546386466693E-4</v>
      </c>
      <c r="D533" s="135" t="s">
        <v>1068</v>
      </c>
      <c r="E533" s="135" t="s">
        <v>1082</v>
      </c>
    </row>
    <row r="534" spans="1:5" x14ac:dyDescent="0.3">
      <c r="A534" t="s">
        <v>218</v>
      </c>
      <c r="B534" s="172">
        <v>10.626721876643565</v>
      </c>
      <c r="C534" s="173">
        <v>1.0861921919166689E-3</v>
      </c>
      <c r="D534" s="135" t="s">
        <v>1068</v>
      </c>
      <c r="E534" s="135" t="s">
        <v>1082</v>
      </c>
    </row>
    <row r="535" spans="1:5" x14ac:dyDescent="0.3">
      <c r="A535" t="s">
        <v>89</v>
      </c>
      <c r="B535" s="172">
        <v>11.530248938313227</v>
      </c>
      <c r="C535" s="173">
        <v>2.728496473977461E-3</v>
      </c>
      <c r="D535" s="135" t="s">
        <v>1068</v>
      </c>
      <c r="E535" s="135" t="s">
        <v>1082</v>
      </c>
    </row>
    <row r="536" spans="1:5" x14ac:dyDescent="0.3">
      <c r="A536" t="s">
        <v>219</v>
      </c>
      <c r="B536" s="172">
        <v>-1.3706978041032001</v>
      </c>
      <c r="C536" s="173">
        <v>0.55906301801706926</v>
      </c>
      <c r="D536" s="135" t="s">
        <v>1072</v>
      </c>
      <c r="E536" s="135" t="s">
        <v>1082</v>
      </c>
    </row>
    <row r="537" spans="1:5" x14ac:dyDescent="0.3">
      <c r="A537" t="s">
        <v>138</v>
      </c>
      <c r="B537" s="172">
        <v>14.140388703835196</v>
      </c>
      <c r="C537" s="173">
        <v>2.6733209727772171E-3</v>
      </c>
      <c r="D537" s="135" t="s">
        <v>1068</v>
      </c>
      <c r="E537" s="135" t="s">
        <v>1082</v>
      </c>
    </row>
    <row r="538" spans="1:5" x14ac:dyDescent="0.3">
      <c r="A538" t="s">
        <v>30</v>
      </c>
      <c r="B538" s="172">
        <v>24.807694368700421</v>
      </c>
      <c r="C538" s="173">
        <v>5.6476325340010973E-5</v>
      </c>
      <c r="D538" s="135" t="s">
        <v>1068</v>
      </c>
      <c r="E538" s="135" t="s">
        <v>1082</v>
      </c>
    </row>
    <row r="539" spans="1:5" x14ac:dyDescent="0.3">
      <c r="A539" t="s">
        <v>70</v>
      </c>
      <c r="B539" s="172">
        <v>31.97991938022825</v>
      </c>
      <c r="C539" s="173">
        <v>4.3753302714801387E-7</v>
      </c>
      <c r="D539" s="135" t="s">
        <v>1068</v>
      </c>
      <c r="E539" s="135" t="s">
        <v>1082</v>
      </c>
    </row>
    <row r="540" spans="1:5" x14ac:dyDescent="0.3">
      <c r="A540" t="s">
        <v>259</v>
      </c>
      <c r="B540" s="172">
        <v>11.140104580865822</v>
      </c>
      <c r="C540" s="173">
        <v>5.5840421449596502E-4</v>
      </c>
      <c r="D540" s="135" t="s">
        <v>1068</v>
      </c>
      <c r="E540" s="135" t="s">
        <v>1082</v>
      </c>
    </row>
    <row r="541" spans="1:5" x14ac:dyDescent="0.3">
      <c r="A541" t="s">
        <v>31</v>
      </c>
      <c r="B541" s="172">
        <v>12.949250502416506</v>
      </c>
      <c r="C541" s="173">
        <v>1.0847145347032848E-3</v>
      </c>
      <c r="D541" s="135" t="s">
        <v>1068</v>
      </c>
      <c r="E541" s="135" t="s">
        <v>1082</v>
      </c>
    </row>
    <row r="542" spans="1:5" x14ac:dyDescent="0.3">
      <c r="A542" t="s">
        <v>144</v>
      </c>
      <c r="B542" s="172">
        <v>11.113291286889474</v>
      </c>
      <c r="C542" s="173">
        <v>1.3624410642382625E-2</v>
      </c>
      <c r="D542" s="135" t="s">
        <v>1068</v>
      </c>
      <c r="E542" s="135" t="s">
        <v>1082</v>
      </c>
    </row>
    <row r="543" spans="1:5" x14ac:dyDescent="0.3">
      <c r="A543" t="s">
        <v>261</v>
      </c>
      <c r="B543" s="172">
        <v>8.364129476666168</v>
      </c>
      <c r="C543" s="173">
        <v>1.8554328012797977E-3</v>
      </c>
      <c r="D543" s="135" t="s">
        <v>1068</v>
      </c>
      <c r="E543" s="135" t="s">
        <v>1082</v>
      </c>
    </row>
    <row r="544" spans="1:5" x14ac:dyDescent="0.3">
      <c r="A544" t="s">
        <v>253</v>
      </c>
      <c r="B544" s="172">
        <v>2.4118593183817763</v>
      </c>
      <c r="C544" s="173">
        <v>4.8405323387391216E-2</v>
      </c>
      <c r="D544" s="135" t="s">
        <v>1068</v>
      </c>
      <c r="E544" s="135" t="s">
        <v>1082</v>
      </c>
    </row>
    <row r="545" spans="1:5" x14ac:dyDescent="0.3">
      <c r="A545" t="s">
        <v>90</v>
      </c>
      <c r="B545" s="172">
        <v>9.8076716300027194</v>
      </c>
      <c r="C545" s="173">
        <v>1.1172945790745943E-3</v>
      </c>
      <c r="D545" s="135" t="s">
        <v>1068</v>
      </c>
      <c r="E545" s="135" t="s">
        <v>1082</v>
      </c>
    </row>
    <row r="546" spans="1:5" x14ac:dyDescent="0.3">
      <c r="A546" t="s">
        <v>32</v>
      </c>
      <c r="B546" s="172">
        <v>14.69829982568211</v>
      </c>
      <c r="C546" s="173">
        <v>1.6292831633050913E-6</v>
      </c>
      <c r="D546" s="135" t="s">
        <v>1068</v>
      </c>
      <c r="E546" s="135" t="s">
        <v>1082</v>
      </c>
    </row>
    <row r="547" spans="1:5" x14ac:dyDescent="0.3">
      <c r="A547" t="s">
        <v>220</v>
      </c>
      <c r="B547" s="172">
        <v>9.982794909969364</v>
      </c>
      <c r="C547" s="173">
        <v>3.1417125572499155E-3</v>
      </c>
      <c r="D547" s="135" t="s">
        <v>1068</v>
      </c>
      <c r="E547" s="135" t="s">
        <v>1082</v>
      </c>
    </row>
    <row r="548" spans="1:5" x14ac:dyDescent="0.3">
      <c r="A548" t="s">
        <v>118</v>
      </c>
      <c r="B548" s="172">
        <v>2.3299958058475267</v>
      </c>
      <c r="C548" s="173">
        <v>0.6442961317695699</v>
      </c>
      <c r="D548" s="135" t="s">
        <v>1072</v>
      </c>
      <c r="E548" s="135" t="s">
        <v>1082</v>
      </c>
    </row>
    <row r="549" spans="1:5" x14ac:dyDescent="0.3">
      <c r="A549" t="s">
        <v>5</v>
      </c>
      <c r="B549" s="172">
        <v>8.0676241313349486</v>
      </c>
      <c r="C549" s="173">
        <v>8.6265546302540918E-4</v>
      </c>
      <c r="D549" s="135" t="s">
        <v>1068</v>
      </c>
      <c r="E549" s="135" t="s">
        <v>1082</v>
      </c>
    </row>
    <row r="550" spans="1:5" x14ac:dyDescent="0.3">
      <c r="A550" t="s">
        <v>75</v>
      </c>
      <c r="B550" s="172">
        <v>12.603473869485834</v>
      </c>
      <c r="C550" s="173">
        <v>8.3216372134849924E-5</v>
      </c>
      <c r="D550" s="135" t="s">
        <v>1068</v>
      </c>
      <c r="E550" s="135" t="s">
        <v>1082</v>
      </c>
    </row>
    <row r="551" spans="1:5" x14ac:dyDescent="0.3">
      <c r="A551" t="s">
        <v>76</v>
      </c>
      <c r="B551" s="172">
        <v>18.361269418572018</v>
      </c>
      <c r="C551" s="173">
        <v>9.2788472577133642E-5</v>
      </c>
      <c r="D551" s="135" t="s">
        <v>1068</v>
      </c>
      <c r="E551" s="135" t="s">
        <v>1082</v>
      </c>
    </row>
    <row r="552" spans="1:5" x14ac:dyDescent="0.3">
      <c r="A552" t="s">
        <v>263</v>
      </c>
      <c r="B552" s="172">
        <v>7.3918589725273405</v>
      </c>
      <c r="C552" s="173">
        <v>5.5779835364822309E-3</v>
      </c>
      <c r="D552" s="135" t="s">
        <v>1068</v>
      </c>
      <c r="E552" s="135" t="s">
        <v>1082</v>
      </c>
    </row>
    <row r="553" spans="1:5" x14ac:dyDescent="0.3">
      <c r="A553" t="s">
        <v>265</v>
      </c>
      <c r="B553" s="172">
        <v>-2.8946364860823124</v>
      </c>
      <c r="C553" s="173">
        <v>0.35996977452641599</v>
      </c>
      <c r="D553" s="135" t="s">
        <v>1072</v>
      </c>
      <c r="E553" s="135" t="s">
        <v>1082</v>
      </c>
    </row>
    <row r="554" spans="1:5" x14ac:dyDescent="0.3">
      <c r="A554" t="s">
        <v>62</v>
      </c>
      <c r="B554" s="172">
        <v>22.163741094861624</v>
      </c>
      <c r="C554" s="173">
        <v>2.7508520651867436E-5</v>
      </c>
      <c r="D554" s="135" t="s">
        <v>1068</v>
      </c>
      <c r="E554" s="135" t="s">
        <v>1082</v>
      </c>
    </row>
    <row r="555" spans="1:5" x14ac:dyDescent="0.3">
      <c r="A555" t="s">
        <v>91</v>
      </c>
      <c r="B555" s="172">
        <v>14.576533041152235</v>
      </c>
      <c r="C555" s="173">
        <v>7.1379801673567564E-4</v>
      </c>
      <c r="D555" s="135" t="s">
        <v>1068</v>
      </c>
      <c r="E555" s="135" t="s">
        <v>1082</v>
      </c>
    </row>
    <row r="556" spans="1:5" x14ac:dyDescent="0.3">
      <c r="A556" t="s">
        <v>267</v>
      </c>
      <c r="B556" s="172">
        <v>21.674582167692968</v>
      </c>
      <c r="C556" s="173">
        <v>4.8067205138470419E-5</v>
      </c>
      <c r="D556" s="135" t="s">
        <v>1068</v>
      </c>
      <c r="E556" s="135" t="s">
        <v>1082</v>
      </c>
    </row>
    <row r="557" spans="1:5" x14ac:dyDescent="0.3">
      <c r="A557" t="s">
        <v>269</v>
      </c>
      <c r="B557" s="172">
        <v>28.344593878970294</v>
      </c>
      <c r="C557" s="173">
        <v>3.890892002394597E-6</v>
      </c>
      <c r="D557" s="135" t="s">
        <v>1068</v>
      </c>
      <c r="E557" s="135" t="s">
        <v>1082</v>
      </c>
    </row>
    <row r="558" spans="1:5" x14ac:dyDescent="0.3">
      <c r="A558" t="s">
        <v>71</v>
      </c>
      <c r="B558" s="172">
        <v>10.319698011803952</v>
      </c>
      <c r="C558" s="173">
        <v>7.7170442490435889E-4</v>
      </c>
      <c r="D558" s="135" t="s">
        <v>1068</v>
      </c>
      <c r="E558" s="135" t="s">
        <v>1082</v>
      </c>
    </row>
    <row r="559" spans="1:5" x14ac:dyDescent="0.3">
      <c r="A559" t="s">
        <v>92</v>
      </c>
      <c r="B559" s="172">
        <v>12.103231950730319</v>
      </c>
      <c r="C559" s="173">
        <v>3.7291562331039993E-6</v>
      </c>
      <c r="D559" s="135" t="s">
        <v>1068</v>
      </c>
      <c r="E559" s="135" t="s">
        <v>1082</v>
      </c>
    </row>
    <row r="560" spans="1:5" x14ac:dyDescent="0.3">
      <c r="A560" t="s">
        <v>222</v>
      </c>
      <c r="B560" s="172">
        <v>19.557090087467344</v>
      </c>
      <c r="C560" s="173">
        <v>9.6272653098792104E-5</v>
      </c>
      <c r="D560" s="135" t="s">
        <v>1068</v>
      </c>
      <c r="E560" s="135" t="s">
        <v>1082</v>
      </c>
    </row>
    <row r="561" spans="1:5" x14ac:dyDescent="0.3">
      <c r="A561" t="s">
        <v>78</v>
      </c>
      <c r="B561" s="172">
        <v>-10.464232295942823</v>
      </c>
      <c r="C561" s="173">
        <v>0.11122691319992381</v>
      </c>
      <c r="D561" s="135" t="s">
        <v>1072</v>
      </c>
      <c r="E561" s="135" t="s">
        <v>1082</v>
      </c>
    </row>
    <row r="562" spans="1:5" x14ac:dyDescent="0.3">
      <c r="A562" t="s">
        <v>223</v>
      </c>
      <c r="B562" s="172">
        <v>23.284557672412653</v>
      </c>
      <c r="C562" s="173">
        <v>6.2329639348894423E-6</v>
      </c>
      <c r="D562" s="135" t="s">
        <v>1068</v>
      </c>
      <c r="E562" s="135" t="s">
        <v>1082</v>
      </c>
    </row>
    <row r="563" spans="1:5" x14ac:dyDescent="0.3">
      <c r="A563" t="s">
        <v>224</v>
      </c>
      <c r="B563" s="172">
        <v>22.574293394670029</v>
      </c>
      <c r="C563" s="173">
        <v>6.9898498006160873E-5</v>
      </c>
      <c r="D563" s="135" t="s">
        <v>1068</v>
      </c>
      <c r="E563" s="135" t="s">
        <v>1082</v>
      </c>
    </row>
    <row r="564" spans="1:5" x14ac:dyDescent="0.3">
      <c r="A564" t="s">
        <v>136</v>
      </c>
      <c r="B564" s="172">
        <v>14.847666513441443</v>
      </c>
      <c r="C564" s="173">
        <v>3.1598475783810622E-5</v>
      </c>
      <c r="D564" s="135" t="s">
        <v>1068</v>
      </c>
      <c r="E564" s="135" t="s">
        <v>1082</v>
      </c>
    </row>
    <row r="565" spans="1:5" x14ac:dyDescent="0.3">
      <c r="A565" t="s">
        <v>48</v>
      </c>
      <c r="B565" s="172">
        <v>18.219514732542454</v>
      </c>
      <c r="C565" s="173">
        <v>3.2413554846316396E-5</v>
      </c>
      <c r="D565" s="135" t="s">
        <v>1068</v>
      </c>
      <c r="E565" s="135" t="s">
        <v>1082</v>
      </c>
    </row>
    <row r="566" spans="1:5" x14ac:dyDescent="0.3">
      <c r="A566" t="s">
        <v>192</v>
      </c>
      <c r="B566" s="172">
        <v>23.446316956507268</v>
      </c>
      <c r="C566" s="173">
        <v>3.1995307160172982E-6</v>
      </c>
      <c r="D566" s="135" t="s">
        <v>1068</v>
      </c>
      <c r="E566" s="135" t="s">
        <v>1082</v>
      </c>
    </row>
    <row r="567" spans="1:5" x14ac:dyDescent="0.3">
      <c r="A567" t="s">
        <v>140</v>
      </c>
      <c r="B567" s="172">
        <v>27.820075302997783</v>
      </c>
      <c r="C567" s="173">
        <v>5.6132714492656852E-7</v>
      </c>
      <c r="D567" s="135" t="s">
        <v>1068</v>
      </c>
      <c r="E567" s="135" t="s">
        <v>1082</v>
      </c>
    </row>
    <row r="568" spans="1:5" x14ac:dyDescent="0.3">
      <c r="A568" t="s">
        <v>79</v>
      </c>
      <c r="B568" s="172">
        <v>18.346603660842426</v>
      </c>
      <c r="C568" s="173">
        <v>4.9551481985659344E-7</v>
      </c>
      <c r="D568" s="135" t="s">
        <v>1068</v>
      </c>
      <c r="E568" s="135" t="s">
        <v>1082</v>
      </c>
    </row>
    <row r="569" spans="1:5" x14ac:dyDescent="0.3">
      <c r="A569" t="s">
        <v>34</v>
      </c>
      <c r="B569" s="172">
        <v>12.737919382972432</v>
      </c>
      <c r="C569" s="173">
        <v>3.2612453708058043E-4</v>
      </c>
      <c r="D569" s="135" t="s">
        <v>1068</v>
      </c>
      <c r="E569" s="135" t="s">
        <v>1082</v>
      </c>
    </row>
    <row r="570" spans="1:5" x14ac:dyDescent="0.3">
      <c r="A570" t="s">
        <v>171</v>
      </c>
      <c r="B570" s="172">
        <v>7.7402432036586184</v>
      </c>
      <c r="C570" s="173">
        <v>1.551550199241453E-3</v>
      </c>
      <c r="D570" s="135" t="s">
        <v>1068</v>
      </c>
      <c r="E570" s="135" t="s">
        <v>1082</v>
      </c>
    </row>
    <row r="571" spans="1:5" x14ac:dyDescent="0.3">
      <c r="A571" t="s">
        <v>36</v>
      </c>
      <c r="B571" s="172">
        <v>10.602949989541628</v>
      </c>
      <c r="C571" s="173">
        <v>2.5303461461032944E-4</v>
      </c>
      <c r="D571" s="135" t="s">
        <v>1068</v>
      </c>
      <c r="E571" s="135" t="s">
        <v>1082</v>
      </c>
    </row>
    <row r="572" spans="1:5" x14ac:dyDescent="0.3">
      <c r="A572" t="s">
        <v>113</v>
      </c>
      <c r="B572" s="172">
        <v>-5.7695163214708041</v>
      </c>
      <c r="C572" s="173">
        <v>7.3093830527776451E-3</v>
      </c>
      <c r="D572" s="135" t="s">
        <v>1068</v>
      </c>
      <c r="E572" s="135" t="s">
        <v>1082</v>
      </c>
    </row>
    <row r="573" spans="1:5" x14ac:dyDescent="0.3">
      <c r="A573" t="s">
        <v>427</v>
      </c>
      <c r="B573" s="172">
        <v>2.3419604876908569</v>
      </c>
      <c r="C573" s="173">
        <v>0.20758560618734773</v>
      </c>
      <c r="D573" s="135" t="s">
        <v>1072</v>
      </c>
      <c r="E573" s="135" t="s">
        <v>1082</v>
      </c>
    </row>
    <row r="574" spans="1:5" x14ac:dyDescent="0.3">
      <c r="A574" t="s">
        <v>206</v>
      </c>
      <c r="B574" s="172">
        <v>11.772185340466219</v>
      </c>
      <c r="C574" s="173">
        <v>5.8098601239988269E-3</v>
      </c>
      <c r="D574" s="135" t="s">
        <v>1068</v>
      </c>
      <c r="E574" s="135" t="s">
        <v>1082</v>
      </c>
    </row>
    <row r="575" spans="1:5" x14ac:dyDescent="0.3">
      <c r="A575" t="s">
        <v>38</v>
      </c>
      <c r="B575" s="172">
        <v>35.36168649160463</v>
      </c>
      <c r="C575" s="173">
        <v>3.9744677405144073E-8</v>
      </c>
      <c r="D575" s="135" t="s">
        <v>1068</v>
      </c>
      <c r="E575" s="135" t="s">
        <v>1082</v>
      </c>
    </row>
    <row r="576" spans="1:5" x14ac:dyDescent="0.3">
      <c r="A576" t="s">
        <v>225</v>
      </c>
      <c r="B576" s="172">
        <v>17.430965465620822</v>
      </c>
      <c r="C576" s="173">
        <v>6.9289658422764097E-3</v>
      </c>
      <c r="D576" s="135" t="s">
        <v>1068</v>
      </c>
      <c r="E576" s="135" t="s">
        <v>1082</v>
      </c>
    </row>
    <row r="577" spans="1:5" x14ac:dyDescent="0.3">
      <c r="A577" t="s">
        <v>80</v>
      </c>
      <c r="B577" s="172">
        <v>5.7326951390783112</v>
      </c>
      <c r="C577" s="173">
        <v>0.18174817081571698</v>
      </c>
      <c r="D577" s="135" t="s">
        <v>1072</v>
      </c>
      <c r="E577" s="135" t="s">
        <v>1082</v>
      </c>
    </row>
    <row r="578" spans="1:5" x14ac:dyDescent="0.3">
      <c r="A578" t="s">
        <v>72</v>
      </c>
      <c r="B578" s="172">
        <v>12.142368589635714</v>
      </c>
      <c r="C578" s="173">
        <v>4.0917993449189798E-3</v>
      </c>
      <c r="D578" s="135" t="s">
        <v>1068</v>
      </c>
      <c r="E578" s="135" t="s">
        <v>1082</v>
      </c>
    </row>
    <row r="579" spans="1:5" x14ac:dyDescent="0.3">
      <c r="A579" t="s">
        <v>12</v>
      </c>
      <c r="B579" s="172">
        <v>17.523663806606681</v>
      </c>
      <c r="C579" s="173">
        <v>1.1258949002637359E-4</v>
      </c>
      <c r="D579" s="135" t="s">
        <v>1068</v>
      </c>
      <c r="E579" s="135" t="s">
        <v>1082</v>
      </c>
    </row>
    <row r="580" spans="1:5" x14ac:dyDescent="0.3">
      <c r="A580" t="s">
        <v>8</v>
      </c>
      <c r="B580" s="172">
        <v>10.963195588998229</v>
      </c>
      <c r="C580" s="173">
        <v>8.3733561356789225E-5</v>
      </c>
      <c r="D580" s="135" t="s">
        <v>1068</v>
      </c>
      <c r="E580" s="135" t="s">
        <v>1082</v>
      </c>
    </row>
    <row r="581" spans="1:5" x14ac:dyDescent="0.3">
      <c r="A581" t="s">
        <v>93</v>
      </c>
      <c r="B581" s="172">
        <v>-0.8691484806375499</v>
      </c>
      <c r="C581" s="173">
        <v>0.54274058848133389</v>
      </c>
      <c r="D581" s="135" t="s">
        <v>1072</v>
      </c>
      <c r="E581" s="135" t="s">
        <v>1082</v>
      </c>
    </row>
    <row r="582" spans="1:5" x14ac:dyDescent="0.3">
      <c r="A582" t="s">
        <v>271</v>
      </c>
      <c r="B582" s="172">
        <v>21.51537730918087</v>
      </c>
      <c r="C582" s="173">
        <v>5.5047475694236101E-5</v>
      </c>
      <c r="D582" s="135" t="s">
        <v>1068</v>
      </c>
      <c r="E582" s="135" t="s">
        <v>1082</v>
      </c>
    </row>
    <row r="583" spans="1:5" x14ac:dyDescent="0.3">
      <c r="A583" t="s">
        <v>63</v>
      </c>
      <c r="B583" s="172">
        <v>19.597350346904147</v>
      </c>
      <c r="C583" s="173">
        <v>8.3677053089478931E-5</v>
      </c>
      <c r="D583" s="135" t="s">
        <v>1068</v>
      </c>
      <c r="E583" s="135" t="s">
        <v>1082</v>
      </c>
    </row>
    <row r="584" spans="1:5" x14ac:dyDescent="0.3">
      <c r="A584" t="s">
        <v>94</v>
      </c>
      <c r="B584" s="172">
        <v>16.952611838682525</v>
      </c>
      <c r="C584" s="173">
        <v>3.1204042025428675E-4</v>
      </c>
      <c r="D584" s="135" t="s">
        <v>1068</v>
      </c>
      <c r="E584" s="135" t="s">
        <v>1082</v>
      </c>
    </row>
    <row r="585" spans="1:5" x14ac:dyDescent="0.3">
      <c r="A585" t="s">
        <v>116</v>
      </c>
      <c r="B585" s="172">
        <v>17.794134117450827</v>
      </c>
      <c r="C585" s="173">
        <v>2.1620062961761127E-5</v>
      </c>
      <c r="D585" s="135" t="s">
        <v>1068</v>
      </c>
      <c r="E585" s="135" t="s">
        <v>1082</v>
      </c>
    </row>
    <row r="586" spans="1:5" x14ac:dyDescent="0.3">
      <c r="A586" t="s">
        <v>204</v>
      </c>
      <c r="B586" s="172">
        <v>8.1804188845551842</v>
      </c>
      <c r="C586" s="173">
        <v>2.7788618728359097E-5</v>
      </c>
      <c r="D586" s="135" t="s">
        <v>1068</v>
      </c>
      <c r="E586" s="135" t="s">
        <v>1082</v>
      </c>
    </row>
    <row r="587" spans="1:5" x14ac:dyDescent="0.3">
      <c r="A587" t="s">
        <v>226</v>
      </c>
      <c r="B587" s="172">
        <v>21.802830751262189</v>
      </c>
      <c r="C587" s="173">
        <v>4.133934345930843E-4</v>
      </c>
      <c r="D587" s="135" t="s">
        <v>1068</v>
      </c>
      <c r="E587" s="135" t="s">
        <v>1082</v>
      </c>
    </row>
    <row r="588" spans="1:5" x14ac:dyDescent="0.3">
      <c r="A588" t="s">
        <v>81</v>
      </c>
      <c r="B588" s="172">
        <v>3.2873924139879049</v>
      </c>
      <c r="C588" s="173">
        <v>0.26362363192673255</v>
      </c>
      <c r="D588" s="135" t="s">
        <v>1072</v>
      </c>
      <c r="E588" s="135" t="s">
        <v>1082</v>
      </c>
    </row>
    <row r="589" spans="1:5" x14ac:dyDescent="0.3">
      <c r="A589" t="s">
        <v>73</v>
      </c>
      <c r="B589" s="172">
        <v>3.5806015339285047</v>
      </c>
      <c r="C589" s="173">
        <v>0.13200570604767964</v>
      </c>
      <c r="D589" s="135" t="s">
        <v>1072</v>
      </c>
      <c r="E589" s="135" t="s">
        <v>1082</v>
      </c>
    </row>
    <row r="590" spans="1:5" x14ac:dyDescent="0.3">
      <c r="A590" t="s">
        <v>82</v>
      </c>
      <c r="B590" s="172">
        <v>10.260035344199823</v>
      </c>
      <c r="C590" s="173">
        <v>1.1749198544762179E-2</v>
      </c>
      <c r="D590" s="135" t="s">
        <v>1068</v>
      </c>
      <c r="E590" s="135" t="s">
        <v>1082</v>
      </c>
    </row>
    <row r="591" spans="1:5" x14ac:dyDescent="0.3">
      <c r="A591" t="s">
        <v>227</v>
      </c>
      <c r="B591" s="172">
        <v>8.099944427196748</v>
      </c>
      <c r="C591" s="173">
        <v>7.1011312999986906E-2</v>
      </c>
      <c r="D591" s="135" t="s">
        <v>1072</v>
      </c>
      <c r="E591" s="135" t="s">
        <v>1082</v>
      </c>
    </row>
    <row r="592" spans="1:5" x14ac:dyDescent="0.3">
      <c r="A592" t="s">
        <v>255</v>
      </c>
      <c r="B592" s="172">
        <v>-1.4985312667657835</v>
      </c>
      <c r="C592" s="173">
        <v>0.67249503851503378</v>
      </c>
      <c r="D592" s="135" t="s">
        <v>1072</v>
      </c>
      <c r="E592" s="135" t="s">
        <v>1082</v>
      </c>
    </row>
    <row r="593" spans="1:5" x14ac:dyDescent="0.3">
      <c r="A593" t="s">
        <v>40</v>
      </c>
      <c r="B593" s="172">
        <v>-5.3704203771118166</v>
      </c>
      <c r="C593" s="173">
        <v>2.4034072225165922E-3</v>
      </c>
      <c r="D593" s="135" t="s">
        <v>1068</v>
      </c>
      <c r="E593" s="135" t="s">
        <v>1082</v>
      </c>
    </row>
    <row r="594" spans="1:5" x14ac:dyDescent="0.3">
      <c r="A594" t="s">
        <v>45</v>
      </c>
      <c r="B594" s="172">
        <v>69.810641841881164</v>
      </c>
      <c r="C594" s="173">
        <v>4.932689549394745E-9</v>
      </c>
      <c r="D594" s="135" t="s">
        <v>1068</v>
      </c>
      <c r="E594" s="135" t="s">
        <v>1082</v>
      </c>
    </row>
    <row r="595" spans="1:5" x14ac:dyDescent="0.3">
      <c r="A595" t="s">
        <v>273</v>
      </c>
      <c r="B595" s="172">
        <v>-0.97856839858410349</v>
      </c>
      <c r="C595" s="173">
        <v>0.42816155758259328</v>
      </c>
      <c r="D595" s="135" t="s">
        <v>1072</v>
      </c>
      <c r="E595" s="135" t="s">
        <v>1082</v>
      </c>
    </row>
    <row r="596" spans="1:5" x14ac:dyDescent="0.3">
      <c r="A596" t="s">
        <v>275</v>
      </c>
      <c r="B596" s="172">
        <v>7.0612513945202098</v>
      </c>
      <c r="C596" s="173">
        <v>3.3974395300367635E-3</v>
      </c>
      <c r="D596" s="135" t="s">
        <v>1068</v>
      </c>
      <c r="E596" s="135" t="s">
        <v>1082</v>
      </c>
    </row>
    <row r="597" spans="1:5" x14ac:dyDescent="0.3">
      <c r="A597" t="s">
        <v>83</v>
      </c>
      <c r="B597" s="172">
        <v>7.2741018668590893</v>
      </c>
      <c r="C597" s="173">
        <v>1.3348376447641544E-3</v>
      </c>
      <c r="D597" s="135" t="s">
        <v>1068</v>
      </c>
      <c r="E597" s="135" t="s">
        <v>1082</v>
      </c>
    </row>
    <row r="598" spans="1:5" x14ac:dyDescent="0.3">
      <c r="A598" t="s">
        <v>228</v>
      </c>
      <c r="B598" s="172">
        <v>4.8556743625817527</v>
      </c>
      <c r="C598" s="173">
        <v>1.5155712713111065E-2</v>
      </c>
      <c r="D598" s="135" t="s">
        <v>1068</v>
      </c>
      <c r="E598" s="135" t="s">
        <v>1082</v>
      </c>
    </row>
    <row r="599" spans="1:5" x14ac:dyDescent="0.3">
      <c r="A599" t="s">
        <v>16</v>
      </c>
      <c r="B599" s="172">
        <v>8.663176899435884</v>
      </c>
      <c r="C599" s="173">
        <v>3.8667503616261986E-3</v>
      </c>
      <c r="D599" s="135" t="s">
        <v>1068</v>
      </c>
      <c r="E599" s="135" t="s">
        <v>1082</v>
      </c>
    </row>
    <row r="600" spans="1:5" x14ac:dyDescent="0.3">
      <c r="A600" t="s">
        <v>43</v>
      </c>
      <c r="B600" s="172">
        <v>18.973626911421807</v>
      </c>
      <c r="C600" s="173">
        <v>2.8019065734119306E-6</v>
      </c>
      <c r="D600" s="135" t="s">
        <v>1068</v>
      </c>
      <c r="E600" s="135" t="s">
        <v>1082</v>
      </c>
    </row>
    <row r="601" spans="1:5" x14ac:dyDescent="0.3">
      <c r="A601" t="s">
        <v>42</v>
      </c>
      <c r="B601" s="172">
        <v>16.212287419255528</v>
      </c>
      <c r="C601" s="173">
        <v>7.4865666282842113E-5</v>
      </c>
      <c r="D601" s="135" t="s">
        <v>1068</v>
      </c>
      <c r="E601" s="135" t="s">
        <v>1082</v>
      </c>
    </row>
    <row r="602" spans="1:5" x14ac:dyDescent="0.3">
      <c r="A602" t="s">
        <v>0</v>
      </c>
      <c r="B602" s="172">
        <v>-12.143877030662214</v>
      </c>
      <c r="C602" s="173">
        <v>0.28886277194423349</v>
      </c>
      <c r="D602" s="135" t="s">
        <v>1072</v>
      </c>
      <c r="E602" s="135" t="s">
        <v>1078</v>
      </c>
    </row>
    <row r="603" spans="1:5" x14ac:dyDescent="0.3">
      <c r="A603" t="s">
        <v>207</v>
      </c>
      <c r="B603" s="172">
        <v>26.134885360345848</v>
      </c>
      <c r="C603" s="173">
        <v>1.0699796325510009E-2</v>
      </c>
      <c r="D603" s="135" t="s">
        <v>1068</v>
      </c>
      <c r="E603" s="135" t="s">
        <v>1078</v>
      </c>
    </row>
    <row r="604" spans="1:5" x14ac:dyDescent="0.3">
      <c r="A604" t="s">
        <v>424</v>
      </c>
      <c r="B604" s="172">
        <v>-0.26978808994001113</v>
      </c>
      <c r="C604" s="173">
        <v>0.87253705105374946</v>
      </c>
      <c r="D604" s="135" t="s">
        <v>1072</v>
      </c>
      <c r="E604" s="135" t="s">
        <v>1078</v>
      </c>
    </row>
    <row r="605" spans="1:5" x14ac:dyDescent="0.3">
      <c r="A605" t="s">
        <v>208</v>
      </c>
      <c r="B605" s="172">
        <v>0.86725654203352143</v>
      </c>
      <c r="C605" s="173">
        <v>0.83265266420648332</v>
      </c>
      <c r="D605" s="135" t="s">
        <v>1072</v>
      </c>
      <c r="E605" s="135" t="s">
        <v>1078</v>
      </c>
    </row>
    <row r="606" spans="1:5" x14ac:dyDescent="0.3">
      <c r="A606" t="s">
        <v>324</v>
      </c>
      <c r="B606" s="172">
        <v>20.042670840921918</v>
      </c>
      <c r="C606" s="173">
        <v>0.45742149699245493</v>
      </c>
      <c r="D606" s="135" t="s">
        <v>1072</v>
      </c>
      <c r="E606" s="135" t="s">
        <v>1078</v>
      </c>
    </row>
    <row r="607" spans="1:5" x14ac:dyDescent="0.3">
      <c r="A607" t="s">
        <v>425</v>
      </c>
      <c r="B607" s="172">
        <v>3.7520272746907586</v>
      </c>
      <c r="C607" s="173">
        <v>0.77628925263908122</v>
      </c>
      <c r="D607" s="135" t="s">
        <v>1072</v>
      </c>
      <c r="E607" s="135" t="s">
        <v>1078</v>
      </c>
    </row>
    <row r="608" spans="1:5" x14ac:dyDescent="0.3">
      <c r="A608" t="s">
        <v>304</v>
      </c>
      <c r="B608" s="172">
        <v>-2.879159455439936</v>
      </c>
      <c r="C608" s="173">
        <v>0.31141043236874733</v>
      </c>
      <c r="D608" s="135" t="s">
        <v>1072</v>
      </c>
      <c r="E608" s="135" t="s">
        <v>1078</v>
      </c>
    </row>
    <row r="609" spans="1:5" x14ac:dyDescent="0.3">
      <c r="A609" t="s">
        <v>625</v>
      </c>
      <c r="B609" s="172">
        <v>-17.063042576758303</v>
      </c>
      <c r="C609" s="173">
        <v>8.2678320826578333E-2</v>
      </c>
      <c r="D609" s="135" t="s">
        <v>1072</v>
      </c>
      <c r="E609" s="135" t="s">
        <v>1078</v>
      </c>
    </row>
    <row r="610" spans="1:5" x14ac:dyDescent="0.3">
      <c r="A610" t="s">
        <v>327</v>
      </c>
      <c r="B610" s="172">
        <v>-6.2893298456213023</v>
      </c>
      <c r="C610" s="173">
        <v>0.23877698575538975</v>
      </c>
      <c r="D610" s="135" t="s">
        <v>1072</v>
      </c>
      <c r="E610" s="135" t="s">
        <v>1078</v>
      </c>
    </row>
    <row r="611" spans="1:5" x14ac:dyDescent="0.3">
      <c r="A611" t="s">
        <v>334</v>
      </c>
      <c r="B611" s="172">
        <v>-17.486154866224251</v>
      </c>
      <c r="C611" s="173">
        <v>0.37100183345974391</v>
      </c>
      <c r="D611" s="135" t="s">
        <v>1072</v>
      </c>
      <c r="E611" s="135" t="s">
        <v>1078</v>
      </c>
    </row>
    <row r="612" spans="1:5" x14ac:dyDescent="0.3">
      <c r="A612" t="s">
        <v>134</v>
      </c>
      <c r="B612" s="172">
        <v>-0.99323354603658398</v>
      </c>
      <c r="C612" s="173">
        <v>0.18838770671404992</v>
      </c>
      <c r="D612" s="135" t="s">
        <v>1072</v>
      </c>
      <c r="E612" s="135" t="s">
        <v>1078</v>
      </c>
    </row>
    <row r="613" spans="1:5" x14ac:dyDescent="0.3">
      <c r="A613" t="s">
        <v>87</v>
      </c>
      <c r="B613" s="172">
        <v>-6.8332097267830436</v>
      </c>
      <c r="C613" s="173">
        <v>0.28634358714980812</v>
      </c>
      <c r="D613" s="135" t="s">
        <v>1072</v>
      </c>
      <c r="E613" s="135" t="s">
        <v>1078</v>
      </c>
    </row>
    <row r="614" spans="1:5" x14ac:dyDescent="0.3">
      <c r="A614" t="s">
        <v>19</v>
      </c>
      <c r="B614" s="172">
        <v>-21.264418105686687</v>
      </c>
      <c r="C614" s="173">
        <v>7.9690819056238444E-3</v>
      </c>
      <c r="D614" s="135" t="s">
        <v>1068</v>
      </c>
      <c r="E614" s="135" t="s">
        <v>1078</v>
      </c>
    </row>
    <row r="615" spans="1:5" x14ac:dyDescent="0.3">
      <c r="A615" t="s">
        <v>214</v>
      </c>
      <c r="B615" s="172">
        <v>-3.749330116930325</v>
      </c>
      <c r="C615" s="173">
        <v>0.23909657916762606</v>
      </c>
      <c r="D615" s="135" t="s">
        <v>1072</v>
      </c>
      <c r="E615" s="135" t="s">
        <v>1078</v>
      </c>
    </row>
    <row r="616" spans="1:5" x14ac:dyDescent="0.3">
      <c r="A616" t="s">
        <v>215</v>
      </c>
      <c r="B616" s="172">
        <v>-45.306676236449327</v>
      </c>
      <c r="C616" s="173">
        <v>0.1728795259568795</v>
      </c>
      <c r="D616" s="135" t="s">
        <v>1072</v>
      </c>
      <c r="E616" s="135" t="s">
        <v>1078</v>
      </c>
    </row>
    <row r="617" spans="1:5" x14ac:dyDescent="0.3">
      <c r="A617" t="s">
        <v>217</v>
      </c>
      <c r="B617" s="172">
        <v>-7.0871450902402184</v>
      </c>
      <c r="C617" s="173">
        <v>0.46633265558692583</v>
      </c>
      <c r="D617" s="135" t="s">
        <v>1072</v>
      </c>
      <c r="E617" s="135" t="s">
        <v>1078</v>
      </c>
    </row>
    <row r="618" spans="1:5" x14ac:dyDescent="0.3">
      <c r="A618" t="s">
        <v>60</v>
      </c>
      <c r="B618" s="172">
        <v>2.1482420886659637</v>
      </c>
      <c r="C618" s="173">
        <v>0.77524630693971752</v>
      </c>
      <c r="D618" s="135" t="s">
        <v>1072</v>
      </c>
      <c r="E618" s="135" t="s">
        <v>1078</v>
      </c>
    </row>
    <row r="619" spans="1:5" x14ac:dyDescent="0.3">
      <c r="A619" t="s">
        <v>426</v>
      </c>
      <c r="B619" s="172">
        <v>4.122160274818695</v>
      </c>
      <c r="C619" s="173">
        <v>0.12482343794735173</v>
      </c>
      <c r="D619" s="135" t="s">
        <v>1072</v>
      </c>
      <c r="E619" s="135" t="s">
        <v>1078</v>
      </c>
    </row>
    <row r="620" spans="1:5" x14ac:dyDescent="0.3">
      <c r="A620" t="s">
        <v>61</v>
      </c>
      <c r="B620" s="172">
        <v>1.8162225713435332</v>
      </c>
      <c r="C620" s="173">
        <v>0.66129392672091469</v>
      </c>
      <c r="D620" s="135" t="s">
        <v>1072</v>
      </c>
      <c r="E620" s="135" t="s">
        <v>1078</v>
      </c>
    </row>
    <row r="621" spans="1:5" x14ac:dyDescent="0.3">
      <c r="A621" t="s">
        <v>88</v>
      </c>
      <c r="B621" s="172">
        <v>-12.317601445668036</v>
      </c>
      <c r="C621" s="173">
        <v>0.34955212767811239</v>
      </c>
      <c r="D621" s="135" t="s">
        <v>1072</v>
      </c>
      <c r="E621" s="135" t="s">
        <v>1078</v>
      </c>
    </row>
    <row r="622" spans="1:5" x14ac:dyDescent="0.3">
      <c r="A622" t="s">
        <v>218</v>
      </c>
      <c r="B622" s="172">
        <v>-4.5685712306785771</v>
      </c>
      <c r="C622" s="173">
        <v>0.13228467475836958</v>
      </c>
      <c r="D622" s="135" t="s">
        <v>1072</v>
      </c>
      <c r="E622" s="135" t="s">
        <v>1078</v>
      </c>
    </row>
    <row r="623" spans="1:5" x14ac:dyDescent="0.3">
      <c r="A623" t="s">
        <v>89</v>
      </c>
      <c r="B623" s="172">
        <v>1.1223846552401877</v>
      </c>
      <c r="C623" s="173">
        <v>0.59420213413749412</v>
      </c>
      <c r="D623" s="135" t="s">
        <v>1072</v>
      </c>
      <c r="E623" s="135" t="s">
        <v>1078</v>
      </c>
    </row>
    <row r="624" spans="1:5" x14ac:dyDescent="0.3">
      <c r="A624" t="s">
        <v>259</v>
      </c>
      <c r="B624" s="172">
        <v>-4.9520701617138858</v>
      </c>
      <c r="C624" s="173">
        <v>2.6216346815767795E-2</v>
      </c>
      <c r="D624" s="135" t="s">
        <v>1068</v>
      </c>
      <c r="E624" s="135" t="s">
        <v>1078</v>
      </c>
    </row>
    <row r="625" spans="1:5" x14ac:dyDescent="0.3">
      <c r="A625" t="s">
        <v>261</v>
      </c>
      <c r="B625" s="172">
        <v>-49.56793829471183</v>
      </c>
      <c r="C625" s="173">
        <v>7.3589259452221278E-2</v>
      </c>
      <c r="D625" s="135" t="s">
        <v>1072</v>
      </c>
      <c r="E625" s="135" t="s">
        <v>1078</v>
      </c>
    </row>
    <row r="626" spans="1:5" x14ac:dyDescent="0.3">
      <c r="A626" t="s">
        <v>220</v>
      </c>
      <c r="B626" s="172">
        <v>-7.1986714765384789</v>
      </c>
      <c r="C626" s="173">
        <v>0.46428317057329338</v>
      </c>
      <c r="D626" s="135" t="s">
        <v>1072</v>
      </c>
      <c r="E626" s="135" t="s">
        <v>1078</v>
      </c>
    </row>
    <row r="627" spans="1:5" x14ac:dyDescent="0.3">
      <c r="A627" t="s">
        <v>5</v>
      </c>
      <c r="B627" s="172">
        <v>-17.152558239978813</v>
      </c>
      <c r="C627" s="173">
        <v>0.20036299385898892</v>
      </c>
      <c r="D627" s="135" t="s">
        <v>1072</v>
      </c>
      <c r="E627" s="135" t="s">
        <v>1078</v>
      </c>
    </row>
    <row r="628" spans="1:5" x14ac:dyDescent="0.3">
      <c r="A628" t="s">
        <v>265</v>
      </c>
      <c r="B628" s="172">
        <v>-28.597440132928604</v>
      </c>
      <c r="C628" s="173">
        <v>0.16764970998135698</v>
      </c>
      <c r="D628" s="135" t="s">
        <v>1072</v>
      </c>
      <c r="E628" s="135" t="s">
        <v>1078</v>
      </c>
    </row>
    <row r="629" spans="1:5" x14ac:dyDescent="0.3">
      <c r="A629" t="s">
        <v>223</v>
      </c>
      <c r="B629" s="172">
        <v>-11.624728885600414</v>
      </c>
      <c r="C629" s="173">
        <v>0.6870808359673406</v>
      </c>
      <c r="D629" s="135" t="s">
        <v>1072</v>
      </c>
      <c r="E629" s="135" t="s">
        <v>1078</v>
      </c>
    </row>
    <row r="630" spans="1:5" x14ac:dyDescent="0.3">
      <c r="A630" t="s">
        <v>140</v>
      </c>
      <c r="B630" s="172">
        <v>-8.3616086818812967</v>
      </c>
      <c r="C630" s="173">
        <v>0.32126549831196471</v>
      </c>
      <c r="D630" s="135" t="s">
        <v>1072</v>
      </c>
      <c r="E630" s="135" t="s">
        <v>1078</v>
      </c>
    </row>
    <row r="631" spans="1:5" x14ac:dyDescent="0.3">
      <c r="A631" t="s">
        <v>34</v>
      </c>
      <c r="B631" s="172">
        <v>-6.2182050417083623</v>
      </c>
      <c r="C631" s="173">
        <v>0.39213562662705426</v>
      </c>
      <c r="D631" s="135" t="s">
        <v>1072</v>
      </c>
      <c r="E631" s="135" t="s">
        <v>1078</v>
      </c>
    </row>
    <row r="632" spans="1:5" x14ac:dyDescent="0.3">
      <c r="A632" t="s">
        <v>38</v>
      </c>
      <c r="B632" s="172">
        <v>-20.279731590864422</v>
      </c>
      <c r="C632" s="173">
        <v>8.5360646527038897E-2</v>
      </c>
      <c r="D632" s="135" t="s">
        <v>1072</v>
      </c>
      <c r="E632" s="135" t="s">
        <v>1078</v>
      </c>
    </row>
    <row r="633" spans="1:5" x14ac:dyDescent="0.3">
      <c r="A633" t="s">
        <v>12</v>
      </c>
      <c r="B633" s="172">
        <v>-5.1361924018600194</v>
      </c>
      <c r="C633" s="173">
        <v>0.51771998124274266</v>
      </c>
      <c r="D633" s="135" t="s">
        <v>1072</v>
      </c>
      <c r="E633" s="135" t="s">
        <v>1078</v>
      </c>
    </row>
    <row r="634" spans="1:5" x14ac:dyDescent="0.3">
      <c r="A634" t="s">
        <v>8</v>
      </c>
      <c r="B634" s="172">
        <v>3.4415479673084213</v>
      </c>
      <c r="C634" s="173">
        <v>0.41992589700435501</v>
      </c>
      <c r="D634" s="135" t="s">
        <v>1072</v>
      </c>
      <c r="E634" s="135" t="s">
        <v>1078</v>
      </c>
    </row>
    <row r="635" spans="1:5" x14ac:dyDescent="0.3">
      <c r="A635" t="s">
        <v>226</v>
      </c>
      <c r="B635" s="172">
        <v>-7.4594138156697163</v>
      </c>
      <c r="C635" s="173">
        <v>0.26951567602976212</v>
      </c>
      <c r="D635" s="135" t="s">
        <v>1072</v>
      </c>
      <c r="E635" s="135" t="s">
        <v>1078</v>
      </c>
    </row>
    <row r="636" spans="1:5" x14ac:dyDescent="0.3">
      <c r="A636" t="s">
        <v>227</v>
      </c>
      <c r="B636" s="172">
        <v>-0.39460818229582134</v>
      </c>
      <c r="C636" s="173">
        <v>0.89307981743270159</v>
      </c>
      <c r="D636" s="135" t="s">
        <v>1072</v>
      </c>
      <c r="E636" s="135" t="s">
        <v>1078</v>
      </c>
    </row>
    <row r="637" spans="1:5" x14ac:dyDescent="0.3">
      <c r="A637" t="s">
        <v>255</v>
      </c>
      <c r="B637" s="172">
        <v>-2.761282201456984</v>
      </c>
      <c r="C637" s="173">
        <v>0.67664147309824907</v>
      </c>
      <c r="D637" s="135" t="s">
        <v>1072</v>
      </c>
      <c r="E637" s="135" t="s">
        <v>1078</v>
      </c>
    </row>
    <row r="638" spans="1:5" x14ac:dyDescent="0.3">
      <c r="A638" t="s">
        <v>275</v>
      </c>
      <c r="B638" s="172">
        <v>-0.73236887534078388</v>
      </c>
      <c r="C638" s="173">
        <v>0.83062794958652342</v>
      </c>
      <c r="D638" s="135" t="s">
        <v>1072</v>
      </c>
      <c r="E638" s="135" t="s">
        <v>1078</v>
      </c>
    </row>
    <row r="639" spans="1:5" x14ac:dyDescent="0.3">
      <c r="A639" t="s">
        <v>241</v>
      </c>
      <c r="B639" s="172">
        <v>4.2887050655408636</v>
      </c>
      <c r="C639" s="173">
        <v>0.37931273813890798</v>
      </c>
      <c r="D639" s="135" t="s">
        <v>1072</v>
      </c>
      <c r="E639" s="135" t="s">
        <v>1069</v>
      </c>
    </row>
    <row r="640" spans="1:5" x14ac:dyDescent="0.3">
      <c r="A640" t="s">
        <v>0</v>
      </c>
      <c r="B640" s="172">
        <v>3.4733657288719653</v>
      </c>
      <c r="C640" s="173">
        <v>0.43121015107612071</v>
      </c>
      <c r="D640" s="135" t="s">
        <v>1072</v>
      </c>
      <c r="E640" s="135" t="s">
        <v>1069</v>
      </c>
    </row>
    <row r="641" spans="1:5" x14ac:dyDescent="0.3">
      <c r="A641" t="s">
        <v>423</v>
      </c>
      <c r="B641" s="172">
        <v>5.5296280252249694</v>
      </c>
      <c r="C641" s="173">
        <v>0.37639123420001164</v>
      </c>
      <c r="D641" s="135" t="s">
        <v>1072</v>
      </c>
      <c r="E641" s="135" t="s">
        <v>1069</v>
      </c>
    </row>
    <row r="642" spans="1:5" x14ac:dyDescent="0.3">
      <c r="A642" t="s">
        <v>249</v>
      </c>
      <c r="B642" s="172">
        <v>12.960601563072366</v>
      </c>
      <c r="C642" s="173">
        <v>0.13018876069451424</v>
      </c>
      <c r="D642" s="135" t="s">
        <v>1072</v>
      </c>
      <c r="E642" s="135" t="s">
        <v>1069</v>
      </c>
    </row>
    <row r="643" spans="1:5" x14ac:dyDescent="0.3">
      <c r="A643" t="s">
        <v>324</v>
      </c>
      <c r="B643" s="172">
        <v>25.366609475266834</v>
      </c>
      <c r="C643" s="173">
        <v>3.6441862080693173E-2</v>
      </c>
      <c r="D643" s="135" t="s">
        <v>1068</v>
      </c>
      <c r="E643" s="135" t="s">
        <v>1069</v>
      </c>
    </row>
    <row r="644" spans="1:5" x14ac:dyDescent="0.3">
      <c r="A644" t="s">
        <v>425</v>
      </c>
      <c r="B644" s="172">
        <v>4.6863203632693748</v>
      </c>
      <c r="C644" s="173">
        <v>0.53268823181971536</v>
      </c>
      <c r="D644" s="135" t="s">
        <v>1072</v>
      </c>
      <c r="E644" s="135" t="s">
        <v>1069</v>
      </c>
    </row>
    <row r="645" spans="1:5" x14ac:dyDescent="0.3">
      <c r="A645" t="s">
        <v>304</v>
      </c>
      <c r="B645" s="172">
        <v>-7.4566874802612659</v>
      </c>
      <c r="C645" s="173">
        <v>0.11232071403787647</v>
      </c>
      <c r="D645" s="135" t="s">
        <v>1072</v>
      </c>
      <c r="E645" s="135" t="s">
        <v>1069</v>
      </c>
    </row>
    <row r="646" spans="1:5" x14ac:dyDescent="0.3">
      <c r="A646" t="s">
        <v>86</v>
      </c>
      <c r="B646" s="172">
        <v>13.726292952557012</v>
      </c>
      <c r="C646" s="173">
        <v>6.0705237817596958E-2</v>
      </c>
      <c r="D646" s="135" t="s">
        <v>1072</v>
      </c>
      <c r="E646" s="135" t="s">
        <v>1069</v>
      </c>
    </row>
    <row r="647" spans="1:5" x14ac:dyDescent="0.3">
      <c r="A647" t="s">
        <v>14</v>
      </c>
      <c r="B647" s="172">
        <v>2.5500397342554639</v>
      </c>
      <c r="C647" s="173">
        <v>0.4605205275498967</v>
      </c>
      <c r="D647" s="135" t="s">
        <v>1072</v>
      </c>
      <c r="E647" s="135" t="s">
        <v>1069</v>
      </c>
    </row>
    <row r="648" spans="1:5" x14ac:dyDescent="0.3">
      <c r="A648" t="s">
        <v>211</v>
      </c>
      <c r="B648" s="172">
        <v>10.582515170709982</v>
      </c>
      <c r="C648" s="173">
        <v>5.8666247505103186E-2</v>
      </c>
      <c r="D648" s="135" t="s">
        <v>1072</v>
      </c>
      <c r="E648" s="135" t="s">
        <v>1069</v>
      </c>
    </row>
    <row r="649" spans="1:5" x14ac:dyDescent="0.3">
      <c r="A649" t="s">
        <v>327</v>
      </c>
      <c r="B649" s="172">
        <v>15.126301105618875</v>
      </c>
      <c r="C649" s="173">
        <v>4.1788986320374845E-2</v>
      </c>
      <c r="D649" s="135" t="s">
        <v>1068</v>
      </c>
      <c r="E649" s="135" t="s">
        <v>1069</v>
      </c>
    </row>
    <row r="650" spans="1:5" x14ac:dyDescent="0.3">
      <c r="A650" t="s">
        <v>334</v>
      </c>
      <c r="B650" s="172">
        <v>-0.50211849293661648</v>
      </c>
      <c r="C650" s="173">
        <v>0.87672244842889691</v>
      </c>
      <c r="D650" s="135" t="s">
        <v>1072</v>
      </c>
      <c r="E650" s="135" t="s">
        <v>1069</v>
      </c>
    </row>
    <row r="651" spans="1:5" x14ac:dyDescent="0.3">
      <c r="A651" t="s">
        <v>134</v>
      </c>
      <c r="B651" s="172">
        <v>12.518253993622636</v>
      </c>
      <c r="C651" s="173">
        <v>0.13043714647576576</v>
      </c>
      <c r="D651" s="135" t="s">
        <v>1072</v>
      </c>
      <c r="E651" s="135" t="s">
        <v>1069</v>
      </c>
    </row>
    <row r="652" spans="1:5" x14ac:dyDescent="0.3">
      <c r="A652" t="s">
        <v>87</v>
      </c>
      <c r="B652" s="172">
        <v>-0.45218815591924955</v>
      </c>
      <c r="C652" s="173">
        <v>0.93398587079234641</v>
      </c>
      <c r="D652" s="135" t="s">
        <v>1072</v>
      </c>
      <c r="E652" s="135" t="s">
        <v>1069</v>
      </c>
    </row>
    <row r="653" spans="1:5" x14ac:dyDescent="0.3">
      <c r="A653" t="s">
        <v>214</v>
      </c>
      <c r="B653" s="172">
        <v>8.5204055769663132</v>
      </c>
      <c r="C653" s="173">
        <v>0.29151183598944008</v>
      </c>
      <c r="D653" s="135" t="s">
        <v>1072</v>
      </c>
      <c r="E653" s="135" t="s">
        <v>1069</v>
      </c>
    </row>
    <row r="654" spans="1:5" x14ac:dyDescent="0.3">
      <c r="A654" t="s">
        <v>215</v>
      </c>
      <c r="B654" s="172">
        <v>2.1947261509502276</v>
      </c>
      <c r="C654" s="173">
        <v>0.8407339623895671</v>
      </c>
      <c r="D654" s="135" t="s">
        <v>1072</v>
      </c>
      <c r="E654" s="135" t="s">
        <v>1069</v>
      </c>
    </row>
    <row r="655" spans="1:5" x14ac:dyDescent="0.3">
      <c r="A655" t="s">
        <v>132</v>
      </c>
      <c r="B655" s="172">
        <v>25.69308815964262</v>
      </c>
      <c r="C655" s="173">
        <v>9.7956900232908854E-4</v>
      </c>
      <c r="D655" s="135" t="s">
        <v>1068</v>
      </c>
      <c r="E655" s="135" t="s">
        <v>1069</v>
      </c>
    </row>
    <row r="656" spans="1:5" x14ac:dyDescent="0.3">
      <c r="A656" t="s">
        <v>217</v>
      </c>
      <c r="B656" s="172">
        <v>14.390048404504608</v>
      </c>
      <c r="C656" s="173">
        <v>3.1838415317105143E-2</v>
      </c>
      <c r="D656" s="135" t="s">
        <v>1068</v>
      </c>
      <c r="E656" s="135" t="s">
        <v>1069</v>
      </c>
    </row>
    <row r="657" spans="1:5" x14ac:dyDescent="0.3">
      <c r="A657" t="s">
        <v>259</v>
      </c>
      <c r="B657" s="172">
        <v>12.366783633445841</v>
      </c>
      <c r="C657" s="173">
        <v>5.3445104674448407E-2</v>
      </c>
      <c r="D657" s="135" t="s">
        <v>1072</v>
      </c>
      <c r="E657" s="135" t="s">
        <v>1069</v>
      </c>
    </row>
    <row r="658" spans="1:5" x14ac:dyDescent="0.3">
      <c r="A658" t="s">
        <v>144</v>
      </c>
      <c r="B658" s="172">
        <v>26.535217221190965</v>
      </c>
      <c r="C658" s="173">
        <v>0.17617634713003794</v>
      </c>
      <c r="D658" s="135" t="s">
        <v>1072</v>
      </c>
      <c r="E658" s="135" t="s">
        <v>1069</v>
      </c>
    </row>
    <row r="659" spans="1:5" x14ac:dyDescent="0.3">
      <c r="A659" t="s">
        <v>261</v>
      </c>
      <c r="B659" s="172">
        <v>-4.6188036896699369</v>
      </c>
      <c r="C659" s="173">
        <v>0.62749548840978164</v>
      </c>
      <c r="D659" s="135" t="s">
        <v>1072</v>
      </c>
      <c r="E659" s="135" t="s">
        <v>1069</v>
      </c>
    </row>
    <row r="660" spans="1:5" x14ac:dyDescent="0.3">
      <c r="A660" t="s">
        <v>220</v>
      </c>
      <c r="B660" s="172">
        <v>8.2499633387605797</v>
      </c>
      <c r="C660" s="173">
        <v>0.1402933722238231</v>
      </c>
      <c r="D660" s="135" t="s">
        <v>1072</v>
      </c>
      <c r="E660" s="135" t="s">
        <v>1069</v>
      </c>
    </row>
    <row r="661" spans="1:5" x14ac:dyDescent="0.3">
      <c r="A661" t="s">
        <v>263</v>
      </c>
      <c r="B661" s="172">
        <v>-3.3925799209870169</v>
      </c>
      <c r="C661" s="173">
        <v>4.3721896519758302E-2</v>
      </c>
      <c r="D661" s="135" t="s">
        <v>1068</v>
      </c>
      <c r="E661" s="135" t="s">
        <v>1069</v>
      </c>
    </row>
    <row r="662" spans="1:5" x14ac:dyDescent="0.3">
      <c r="A662" t="s">
        <v>265</v>
      </c>
      <c r="B662" s="172">
        <v>9.7059133465843814</v>
      </c>
      <c r="C662" s="173">
        <v>0.14606336887519589</v>
      </c>
      <c r="D662" s="135" t="s">
        <v>1072</v>
      </c>
      <c r="E662" s="135" t="s">
        <v>1069</v>
      </c>
    </row>
    <row r="663" spans="1:5" x14ac:dyDescent="0.3">
      <c r="A663" t="s">
        <v>62</v>
      </c>
      <c r="B663" s="172">
        <v>19.329076922582857</v>
      </c>
      <c r="C663" s="173">
        <v>9.9460819479388774E-3</v>
      </c>
      <c r="D663" s="135" t="s">
        <v>1068</v>
      </c>
      <c r="E663" s="135" t="s">
        <v>1069</v>
      </c>
    </row>
    <row r="664" spans="1:5" x14ac:dyDescent="0.3">
      <c r="A664" t="s">
        <v>267</v>
      </c>
      <c r="B664" s="172">
        <v>38.603121333356768</v>
      </c>
      <c r="C664" s="173">
        <v>9.4275225690217002E-3</v>
      </c>
      <c r="D664" s="135" t="s">
        <v>1068</v>
      </c>
      <c r="E664" s="135" t="s">
        <v>1069</v>
      </c>
    </row>
    <row r="665" spans="1:5" x14ac:dyDescent="0.3">
      <c r="A665" t="s">
        <v>34</v>
      </c>
      <c r="B665" s="172">
        <v>7.7205653745262435</v>
      </c>
      <c r="C665" s="173">
        <v>5.8770108085304251E-2</v>
      </c>
      <c r="D665" s="135" t="s">
        <v>1072</v>
      </c>
      <c r="E665" s="135" t="s">
        <v>1069</v>
      </c>
    </row>
    <row r="666" spans="1:5" x14ac:dyDescent="0.3">
      <c r="A666" t="s">
        <v>113</v>
      </c>
      <c r="B666" s="172">
        <v>-6.3088213942378166</v>
      </c>
      <c r="C666" s="173">
        <v>0.17982978619736745</v>
      </c>
      <c r="D666" s="135" t="s">
        <v>1072</v>
      </c>
      <c r="E666" s="135" t="s">
        <v>1069</v>
      </c>
    </row>
    <row r="667" spans="1:5" x14ac:dyDescent="0.3">
      <c r="A667" t="s">
        <v>206</v>
      </c>
      <c r="B667" s="172">
        <v>6.6755023403786788</v>
      </c>
      <c r="C667" s="173">
        <v>0.47289570903947165</v>
      </c>
      <c r="D667" s="135" t="s">
        <v>1072</v>
      </c>
      <c r="E667" s="135" t="s">
        <v>1069</v>
      </c>
    </row>
    <row r="668" spans="1:5" x14ac:dyDescent="0.3">
      <c r="A668" t="s">
        <v>225</v>
      </c>
      <c r="B668" s="172">
        <v>8.3885956720916752</v>
      </c>
      <c r="C668" s="173">
        <v>7.6889757264453906E-2</v>
      </c>
      <c r="D668" s="135" t="s">
        <v>1072</v>
      </c>
      <c r="E668" s="135" t="s">
        <v>1069</v>
      </c>
    </row>
    <row r="669" spans="1:5" x14ac:dyDescent="0.3">
      <c r="A669" t="s">
        <v>204</v>
      </c>
      <c r="B669" s="172">
        <v>0.38196985854278526</v>
      </c>
      <c r="C669" s="173">
        <v>0.89516708896045749</v>
      </c>
      <c r="D669" s="135" t="s">
        <v>1072</v>
      </c>
      <c r="E669" s="135" t="s">
        <v>1069</v>
      </c>
    </row>
    <row r="670" spans="1:5" x14ac:dyDescent="0.3">
      <c r="A670" t="s">
        <v>227</v>
      </c>
      <c r="B670" s="172">
        <v>3.9271498185839775</v>
      </c>
      <c r="C670" s="173">
        <v>0.49009262622720806</v>
      </c>
      <c r="D670" s="135" t="s">
        <v>1072</v>
      </c>
      <c r="E670" s="135" t="s">
        <v>1069</v>
      </c>
    </row>
    <row r="671" spans="1:5" x14ac:dyDescent="0.3">
      <c r="A671" t="s">
        <v>45</v>
      </c>
      <c r="B671" s="172">
        <v>81.231431469032216</v>
      </c>
      <c r="C671" s="173">
        <v>1.3864793640057645E-3</v>
      </c>
      <c r="D671" s="135" t="s">
        <v>1068</v>
      </c>
      <c r="E671" s="135" t="s">
        <v>1069</v>
      </c>
    </row>
    <row r="672" spans="1:5" x14ac:dyDescent="0.3">
      <c r="A672" t="s">
        <v>16</v>
      </c>
      <c r="B672" s="172">
        <v>5.6269965159759714</v>
      </c>
      <c r="C672" s="173">
        <v>0.47463283092525266</v>
      </c>
      <c r="D672" s="135" t="s">
        <v>1072</v>
      </c>
      <c r="E672" s="135" t="s">
        <v>1069</v>
      </c>
    </row>
  </sheetData>
  <autoFilter ref="A3:E672">
    <sortState ref="A2:E670">
      <sortCondition ref="E1:E670"/>
    </sortState>
  </autoFilter>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244"/>
  <sheetViews>
    <sheetView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09375" defaultRowHeight="14.4" x14ac:dyDescent="0.3"/>
  <cols>
    <col min="1" max="1" width="24.44140625" style="37" customWidth="1"/>
    <col min="2" max="2" width="12.109375" style="25" customWidth="1"/>
    <col min="3" max="3" width="12.6640625" style="26" customWidth="1"/>
    <col min="4" max="4" width="10.6640625" style="37" customWidth="1"/>
    <col min="5" max="8" width="9.109375" style="37"/>
    <col min="9" max="9" width="58.44140625" style="37" customWidth="1"/>
    <col min="10" max="10" width="9.109375" style="37" customWidth="1"/>
    <col min="11" max="11" width="22.5546875" style="37" customWidth="1"/>
    <col min="12" max="16384" width="9.109375" style="37"/>
  </cols>
  <sheetData>
    <row r="1" spans="1:10" x14ac:dyDescent="0.3">
      <c r="A1" s="37" t="s">
        <v>1472</v>
      </c>
    </row>
    <row r="3" spans="1:10" s="39" customFormat="1" ht="204.75" customHeight="1" thickBot="1" x14ac:dyDescent="0.35">
      <c r="A3" s="20" t="s">
        <v>1083</v>
      </c>
      <c r="B3" s="21" t="s">
        <v>1086</v>
      </c>
      <c r="C3" s="22" t="s">
        <v>1066</v>
      </c>
      <c r="D3" s="23" t="s">
        <v>1087</v>
      </c>
      <c r="E3" s="24" t="s">
        <v>1108</v>
      </c>
    </row>
    <row r="4" spans="1:10" x14ac:dyDescent="0.3">
      <c r="A4" s="37" t="s">
        <v>241</v>
      </c>
      <c r="B4" s="155">
        <v>7.0494651269407811</v>
      </c>
      <c r="C4" s="173">
        <v>1.3842049056459376E-2</v>
      </c>
      <c r="D4" s="155" t="s">
        <v>1068</v>
      </c>
      <c r="E4" s="155" t="s">
        <v>1079</v>
      </c>
      <c r="I4" s="27" t="s">
        <v>1070</v>
      </c>
      <c r="J4" s="28"/>
    </row>
    <row r="5" spans="1:10" x14ac:dyDescent="0.3">
      <c r="A5" s="37" t="s">
        <v>0</v>
      </c>
      <c r="B5" s="155">
        <v>4.4425292824308977</v>
      </c>
      <c r="C5" s="173">
        <v>0.30751270753591964</v>
      </c>
      <c r="D5" s="155" t="s">
        <v>1072</v>
      </c>
      <c r="E5" s="155" t="s">
        <v>1079</v>
      </c>
      <c r="I5" s="29" t="s">
        <v>1071</v>
      </c>
      <c r="J5" s="30"/>
    </row>
    <row r="6" spans="1:10" x14ac:dyDescent="0.3">
      <c r="A6" s="37" t="s">
        <v>207</v>
      </c>
      <c r="B6" s="155">
        <v>1.1938151933413716</v>
      </c>
      <c r="C6" s="173">
        <v>0.515870030509607</v>
      </c>
      <c r="D6" s="155" t="s">
        <v>1072</v>
      </c>
      <c r="E6" s="155" t="s">
        <v>1079</v>
      </c>
      <c r="I6" s="31" t="s">
        <v>1088</v>
      </c>
      <c r="J6" s="32">
        <v>2</v>
      </c>
    </row>
    <row r="7" spans="1:10" x14ac:dyDescent="0.3">
      <c r="A7" s="37" t="s">
        <v>424</v>
      </c>
      <c r="B7" s="155">
        <v>9.7863658298123095</v>
      </c>
      <c r="C7" s="173">
        <v>1.5227292814099246E-2</v>
      </c>
      <c r="D7" s="155" t="s">
        <v>1068</v>
      </c>
      <c r="E7" s="155" t="s">
        <v>1079</v>
      </c>
      <c r="I7" s="31" t="s">
        <v>1089</v>
      </c>
      <c r="J7" s="32">
        <v>2</v>
      </c>
    </row>
    <row r="8" spans="1:10" x14ac:dyDescent="0.3">
      <c r="A8" s="37" t="s">
        <v>66</v>
      </c>
      <c r="B8" s="155">
        <v>-0.63118060635134476</v>
      </c>
      <c r="C8" s="173">
        <v>0.84081276970257701</v>
      </c>
      <c r="D8" s="155" t="s">
        <v>1072</v>
      </c>
      <c r="E8" s="155" t="s">
        <v>1079</v>
      </c>
      <c r="I8" s="33" t="s">
        <v>1354</v>
      </c>
      <c r="J8" s="32">
        <v>99</v>
      </c>
    </row>
    <row r="9" spans="1:10" x14ac:dyDescent="0.3">
      <c r="A9" s="37" t="s">
        <v>324</v>
      </c>
      <c r="B9" s="155">
        <v>9.7044496006929357</v>
      </c>
      <c r="C9" s="173">
        <v>0.52880000461848908</v>
      </c>
      <c r="D9" s="155" t="s">
        <v>1072</v>
      </c>
      <c r="E9" s="155" t="s">
        <v>1079</v>
      </c>
      <c r="I9" s="33" t="s">
        <v>1090</v>
      </c>
      <c r="J9" s="32">
        <v>18.812967193610682</v>
      </c>
    </row>
    <row r="10" spans="1:10" x14ac:dyDescent="0.3">
      <c r="A10" s="37" t="s">
        <v>425</v>
      </c>
      <c r="B10" s="155">
        <v>-3.6007943605508976</v>
      </c>
      <c r="C10" s="173">
        <v>0.39314603898949418</v>
      </c>
      <c r="D10" s="155" t="s">
        <v>1072</v>
      </c>
      <c r="E10" s="155" t="s">
        <v>1079</v>
      </c>
      <c r="I10" s="29" t="s">
        <v>1073</v>
      </c>
      <c r="J10" s="32">
        <v>-5.3272053903340968</v>
      </c>
    </row>
    <row r="11" spans="1:10" x14ac:dyDescent="0.3">
      <c r="A11" s="37" t="s">
        <v>304</v>
      </c>
      <c r="B11" s="155">
        <v>3.7829457393798624</v>
      </c>
      <c r="C11" s="173">
        <v>0.39940381357111787</v>
      </c>
      <c r="D11" s="155" t="s">
        <v>1072</v>
      </c>
      <c r="E11" s="155" t="s">
        <v>1079</v>
      </c>
      <c r="I11" s="29" t="s">
        <v>1074</v>
      </c>
      <c r="J11" s="32">
        <v>66.79701929112322</v>
      </c>
    </row>
    <row r="12" spans="1:10" ht="15" thickBot="1" x14ac:dyDescent="0.35">
      <c r="A12" s="37" t="s">
        <v>625</v>
      </c>
      <c r="B12" s="155">
        <v>2.5516757634353023E-2</v>
      </c>
      <c r="C12" s="173">
        <v>0.97657555827808373</v>
      </c>
      <c r="D12" s="155" t="s">
        <v>1072</v>
      </c>
      <c r="E12" s="155" t="s">
        <v>1079</v>
      </c>
      <c r="I12" s="34" t="s">
        <v>1355</v>
      </c>
      <c r="J12" s="35">
        <v>54.545454545454497</v>
      </c>
    </row>
    <row r="13" spans="1:10" ht="15" thickBot="1" x14ac:dyDescent="0.35">
      <c r="A13" s="37" t="s">
        <v>211</v>
      </c>
      <c r="B13" s="155">
        <v>10.447493507067632</v>
      </c>
      <c r="C13" s="173">
        <v>0.27105399878169334</v>
      </c>
      <c r="D13" s="155" t="s">
        <v>1072</v>
      </c>
      <c r="E13" s="155" t="s">
        <v>1079</v>
      </c>
      <c r="I13" s="40"/>
      <c r="J13" s="40"/>
    </row>
    <row r="14" spans="1:10" x14ac:dyDescent="0.3">
      <c r="A14" s="37" t="s">
        <v>134</v>
      </c>
      <c r="B14" s="155">
        <v>-2.3762424492197214</v>
      </c>
      <c r="C14" s="173">
        <v>0.73110199948457189</v>
      </c>
      <c r="D14" s="155" t="s">
        <v>1072</v>
      </c>
      <c r="E14" s="155" t="s">
        <v>1079</v>
      </c>
      <c r="I14" s="27" t="s">
        <v>1075</v>
      </c>
      <c r="J14" s="28"/>
    </row>
    <row r="15" spans="1:10" x14ac:dyDescent="0.3">
      <c r="A15" s="37" t="s">
        <v>87</v>
      </c>
      <c r="B15" s="155">
        <v>2.658446334697707</v>
      </c>
      <c r="C15" s="173">
        <v>0.51350952594035792</v>
      </c>
      <c r="D15" s="155" t="s">
        <v>1072</v>
      </c>
      <c r="E15" s="155" t="s">
        <v>1079</v>
      </c>
      <c r="I15" s="29" t="s">
        <v>1071</v>
      </c>
      <c r="J15" s="30"/>
    </row>
    <row r="16" spans="1:10" x14ac:dyDescent="0.3">
      <c r="A16" s="37" t="s">
        <v>19</v>
      </c>
      <c r="B16" s="155">
        <v>2.4072888613267676</v>
      </c>
      <c r="C16" s="173">
        <v>0.22419749299742342</v>
      </c>
      <c r="D16" s="155" t="s">
        <v>1072</v>
      </c>
      <c r="E16" s="155" t="s">
        <v>1079</v>
      </c>
      <c r="I16" s="31" t="s">
        <v>1088</v>
      </c>
      <c r="J16" s="32">
        <v>2</v>
      </c>
    </row>
    <row r="17" spans="1:10" x14ac:dyDescent="0.3">
      <c r="A17" s="37" t="s">
        <v>331</v>
      </c>
      <c r="B17" s="155">
        <v>12.870785123659301</v>
      </c>
      <c r="C17" s="173">
        <v>0.32681225206754383</v>
      </c>
      <c r="D17" s="155" t="s">
        <v>1072</v>
      </c>
      <c r="E17" s="155" t="s">
        <v>1079</v>
      </c>
      <c r="I17" s="31" t="s">
        <v>1089</v>
      </c>
      <c r="J17" s="32">
        <v>3</v>
      </c>
    </row>
    <row r="18" spans="1:10" x14ac:dyDescent="0.3">
      <c r="A18" s="37" t="s">
        <v>7</v>
      </c>
      <c r="B18" s="155">
        <v>7.8245894532973033</v>
      </c>
      <c r="C18" s="173">
        <v>5.1859676002247279E-2</v>
      </c>
      <c r="D18" s="155" t="s">
        <v>1072</v>
      </c>
      <c r="E18" s="155" t="s">
        <v>1079</v>
      </c>
      <c r="I18" s="33" t="s">
        <v>1358</v>
      </c>
      <c r="J18" s="32">
        <v>142</v>
      </c>
    </row>
    <row r="19" spans="1:10" x14ac:dyDescent="0.3">
      <c r="A19" s="37" t="s">
        <v>217</v>
      </c>
      <c r="B19" s="155">
        <v>5.6090682991173768</v>
      </c>
      <c r="C19" s="173">
        <v>0.4472114108536277</v>
      </c>
      <c r="D19" s="155" t="s">
        <v>1072</v>
      </c>
      <c r="E19" s="155" t="s">
        <v>1079</v>
      </c>
      <c r="I19" s="33" t="s">
        <v>1090</v>
      </c>
      <c r="J19" s="32">
        <v>13.107743016334929</v>
      </c>
    </row>
    <row r="20" spans="1:10" x14ac:dyDescent="0.3">
      <c r="A20" s="37" t="s">
        <v>60</v>
      </c>
      <c r="B20" s="155">
        <v>3.2465763271548091</v>
      </c>
      <c r="C20" s="173">
        <v>0.47807392783719527</v>
      </c>
      <c r="D20" s="155" t="s">
        <v>1072</v>
      </c>
      <c r="E20" s="155" t="s">
        <v>1079</v>
      </c>
      <c r="I20" s="29" t="s">
        <v>1073</v>
      </c>
      <c r="J20" s="32">
        <v>-1.6296778584370291</v>
      </c>
    </row>
    <row r="21" spans="1:10" x14ac:dyDescent="0.3">
      <c r="A21" s="37" t="s">
        <v>426</v>
      </c>
      <c r="B21" s="155">
        <v>2.4686868229511103</v>
      </c>
      <c r="C21" s="173">
        <v>0.60914130344497175</v>
      </c>
      <c r="D21" s="155" t="s">
        <v>1072</v>
      </c>
      <c r="E21" s="155" t="s">
        <v>1079</v>
      </c>
      <c r="I21" s="29" t="s">
        <v>1074</v>
      </c>
      <c r="J21" s="32">
        <v>67.389622182625459</v>
      </c>
    </row>
    <row r="22" spans="1:10" ht="15" thickBot="1" x14ac:dyDescent="0.35">
      <c r="A22" s="37" t="s">
        <v>259</v>
      </c>
      <c r="B22" s="155">
        <v>4.7251493384131598</v>
      </c>
      <c r="C22" s="173">
        <v>0.41824735613626762</v>
      </c>
      <c r="D22" s="155" t="s">
        <v>1072</v>
      </c>
      <c r="E22" s="155" t="s">
        <v>1079</v>
      </c>
      <c r="I22" s="34" t="s">
        <v>1355</v>
      </c>
      <c r="J22" s="35">
        <v>85.91549295774648</v>
      </c>
    </row>
    <row r="23" spans="1:10" x14ac:dyDescent="0.3">
      <c r="A23" s="37" t="s">
        <v>261</v>
      </c>
      <c r="B23" s="155">
        <v>8.4765750974870429</v>
      </c>
      <c r="C23" s="173">
        <v>8.5186886774391901E-2</v>
      </c>
      <c r="D23" s="155" t="s">
        <v>1072</v>
      </c>
      <c r="E23" s="155" t="s">
        <v>1079</v>
      </c>
    </row>
    <row r="24" spans="1:10" x14ac:dyDescent="0.3">
      <c r="A24" s="37" t="s">
        <v>220</v>
      </c>
      <c r="B24" s="155">
        <v>21.415436831004232</v>
      </c>
      <c r="C24" s="173">
        <v>4.6412721017189081E-2</v>
      </c>
      <c r="D24" s="155" t="s">
        <v>1068</v>
      </c>
      <c r="E24" s="155" t="s">
        <v>1079</v>
      </c>
    </row>
    <row r="25" spans="1:10" x14ac:dyDescent="0.3">
      <c r="A25" s="37" t="s">
        <v>265</v>
      </c>
      <c r="B25" s="155">
        <v>8.7372561677042011</v>
      </c>
      <c r="C25" s="173">
        <v>0.48084189326400451</v>
      </c>
      <c r="D25" s="155" t="s">
        <v>1072</v>
      </c>
      <c r="E25" s="155" t="s">
        <v>1079</v>
      </c>
    </row>
    <row r="26" spans="1:10" x14ac:dyDescent="0.3">
      <c r="A26" s="37" t="s">
        <v>223</v>
      </c>
      <c r="B26" s="155">
        <v>4.4753008214648604</v>
      </c>
      <c r="C26" s="173">
        <v>0.70435708903639238</v>
      </c>
      <c r="D26" s="155" t="s">
        <v>1072</v>
      </c>
      <c r="E26" s="155" t="s">
        <v>1079</v>
      </c>
    </row>
    <row r="27" spans="1:10" x14ac:dyDescent="0.3">
      <c r="A27" s="37" t="s">
        <v>140</v>
      </c>
      <c r="B27" s="155">
        <v>10.162215792965949</v>
      </c>
      <c r="C27" s="173">
        <v>0.3231757990118308</v>
      </c>
      <c r="D27" s="155" t="s">
        <v>1072</v>
      </c>
      <c r="E27" s="155" t="s">
        <v>1079</v>
      </c>
    </row>
    <row r="28" spans="1:10" x14ac:dyDescent="0.3">
      <c r="A28" s="37" t="s">
        <v>204</v>
      </c>
      <c r="B28" s="155">
        <v>9.3847886542786387</v>
      </c>
      <c r="C28" s="173">
        <v>0.21253204733648146</v>
      </c>
      <c r="D28" s="155" t="s">
        <v>1072</v>
      </c>
      <c r="E28" s="155" t="s">
        <v>1079</v>
      </c>
    </row>
    <row r="29" spans="1:10" x14ac:dyDescent="0.3">
      <c r="A29" s="37" t="s">
        <v>227</v>
      </c>
      <c r="B29" s="155">
        <v>6.7490010464548194</v>
      </c>
      <c r="C29" s="173">
        <v>0.3635385288641958</v>
      </c>
      <c r="D29" s="155" t="s">
        <v>1072</v>
      </c>
      <c r="E29" s="155" t="s">
        <v>1079</v>
      </c>
    </row>
    <row r="30" spans="1:10" x14ac:dyDescent="0.3">
      <c r="A30" s="37" t="s">
        <v>255</v>
      </c>
      <c r="B30" s="155">
        <v>5.4452438220552128</v>
      </c>
      <c r="C30" s="173">
        <v>0.25249977673586121</v>
      </c>
      <c r="D30" s="155" t="s">
        <v>1072</v>
      </c>
      <c r="E30" s="155" t="s">
        <v>1079</v>
      </c>
    </row>
    <row r="31" spans="1:10" x14ac:dyDescent="0.3">
      <c r="A31" s="37" t="s">
        <v>45</v>
      </c>
      <c r="B31" s="155">
        <v>15.710416390981491</v>
      </c>
      <c r="C31" s="173">
        <v>0.20904983014869727</v>
      </c>
      <c r="D31" s="155" t="s">
        <v>1072</v>
      </c>
      <c r="E31" s="155" t="s">
        <v>1079</v>
      </c>
    </row>
    <row r="32" spans="1:10" x14ac:dyDescent="0.3">
      <c r="A32" s="37" t="s">
        <v>241</v>
      </c>
      <c r="B32" s="155">
        <v>10.057156498429523</v>
      </c>
      <c r="C32" s="173">
        <v>2.5908511468446926E-2</v>
      </c>
      <c r="D32" s="155" t="s">
        <v>1068</v>
      </c>
      <c r="E32" s="155" t="s">
        <v>1075</v>
      </c>
    </row>
    <row r="33" spans="1:5" x14ac:dyDescent="0.3">
      <c r="A33" s="37" t="s">
        <v>114</v>
      </c>
      <c r="B33" s="155">
        <v>11.806117819238853</v>
      </c>
      <c r="C33" s="173">
        <v>0.13385493230351458</v>
      </c>
      <c r="D33" s="155" t="s">
        <v>1072</v>
      </c>
      <c r="E33" s="155" t="s">
        <v>1075</v>
      </c>
    </row>
    <row r="34" spans="1:5" x14ac:dyDescent="0.3">
      <c r="A34" s="37" t="s">
        <v>194</v>
      </c>
      <c r="B34" s="155">
        <v>14.528301253284893</v>
      </c>
      <c r="C34" s="173">
        <v>9.3152655449265376E-3</v>
      </c>
      <c r="D34" s="155" t="s">
        <v>1068</v>
      </c>
      <c r="E34" s="155" t="s">
        <v>1075</v>
      </c>
    </row>
    <row r="35" spans="1:5" x14ac:dyDescent="0.3">
      <c r="A35" s="37" t="s">
        <v>243</v>
      </c>
      <c r="B35" s="155">
        <v>14.024350312648679</v>
      </c>
      <c r="C35" s="173">
        <v>2.047185718512641E-2</v>
      </c>
      <c r="D35" s="155" t="s">
        <v>1068</v>
      </c>
      <c r="E35" s="155" t="s">
        <v>1075</v>
      </c>
    </row>
    <row r="36" spans="1:5" x14ac:dyDescent="0.3">
      <c r="A36" s="37" t="s">
        <v>245</v>
      </c>
      <c r="B36" s="155">
        <v>11.61854648957322</v>
      </c>
      <c r="C36" s="173">
        <v>1.9998147321005955E-2</v>
      </c>
      <c r="D36" s="155" t="s">
        <v>1068</v>
      </c>
      <c r="E36" s="155" t="s">
        <v>1075</v>
      </c>
    </row>
    <row r="37" spans="1:5" x14ac:dyDescent="0.3">
      <c r="A37" s="37" t="s">
        <v>51</v>
      </c>
      <c r="B37" s="155">
        <v>16.560573745911157</v>
      </c>
      <c r="C37" s="173">
        <v>4.2757290350754013E-2</v>
      </c>
      <c r="D37" s="155" t="s">
        <v>1068</v>
      </c>
      <c r="E37" s="155" t="s">
        <v>1075</v>
      </c>
    </row>
    <row r="38" spans="1:5" x14ac:dyDescent="0.3">
      <c r="A38" s="37" t="s">
        <v>0</v>
      </c>
      <c r="B38" s="155">
        <v>12.477673712961058</v>
      </c>
      <c r="C38" s="173">
        <v>1.9919201297605798E-3</v>
      </c>
      <c r="D38" s="155" t="s">
        <v>1068</v>
      </c>
      <c r="E38" s="155" t="s">
        <v>1075</v>
      </c>
    </row>
    <row r="39" spans="1:5" x14ac:dyDescent="0.3">
      <c r="A39" s="37" t="s">
        <v>207</v>
      </c>
      <c r="B39" s="155">
        <v>12.466497220232727</v>
      </c>
      <c r="C39" s="173">
        <v>2.8890346599216286E-3</v>
      </c>
      <c r="D39" s="155" t="s">
        <v>1068</v>
      </c>
      <c r="E39" s="155" t="s">
        <v>1075</v>
      </c>
    </row>
    <row r="40" spans="1:5" x14ac:dyDescent="0.3">
      <c r="A40" s="37" t="s">
        <v>423</v>
      </c>
      <c r="B40" s="155">
        <v>9.9128244194514927</v>
      </c>
      <c r="C40" s="173">
        <v>8.1111962681420097E-3</v>
      </c>
      <c r="D40" s="155" t="s">
        <v>1068</v>
      </c>
      <c r="E40" s="155" t="s">
        <v>1075</v>
      </c>
    </row>
    <row r="41" spans="1:5" x14ac:dyDescent="0.3">
      <c r="A41" s="37" t="s">
        <v>428</v>
      </c>
      <c r="B41" s="155">
        <v>17.872797334236481</v>
      </c>
      <c r="C41" s="173">
        <v>2.0910703353187021E-2</v>
      </c>
      <c r="D41" s="155" t="s">
        <v>1068</v>
      </c>
      <c r="E41" s="155" t="s">
        <v>1075</v>
      </c>
    </row>
    <row r="42" spans="1:5" x14ac:dyDescent="0.3">
      <c r="A42" s="37" t="s">
        <v>424</v>
      </c>
      <c r="B42" s="155">
        <v>11.968540944221475</v>
      </c>
      <c r="C42" s="173">
        <v>2.3253101299150619E-3</v>
      </c>
      <c r="D42" s="155" t="s">
        <v>1068</v>
      </c>
      <c r="E42" s="155" t="s">
        <v>1075</v>
      </c>
    </row>
    <row r="43" spans="1:5" x14ac:dyDescent="0.3">
      <c r="A43" s="37" t="s">
        <v>64</v>
      </c>
      <c r="B43" s="155">
        <v>17.03051350224823</v>
      </c>
      <c r="C43" s="173">
        <v>3.7049546009521222E-3</v>
      </c>
      <c r="D43" s="155" t="s">
        <v>1068</v>
      </c>
      <c r="E43" s="155" t="s">
        <v>1075</v>
      </c>
    </row>
    <row r="44" spans="1:5" x14ac:dyDescent="0.3">
      <c r="A44" s="37" t="s">
        <v>321</v>
      </c>
      <c r="B44" s="155">
        <v>10.023533990941202</v>
      </c>
      <c r="C44" s="173">
        <v>6.829063315982101E-4</v>
      </c>
      <c r="D44" s="155" t="s">
        <v>1068</v>
      </c>
      <c r="E44" s="155" t="s">
        <v>1075</v>
      </c>
    </row>
    <row r="45" spans="1:5" x14ac:dyDescent="0.3">
      <c r="A45" s="37" t="s">
        <v>66</v>
      </c>
      <c r="B45" s="155">
        <v>9.7923752942901778</v>
      </c>
      <c r="C45" s="173">
        <v>2.2883870062968308E-2</v>
      </c>
      <c r="D45" s="155" t="s">
        <v>1068</v>
      </c>
      <c r="E45" s="155" t="s">
        <v>1075</v>
      </c>
    </row>
    <row r="46" spans="1:5" x14ac:dyDescent="0.3">
      <c r="A46" s="37" t="s">
        <v>208</v>
      </c>
      <c r="B46" s="155">
        <v>15.94192877500171</v>
      </c>
      <c r="C46" s="173">
        <v>1.1251860200853708E-2</v>
      </c>
      <c r="D46" s="155" t="s">
        <v>1068</v>
      </c>
      <c r="E46" s="155" t="s">
        <v>1075</v>
      </c>
    </row>
    <row r="47" spans="1:5" x14ac:dyDescent="0.3">
      <c r="A47" s="37" t="s">
        <v>67</v>
      </c>
      <c r="B47" s="155">
        <v>16.071086062894118</v>
      </c>
      <c r="C47" s="173">
        <v>6.3810308000289929E-3</v>
      </c>
      <c r="D47" s="155" t="s">
        <v>1068</v>
      </c>
      <c r="E47" s="155" t="s">
        <v>1075</v>
      </c>
    </row>
    <row r="48" spans="1:5" x14ac:dyDescent="0.3">
      <c r="A48" s="37" t="s">
        <v>52</v>
      </c>
      <c r="B48" s="155">
        <v>15.400257004951756</v>
      </c>
      <c r="C48" s="173">
        <v>2.2478504487434096E-3</v>
      </c>
      <c r="D48" s="155" t="s">
        <v>1068</v>
      </c>
      <c r="E48" s="155" t="s">
        <v>1075</v>
      </c>
    </row>
    <row r="49" spans="1:5" x14ac:dyDescent="0.3">
      <c r="A49" s="37" t="s">
        <v>306</v>
      </c>
      <c r="B49" s="155">
        <v>13.692621488351495</v>
      </c>
      <c r="C49" s="173">
        <v>3.3554432367292955E-3</v>
      </c>
      <c r="D49" s="155" t="s">
        <v>1068</v>
      </c>
      <c r="E49" s="155" t="s">
        <v>1075</v>
      </c>
    </row>
    <row r="50" spans="1:5" x14ac:dyDescent="0.3">
      <c r="A50" s="37" t="s">
        <v>50</v>
      </c>
      <c r="B50" s="155">
        <v>12.832650096696632</v>
      </c>
      <c r="C50" s="173">
        <v>4.3187756585651256E-3</v>
      </c>
      <c r="D50" s="155" t="s">
        <v>1068</v>
      </c>
      <c r="E50" s="155" t="s">
        <v>1075</v>
      </c>
    </row>
    <row r="51" spans="1:5" x14ac:dyDescent="0.3">
      <c r="A51" s="37" t="s">
        <v>142</v>
      </c>
      <c r="B51" s="155">
        <v>16.420781500946621</v>
      </c>
      <c r="C51" s="173">
        <v>3.983401749125853E-4</v>
      </c>
      <c r="D51" s="155" t="s">
        <v>1068</v>
      </c>
      <c r="E51" s="155" t="s">
        <v>1075</v>
      </c>
    </row>
    <row r="52" spans="1:5" x14ac:dyDescent="0.3">
      <c r="A52" s="37" t="s">
        <v>84</v>
      </c>
      <c r="B52" s="155">
        <v>16.660924094515142</v>
      </c>
      <c r="C52" s="173">
        <v>1.1143113482544258E-2</v>
      </c>
      <c r="D52" s="155" t="s">
        <v>1068</v>
      </c>
      <c r="E52" s="155" t="s">
        <v>1075</v>
      </c>
    </row>
    <row r="53" spans="1:5" x14ac:dyDescent="0.3">
      <c r="A53" s="37" t="s">
        <v>209</v>
      </c>
      <c r="B53" s="155">
        <v>9.2652085499851609</v>
      </c>
      <c r="C53" s="173">
        <v>6.7681139885459995E-3</v>
      </c>
      <c r="D53" s="155" t="s">
        <v>1068</v>
      </c>
      <c r="E53" s="155" t="s">
        <v>1075</v>
      </c>
    </row>
    <row r="54" spans="1:5" x14ac:dyDescent="0.3">
      <c r="A54" s="37" t="s">
        <v>21</v>
      </c>
      <c r="B54" s="155">
        <v>25.814424534162622</v>
      </c>
      <c r="C54" s="173">
        <v>6.2705127002138251E-3</v>
      </c>
      <c r="D54" s="155" t="s">
        <v>1068</v>
      </c>
      <c r="E54" s="155" t="s">
        <v>1075</v>
      </c>
    </row>
    <row r="55" spans="1:5" x14ac:dyDescent="0.3">
      <c r="A55" s="37" t="s">
        <v>594</v>
      </c>
      <c r="B55" s="155">
        <v>10.965169376319647</v>
      </c>
      <c r="C55" s="173">
        <v>4.6384406325147495E-3</v>
      </c>
      <c r="D55" s="155" t="s">
        <v>1068</v>
      </c>
      <c r="E55" s="155" t="s">
        <v>1075</v>
      </c>
    </row>
    <row r="56" spans="1:5" x14ac:dyDescent="0.3">
      <c r="A56" s="37" t="s">
        <v>249</v>
      </c>
      <c r="B56" s="155">
        <v>12.033570322938431</v>
      </c>
      <c r="C56" s="173">
        <v>3.6592459946077328E-2</v>
      </c>
      <c r="D56" s="155" t="s">
        <v>1068</v>
      </c>
      <c r="E56" s="155" t="s">
        <v>1075</v>
      </c>
    </row>
    <row r="57" spans="1:5" x14ac:dyDescent="0.3">
      <c r="A57" s="37" t="s">
        <v>53</v>
      </c>
      <c r="B57" s="155">
        <v>16.248982093524788</v>
      </c>
      <c r="C57" s="173">
        <v>7.8431054229176386E-2</v>
      </c>
      <c r="D57" s="155" t="s">
        <v>1072</v>
      </c>
      <c r="E57" s="155" t="s">
        <v>1075</v>
      </c>
    </row>
    <row r="58" spans="1:5" x14ac:dyDescent="0.3">
      <c r="A58" s="37" t="s">
        <v>324</v>
      </c>
      <c r="B58" s="155">
        <v>15.332450577940234</v>
      </c>
      <c r="C58" s="173">
        <v>0.13889482654562746</v>
      </c>
      <c r="D58" s="155" t="s">
        <v>1072</v>
      </c>
      <c r="E58" s="155" t="s">
        <v>1075</v>
      </c>
    </row>
    <row r="59" spans="1:5" x14ac:dyDescent="0.3">
      <c r="A59" s="37" t="s">
        <v>425</v>
      </c>
      <c r="B59" s="155">
        <v>3.0605755715579033</v>
      </c>
      <c r="C59" s="173">
        <v>0.64762613085388798</v>
      </c>
      <c r="D59" s="155" t="s">
        <v>1072</v>
      </c>
      <c r="E59" s="155" t="s">
        <v>1075</v>
      </c>
    </row>
    <row r="60" spans="1:5" x14ac:dyDescent="0.3">
      <c r="A60" s="37" t="s">
        <v>304</v>
      </c>
      <c r="B60" s="155">
        <v>10.857986792396849</v>
      </c>
      <c r="C60" s="173">
        <v>1.4023908386425825E-2</v>
      </c>
      <c r="D60" s="155" t="s">
        <v>1068</v>
      </c>
      <c r="E60" s="155" t="s">
        <v>1075</v>
      </c>
    </row>
    <row r="61" spans="1:5" x14ac:dyDescent="0.3">
      <c r="A61" s="37" t="s">
        <v>86</v>
      </c>
      <c r="B61" s="155">
        <v>11.418175339719907</v>
      </c>
      <c r="C61" s="173">
        <v>1.2602692615752108E-2</v>
      </c>
      <c r="D61" s="155" t="s">
        <v>1068</v>
      </c>
      <c r="E61" s="155" t="s">
        <v>1075</v>
      </c>
    </row>
    <row r="62" spans="1:5" x14ac:dyDescent="0.3">
      <c r="A62" s="37" t="s">
        <v>210</v>
      </c>
      <c r="B62" s="155">
        <v>14.718441217507284</v>
      </c>
      <c r="C62" s="173">
        <v>3.9903722817075087E-3</v>
      </c>
      <c r="D62" s="155" t="s">
        <v>1068</v>
      </c>
      <c r="E62" s="155" t="s">
        <v>1075</v>
      </c>
    </row>
    <row r="63" spans="1:5" x14ac:dyDescent="0.3">
      <c r="A63" s="37" t="s">
        <v>23</v>
      </c>
      <c r="B63" s="155">
        <v>14.695995262141254</v>
      </c>
      <c r="C63" s="173">
        <v>9.0100369613740818E-3</v>
      </c>
      <c r="D63" s="155" t="s">
        <v>1068</v>
      </c>
      <c r="E63" s="155" t="s">
        <v>1075</v>
      </c>
    </row>
    <row r="64" spans="1:5" x14ac:dyDescent="0.3">
      <c r="A64" s="37" t="s">
        <v>14</v>
      </c>
      <c r="B64" s="155">
        <v>9.1642965740320417</v>
      </c>
      <c r="C64" s="173">
        <v>5.6778728849934353E-2</v>
      </c>
      <c r="D64" s="155" t="s">
        <v>1072</v>
      </c>
      <c r="E64" s="155" t="s">
        <v>1075</v>
      </c>
    </row>
    <row r="65" spans="1:5" x14ac:dyDescent="0.3">
      <c r="A65" s="37" t="s">
        <v>625</v>
      </c>
      <c r="B65" s="155">
        <v>9.7315338414759669</v>
      </c>
      <c r="C65" s="173">
        <v>7.3455765951519716E-2</v>
      </c>
      <c r="D65" s="155" t="s">
        <v>1072</v>
      </c>
      <c r="E65" s="155" t="s">
        <v>1075</v>
      </c>
    </row>
    <row r="66" spans="1:5" x14ac:dyDescent="0.3">
      <c r="A66" s="37" t="s">
        <v>10</v>
      </c>
      <c r="B66" s="155">
        <v>22.324107590399304</v>
      </c>
      <c r="C66" s="173">
        <v>2.1447914469092063E-4</v>
      </c>
      <c r="D66" s="155" t="s">
        <v>1068</v>
      </c>
      <c r="E66" s="155" t="s">
        <v>1075</v>
      </c>
    </row>
    <row r="67" spans="1:5" x14ac:dyDescent="0.3">
      <c r="A67" s="37" t="s">
        <v>211</v>
      </c>
      <c r="B67" s="155">
        <v>7.1771837333805006</v>
      </c>
      <c r="C67" s="173">
        <v>9.5013762543465913E-3</v>
      </c>
      <c r="D67" s="155" t="s">
        <v>1068</v>
      </c>
      <c r="E67" s="155" t="s">
        <v>1075</v>
      </c>
    </row>
    <row r="68" spans="1:5" x14ac:dyDescent="0.3">
      <c r="A68" s="37" t="s">
        <v>212</v>
      </c>
      <c r="B68" s="155">
        <v>14.864558714574761</v>
      </c>
      <c r="C68" s="173">
        <v>5.8707318607895435E-3</v>
      </c>
      <c r="D68" s="155" t="s">
        <v>1068</v>
      </c>
      <c r="E68" s="155" t="s">
        <v>1075</v>
      </c>
    </row>
    <row r="69" spans="1:5" x14ac:dyDescent="0.3">
      <c r="A69" s="37" t="s">
        <v>326</v>
      </c>
      <c r="B69" s="155">
        <v>9.9161817400370857</v>
      </c>
      <c r="C69" s="173">
        <v>9.6287206215751042E-3</v>
      </c>
      <c r="D69" s="155" t="s">
        <v>1068</v>
      </c>
      <c r="E69" s="155" t="s">
        <v>1075</v>
      </c>
    </row>
    <row r="70" spans="1:5" x14ac:dyDescent="0.3">
      <c r="A70" s="37" t="s">
        <v>327</v>
      </c>
      <c r="B70" s="155">
        <v>6.0419486281800987</v>
      </c>
      <c r="C70" s="173">
        <v>0.20490479484352273</v>
      </c>
      <c r="D70" s="155" t="s">
        <v>1072</v>
      </c>
      <c r="E70" s="155" t="s">
        <v>1075</v>
      </c>
    </row>
    <row r="71" spans="1:5" x14ac:dyDescent="0.3">
      <c r="A71" s="37" t="s">
        <v>25</v>
      </c>
      <c r="B71" s="155">
        <v>18.333141780114211</v>
      </c>
      <c r="C71" s="173">
        <v>9.7767903025809504E-3</v>
      </c>
      <c r="D71" s="155" t="s">
        <v>1068</v>
      </c>
      <c r="E71" s="155" t="s">
        <v>1075</v>
      </c>
    </row>
    <row r="72" spans="1:5" x14ac:dyDescent="0.3">
      <c r="A72" s="37" t="s">
        <v>334</v>
      </c>
      <c r="B72" s="155">
        <v>5.4374931989966884</v>
      </c>
      <c r="C72" s="173">
        <v>0.12584296605789075</v>
      </c>
      <c r="D72" s="155" t="s">
        <v>1072</v>
      </c>
      <c r="E72" s="155" t="s">
        <v>1075</v>
      </c>
    </row>
    <row r="73" spans="1:5" x14ac:dyDescent="0.3">
      <c r="A73" s="37" t="s">
        <v>54</v>
      </c>
      <c r="B73" s="155">
        <v>15.503811677462407</v>
      </c>
      <c r="C73" s="173">
        <v>5.6584577115421485E-4</v>
      </c>
      <c r="D73" s="155" t="s">
        <v>1068</v>
      </c>
      <c r="E73" s="155" t="s">
        <v>1075</v>
      </c>
    </row>
    <row r="74" spans="1:5" x14ac:dyDescent="0.3">
      <c r="A74" s="37" t="s">
        <v>134</v>
      </c>
      <c r="B74" s="155">
        <v>17.757473606111496</v>
      </c>
      <c r="C74" s="173">
        <v>4.2914747160509224E-6</v>
      </c>
      <c r="D74" s="155" t="s">
        <v>1068</v>
      </c>
      <c r="E74" s="155" t="s">
        <v>1075</v>
      </c>
    </row>
    <row r="75" spans="1:5" x14ac:dyDescent="0.3">
      <c r="A75" s="37" t="s">
        <v>87</v>
      </c>
      <c r="B75" s="155">
        <v>17.552844757832943</v>
      </c>
      <c r="C75" s="173">
        <v>1.5258912569603511E-5</v>
      </c>
      <c r="D75" s="155" t="s">
        <v>1068</v>
      </c>
      <c r="E75" s="155" t="s">
        <v>1075</v>
      </c>
    </row>
    <row r="76" spans="1:5" x14ac:dyDescent="0.3">
      <c r="A76" s="37" t="s">
        <v>19</v>
      </c>
      <c r="B76" s="155">
        <v>13.766967127910778</v>
      </c>
      <c r="C76" s="173">
        <v>1.3497981879526263E-3</v>
      </c>
      <c r="D76" s="155" t="s">
        <v>1068</v>
      </c>
      <c r="E76" s="155" t="s">
        <v>1075</v>
      </c>
    </row>
    <row r="77" spans="1:5" x14ac:dyDescent="0.3">
      <c r="A77" s="37" t="s">
        <v>46</v>
      </c>
      <c r="B77" s="155">
        <v>15.348124761404716</v>
      </c>
      <c r="C77" s="173">
        <v>1.3669026520571272E-3</v>
      </c>
      <c r="D77" s="155" t="s">
        <v>1068</v>
      </c>
      <c r="E77" s="155" t="s">
        <v>1075</v>
      </c>
    </row>
    <row r="78" spans="1:5" x14ac:dyDescent="0.3">
      <c r="A78" s="37" t="s">
        <v>213</v>
      </c>
      <c r="B78" s="155">
        <v>5.9763442397076707</v>
      </c>
      <c r="C78" s="173">
        <v>0.23038642397691139</v>
      </c>
      <c r="D78" s="155" t="s">
        <v>1072</v>
      </c>
      <c r="E78" s="155" t="s">
        <v>1075</v>
      </c>
    </row>
    <row r="79" spans="1:5" x14ac:dyDescent="0.3">
      <c r="A79" s="37" t="s">
        <v>44</v>
      </c>
      <c r="B79" s="155">
        <v>9.5062585916323918</v>
      </c>
      <c r="C79" s="173">
        <v>9.8409251227824651E-4</v>
      </c>
      <c r="D79" s="155" t="s">
        <v>1068</v>
      </c>
      <c r="E79" s="155" t="s">
        <v>1075</v>
      </c>
    </row>
    <row r="80" spans="1:5" x14ac:dyDescent="0.3">
      <c r="A80" s="37" t="s">
        <v>328</v>
      </c>
      <c r="B80" s="155">
        <v>15.05805098210711</v>
      </c>
      <c r="C80" s="173">
        <v>1.1762159893977522E-2</v>
      </c>
      <c r="D80" s="155" t="s">
        <v>1068</v>
      </c>
      <c r="E80" s="155" t="s">
        <v>1075</v>
      </c>
    </row>
    <row r="81" spans="1:5" x14ac:dyDescent="0.3">
      <c r="A81" s="37" t="s">
        <v>214</v>
      </c>
      <c r="B81" s="155">
        <v>10.889800088606641</v>
      </c>
      <c r="C81" s="173">
        <v>3.30657775740126E-3</v>
      </c>
      <c r="D81" s="155" t="s">
        <v>1068</v>
      </c>
      <c r="E81" s="155" t="s">
        <v>1075</v>
      </c>
    </row>
    <row r="82" spans="1:5" x14ac:dyDescent="0.3">
      <c r="A82" s="37" t="s">
        <v>56</v>
      </c>
      <c r="B82" s="155">
        <v>-1.6296778584370291</v>
      </c>
      <c r="C82" s="173">
        <v>0.58758083881207601</v>
      </c>
      <c r="D82" s="155" t="s">
        <v>1072</v>
      </c>
      <c r="E82" s="155" t="s">
        <v>1075</v>
      </c>
    </row>
    <row r="83" spans="1:5" x14ac:dyDescent="0.3">
      <c r="A83" s="37" t="s">
        <v>215</v>
      </c>
      <c r="B83" s="155">
        <v>11.008988622743994</v>
      </c>
      <c r="C83" s="173">
        <v>1.7917519955313991E-2</v>
      </c>
      <c r="D83" s="155" t="s">
        <v>1068</v>
      </c>
      <c r="E83" s="155" t="s">
        <v>1075</v>
      </c>
    </row>
    <row r="84" spans="1:5" x14ac:dyDescent="0.3">
      <c r="A84" s="37" t="s">
        <v>58</v>
      </c>
      <c r="B84" s="155">
        <v>34.871142156583232</v>
      </c>
      <c r="C84" s="173">
        <v>2.996958274918653E-5</v>
      </c>
      <c r="D84" s="155" t="s">
        <v>1068</v>
      </c>
      <c r="E84" s="155" t="s">
        <v>1075</v>
      </c>
    </row>
    <row r="85" spans="1:5" x14ac:dyDescent="0.3">
      <c r="A85" s="37" t="s">
        <v>694</v>
      </c>
      <c r="B85" s="155">
        <v>9.8749333710554072</v>
      </c>
      <c r="C85" s="173">
        <v>9.3526408757704946E-2</v>
      </c>
      <c r="D85" s="155" t="s">
        <v>1072</v>
      </c>
      <c r="E85" s="155" t="s">
        <v>1075</v>
      </c>
    </row>
    <row r="86" spans="1:5" x14ac:dyDescent="0.3">
      <c r="A86" s="37" t="s">
        <v>169</v>
      </c>
      <c r="B86" s="155">
        <v>12.267892986002945</v>
      </c>
      <c r="C86" s="173">
        <v>1.9707904862781771E-3</v>
      </c>
      <c r="D86" s="155" t="s">
        <v>1068</v>
      </c>
      <c r="E86" s="155" t="s">
        <v>1075</v>
      </c>
    </row>
    <row r="87" spans="1:5" x14ac:dyDescent="0.3">
      <c r="A87" s="37" t="s">
        <v>74</v>
      </c>
      <c r="B87" s="155">
        <v>19.333542327609447</v>
      </c>
      <c r="C87" s="173">
        <v>8.9032531089041332E-4</v>
      </c>
      <c r="D87" s="155" t="s">
        <v>1068</v>
      </c>
      <c r="E87" s="155" t="s">
        <v>1075</v>
      </c>
    </row>
    <row r="88" spans="1:5" x14ac:dyDescent="0.3">
      <c r="A88" s="37" t="s">
        <v>68</v>
      </c>
      <c r="B88" s="155">
        <v>67.389622182625459</v>
      </c>
      <c r="C88" s="173">
        <v>2.639718476104036E-8</v>
      </c>
      <c r="D88" s="155" t="s">
        <v>1068</v>
      </c>
      <c r="E88" s="155" t="s">
        <v>1075</v>
      </c>
    </row>
    <row r="89" spans="1:5" x14ac:dyDescent="0.3">
      <c r="A89" s="37" t="s">
        <v>59</v>
      </c>
      <c r="B89" s="155">
        <v>9.5904206292602012</v>
      </c>
      <c r="C89" s="173">
        <v>6.1204618857468708E-5</v>
      </c>
      <c r="D89" s="155" t="s">
        <v>1068</v>
      </c>
      <c r="E89" s="155" t="s">
        <v>1075</v>
      </c>
    </row>
    <row r="90" spans="1:5" x14ac:dyDescent="0.3">
      <c r="A90" s="37" t="s">
        <v>331</v>
      </c>
      <c r="B90" s="155">
        <v>13.973749432033312</v>
      </c>
      <c r="C90" s="173">
        <v>5.0910563891107567E-4</v>
      </c>
      <c r="D90" s="155" t="s">
        <v>1068</v>
      </c>
      <c r="E90" s="155" t="s">
        <v>1075</v>
      </c>
    </row>
    <row r="91" spans="1:5" x14ac:dyDescent="0.3">
      <c r="A91" s="37" t="s">
        <v>132</v>
      </c>
      <c r="B91" s="155">
        <v>11.230675874516539</v>
      </c>
      <c r="C91" s="173">
        <v>3.0661161795832351E-5</v>
      </c>
      <c r="D91" s="155" t="s">
        <v>1068</v>
      </c>
      <c r="E91" s="155" t="s">
        <v>1075</v>
      </c>
    </row>
    <row r="92" spans="1:5" x14ac:dyDescent="0.3">
      <c r="A92" s="37" t="s">
        <v>108</v>
      </c>
      <c r="B92" s="155">
        <v>11.132363620240012</v>
      </c>
      <c r="C92" s="173">
        <v>5.8892916303931813E-4</v>
      </c>
      <c r="D92" s="155" t="s">
        <v>1068</v>
      </c>
      <c r="E92" s="155" t="s">
        <v>1075</v>
      </c>
    </row>
    <row r="93" spans="1:5" x14ac:dyDescent="0.3">
      <c r="A93" s="37" t="s">
        <v>216</v>
      </c>
      <c r="B93" s="155">
        <v>7.0532287648817942</v>
      </c>
      <c r="C93" s="173">
        <v>0.12695095359579053</v>
      </c>
      <c r="D93" s="155" t="s">
        <v>1072</v>
      </c>
      <c r="E93" s="155" t="s">
        <v>1075</v>
      </c>
    </row>
    <row r="94" spans="1:5" x14ac:dyDescent="0.3">
      <c r="A94" s="37" t="s">
        <v>146</v>
      </c>
      <c r="B94" s="155">
        <v>12.892781660003111</v>
      </c>
      <c r="C94" s="173">
        <v>3.704539909004953E-2</v>
      </c>
      <c r="D94" s="155" t="s">
        <v>1068</v>
      </c>
      <c r="E94" s="155" t="s">
        <v>1075</v>
      </c>
    </row>
    <row r="95" spans="1:5" x14ac:dyDescent="0.3">
      <c r="A95" s="37" t="s">
        <v>7</v>
      </c>
      <c r="B95" s="155">
        <v>17.285374833885641</v>
      </c>
      <c r="C95" s="173">
        <v>9.8309921237830816E-4</v>
      </c>
      <c r="D95" s="155" t="s">
        <v>1068</v>
      </c>
      <c r="E95" s="155" t="s">
        <v>1075</v>
      </c>
    </row>
    <row r="96" spans="1:5" x14ac:dyDescent="0.3">
      <c r="A96" s="37" t="s">
        <v>149</v>
      </c>
      <c r="B96" s="155">
        <v>18.575511750765074</v>
      </c>
      <c r="C96" s="173">
        <v>1.4961415060428458E-2</v>
      </c>
      <c r="D96" s="155" t="s">
        <v>1068</v>
      </c>
      <c r="E96" s="155" t="s">
        <v>1075</v>
      </c>
    </row>
    <row r="97" spans="1:5" x14ac:dyDescent="0.3">
      <c r="A97" s="37" t="s">
        <v>217</v>
      </c>
      <c r="B97" s="155">
        <v>17.193738562217906</v>
      </c>
      <c r="C97" s="173">
        <v>6.0088980253138256E-4</v>
      </c>
      <c r="D97" s="155" t="s">
        <v>1068</v>
      </c>
      <c r="E97" s="155" t="s">
        <v>1075</v>
      </c>
    </row>
    <row r="98" spans="1:5" x14ac:dyDescent="0.3">
      <c r="A98" s="37" t="s">
        <v>60</v>
      </c>
      <c r="B98" s="155">
        <v>18.408344839777147</v>
      </c>
      <c r="C98" s="173">
        <v>3.1400262327961176E-3</v>
      </c>
      <c r="D98" s="155" t="s">
        <v>1068</v>
      </c>
      <c r="E98" s="155" t="s">
        <v>1075</v>
      </c>
    </row>
    <row r="99" spans="1:5" x14ac:dyDescent="0.3">
      <c r="A99" s="37" t="s">
        <v>28</v>
      </c>
      <c r="B99" s="155">
        <v>16.52800695732957</v>
      </c>
      <c r="C99" s="173">
        <v>7.8274953136434032E-3</v>
      </c>
      <c r="D99" s="155" t="s">
        <v>1068</v>
      </c>
      <c r="E99" s="155" t="s">
        <v>1075</v>
      </c>
    </row>
    <row r="100" spans="1:5" x14ac:dyDescent="0.3">
      <c r="A100" s="37" t="s">
        <v>426</v>
      </c>
      <c r="B100" s="155">
        <v>14.741616584621454</v>
      </c>
      <c r="C100" s="173">
        <v>7.1586014561125934E-5</v>
      </c>
      <c r="D100" s="155" t="s">
        <v>1068</v>
      </c>
      <c r="E100" s="155" t="s">
        <v>1075</v>
      </c>
    </row>
    <row r="101" spans="1:5" x14ac:dyDescent="0.3">
      <c r="A101" s="37" t="s">
        <v>257</v>
      </c>
      <c r="B101" s="155">
        <v>16.743183109224862</v>
      </c>
      <c r="C101" s="173">
        <v>6.8142904937378967E-3</v>
      </c>
      <c r="D101" s="155" t="s">
        <v>1068</v>
      </c>
      <c r="E101" s="155" t="s">
        <v>1075</v>
      </c>
    </row>
    <row r="102" spans="1:5" x14ac:dyDescent="0.3">
      <c r="A102" s="37" t="s">
        <v>69</v>
      </c>
      <c r="B102" s="155">
        <v>5.5169030831656176</v>
      </c>
      <c r="C102" s="173">
        <v>0.2320092191313198</v>
      </c>
      <c r="D102" s="155" t="s">
        <v>1072</v>
      </c>
      <c r="E102" s="155" t="s">
        <v>1075</v>
      </c>
    </row>
    <row r="103" spans="1:5" x14ac:dyDescent="0.3">
      <c r="A103" s="37" t="s">
        <v>61</v>
      </c>
      <c r="B103" s="155">
        <v>14.186211278211141</v>
      </c>
      <c r="C103" s="173">
        <v>1.1645571287886262E-2</v>
      </c>
      <c r="D103" s="155" t="s">
        <v>1068</v>
      </c>
      <c r="E103" s="155" t="s">
        <v>1075</v>
      </c>
    </row>
    <row r="104" spans="1:5" x14ac:dyDescent="0.3">
      <c r="A104" s="37" t="s">
        <v>88</v>
      </c>
      <c r="B104" s="155">
        <v>16.875713641134286</v>
      </c>
      <c r="C104" s="173">
        <v>2.1174221400324551E-3</v>
      </c>
      <c r="D104" s="155" t="s">
        <v>1068</v>
      </c>
      <c r="E104" s="155" t="s">
        <v>1075</v>
      </c>
    </row>
    <row r="105" spans="1:5" x14ac:dyDescent="0.3">
      <c r="A105" s="37" t="s">
        <v>218</v>
      </c>
      <c r="B105" s="155">
        <v>11.056409136027048</v>
      </c>
      <c r="C105" s="173">
        <v>7.5053878451992089E-3</v>
      </c>
      <c r="D105" s="155" t="s">
        <v>1068</v>
      </c>
      <c r="E105" s="155" t="s">
        <v>1075</v>
      </c>
    </row>
    <row r="106" spans="1:5" x14ac:dyDescent="0.3">
      <c r="A106" s="37" t="s">
        <v>89</v>
      </c>
      <c r="B106" s="155">
        <v>15.665667466278169</v>
      </c>
      <c r="C106" s="173">
        <v>3.6247527498142872E-3</v>
      </c>
      <c r="D106" s="155" t="s">
        <v>1068</v>
      </c>
      <c r="E106" s="155" t="s">
        <v>1075</v>
      </c>
    </row>
    <row r="107" spans="1:5" x14ac:dyDescent="0.3">
      <c r="A107" s="37" t="s">
        <v>219</v>
      </c>
      <c r="B107" s="155">
        <v>11.392819591868211</v>
      </c>
      <c r="C107" s="173">
        <v>7.5137776752757959E-4</v>
      </c>
      <c r="D107" s="155" t="s">
        <v>1068</v>
      </c>
      <c r="E107" s="155" t="s">
        <v>1075</v>
      </c>
    </row>
    <row r="108" spans="1:5" x14ac:dyDescent="0.3">
      <c r="A108" s="37" t="s">
        <v>138</v>
      </c>
      <c r="B108" s="155">
        <v>17.119363248287126</v>
      </c>
      <c r="C108" s="173">
        <v>2.6344451699278505E-3</v>
      </c>
      <c r="D108" s="155" t="s">
        <v>1068</v>
      </c>
      <c r="E108" s="155" t="s">
        <v>1075</v>
      </c>
    </row>
    <row r="109" spans="1:5" x14ac:dyDescent="0.3">
      <c r="A109" s="37" t="s">
        <v>30</v>
      </c>
      <c r="B109" s="155">
        <v>6.6309193490042135</v>
      </c>
      <c r="C109" s="173">
        <v>2.8732420294004135E-2</v>
      </c>
      <c r="D109" s="155" t="s">
        <v>1068</v>
      </c>
      <c r="E109" s="155" t="s">
        <v>1075</v>
      </c>
    </row>
    <row r="110" spans="1:5" x14ac:dyDescent="0.3">
      <c r="A110" s="37" t="s">
        <v>70</v>
      </c>
      <c r="B110" s="155">
        <v>10.387580629373163</v>
      </c>
      <c r="C110" s="173">
        <v>2.1544937124978775E-3</v>
      </c>
      <c r="D110" s="155" t="s">
        <v>1068</v>
      </c>
      <c r="E110" s="155" t="s">
        <v>1075</v>
      </c>
    </row>
    <row r="111" spans="1:5" x14ac:dyDescent="0.3">
      <c r="A111" s="37" t="s">
        <v>259</v>
      </c>
      <c r="B111" s="155">
        <v>10.813369499310605</v>
      </c>
      <c r="C111" s="173">
        <v>1.4406698305473821E-2</v>
      </c>
      <c r="D111" s="155" t="s">
        <v>1068</v>
      </c>
      <c r="E111" s="155" t="s">
        <v>1075</v>
      </c>
    </row>
    <row r="112" spans="1:5" x14ac:dyDescent="0.3">
      <c r="A112" s="37" t="s">
        <v>31</v>
      </c>
      <c r="B112" s="155">
        <v>17.387956080534931</v>
      </c>
      <c r="C112" s="173">
        <v>2.1046880883139464E-3</v>
      </c>
      <c r="D112" s="155" t="s">
        <v>1068</v>
      </c>
      <c r="E112" s="155" t="s">
        <v>1075</v>
      </c>
    </row>
    <row r="113" spans="1:5" x14ac:dyDescent="0.3">
      <c r="A113" s="37" t="s">
        <v>144</v>
      </c>
      <c r="B113" s="155">
        <v>12.413148916237176</v>
      </c>
      <c r="C113" s="173">
        <v>7.5864414731349653E-2</v>
      </c>
      <c r="D113" s="155" t="s">
        <v>1072</v>
      </c>
      <c r="E113" s="155" t="s">
        <v>1075</v>
      </c>
    </row>
    <row r="114" spans="1:5" x14ac:dyDescent="0.3">
      <c r="A114" s="37" t="s">
        <v>261</v>
      </c>
      <c r="B114" s="155">
        <v>10.439138864612941</v>
      </c>
      <c r="C114" s="173">
        <v>1.0847363251838245E-2</v>
      </c>
      <c r="D114" s="155" t="s">
        <v>1068</v>
      </c>
      <c r="E114" s="155" t="s">
        <v>1075</v>
      </c>
    </row>
    <row r="115" spans="1:5" x14ac:dyDescent="0.3">
      <c r="A115" s="37" t="s">
        <v>253</v>
      </c>
      <c r="B115" s="155">
        <v>11.646372347967024</v>
      </c>
      <c r="C115" s="173">
        <v>2.0714704357680459E-2</v>
      </c>
      <c r="D115" s="155" t="s">
        <v>1068</v>
      </c>
      <c r="E115" s="155" t="s">
        <v>1075</v>
      </c>
    </row>
    <row r="116" spans="1:5" x14ac:dyDescent="0.3">
      <c r="A116" s="37" t="s">
        <v>90</v>
      </c>
      <c r="B116" s="155">
        <v>16.008407793856456</v>
      </c>
      <c r="C116" s="173">
        <v>5.1239424507444132E-4</v>
      </c>
      <c r="D116" s="155" t="s">
        <v>1068</v>
      </c>
      <c r="E116" s="155" t="s">
        <v>1075</v>
      </c>
    </row>
    <row r="117" spans="1:5" x14ac:dyDescent="0.3">
      <c r="A117" s="37" t="s">
        <v>32</v>
      </c>
      <c r="B117" s="155">
        <v>14.364085934843221</v>
      </c>
      <c r="C117" s="173">
        <v>1.1800053327941937E-2</v>
      </c>
      <c r="D117" s="155" t="s">
        <v>1068</v>
      </c>
      <c r="E117" s="155" t="s">
        <v>1075</v>
      </c>
    </row>
    <row r="118" spans="1:5" x14ac:dyDescent="0.3">
      <c r="A118" s="37" t="s">
        <v>220</v>
      </c>
      <c r="B118" s="155">
        <v>13.362477809090167</v>
      </c>
      <c r="C118" s="173">
        <v>1.7576823924850993E-2</v>
      </c>
      <c r="D118" s="155" t="s">
        <v>1068</v>
      </c>
      <c r="E118" s="155" t="s">
        <v>1075</v>
      </c>
    </row>
    <row r="119" spans="1:5" x14ac:dyDescent="0.3">
      <c r="A119" s="37" t="s">
        <v>118</v>
      </c>
      <c r="B119" s="155">
        <v>0.61901910339191513</v>
      </c>
      <c r="C119" s="173">
        <v>0.93780051359817218</v>
      </c>
      <c r="D119" s="155" t="s">
        <v>1072</v>
      </c>
      <c r="E119" s="155" t="s">
        <v>1075</v>
      </c>
    </row>
    <row r="120" spans="1:5" x14ac:dyDescent="0.3">
      <c r="A120" s="37" t="s">
        <v>5</v>
      </c>
      <c r="B120" s="155">
        <v>10.848517694164041</v>
      </c>
      <c r="C120" s="173">
        <v>4.2542339196671381E-3</v>
      </c>
      <c r="D120" s="155" t="s">
        <v>1068</v>
      </c>
      <c r="E120" s="155" t="s">
        <v>1075</v>
      </c>
    </row>
    <row r="121" spans="1:5" x14ac:dyDescent="0.3">
      <c r="A121" s="37" t="s">
        <v>75</v>
      </c>
      <c r="B121" s="155">
        <v>15.235692019106686</v>
      </c>
      <c r="C121" s="173">
        <v>3.7523408196099015E-3</v>
      </c>
      <c r="D121" s="155" t="s">
        <v>1068</v>
      </c>
      <c r="E121" s="155" t="s">
        <v>1075</v>
      </c>
    </row>
    <row r="122" spans="1:5" x14ac:dyDescent="0.3">
      <c r="A122" s="37" t="s">
        <v>76</v>
      </c>
      <c r="B122" s="155">
        <v>20.491757236701059</v>
      </c>
      <c r="C122" s="173">
        <v>3.0606258032894136E-2</v>
      </c>
      <c r="D122" s="155" t="s">
        <v>1068</v>
      </c>
      <c r="E122" s="155" t="s">
        <v>1075</v>
      </c>
    </row>
    <row r="123" spans="1:5" x14ac:dyDescent="0.3">
      <c r="A123" s="37" t="s">
        <v>263</v>
      </c>
      <c r="B123" s="155">
        <v>9.5447801577199005</v>
      </c>
      <c r="C123" s="173">
        <v>1.2836395584541773E-2</v>
      </c>
      <c r="D123" s="155" t="s">
        <v>1068</v>
      </c>
      <c r="E123" s="155" t="s">
        <v>1075</v>
      </c>
    </row>
    <row r="124" spans="1:5" x14ac:dyDescent="0.3">
      <c r="A124" s="37" t="s">
        <v>265</v>
      </c>
      <c r="B124" s="155">
        <v>14.658482254179578</v>
      </c>
      <c r="C124" s="173">
        <v>1.5714788230583986E-2</v>
      </c>
      <c r="D124" s="155" t="s">
        <v>1068</v>
      </c>
      <c r="E124" s="155" t="s">
        <v>1075</v>
      </c>
    </row>
    <row r="125" spans="1:5" x14ac:dyDescent="0.3">
      <c r="A125" s="37" t="s">
        <v>62</v>
      </c>
      <c r="B125" s="155">
        <v>15.884600296457277</v>
      </c>
      <c r="C125" s="173">
        <v>1.6094103205630821E-3</v>
      </c>
      <c r="D125" s="155" t="s">
        <v>1068</v>
      </c>
      <c r="E125" s="155" t="s">
        <v>1075</v>
      </c>
    </row>
    <row r="126" spans="1:5" x14ac:dyDescent="0.3">
      <c r="A126" s="37" t="s">
        <v>91</v>
      </c>
      <c r="B126" s="155">
        <v>8.6481644958095227</v>
      </c>
      <c r="C126" s="173">
        <v>7.2916988902857896E-3</v>
      </c>
      <c r="D126" s="155" t="s">
        <v>1068</v>
      </c>
      <c r="E126" s="155" t="s">
        <v>1075</v>
      </c>
    </row>
    <row r="127" spans="1:5" x14ac:dyDescent="0.3">
      <c r="A127" s="37" t="s">
        <v>267</v>
      </c>
      <c r="B127" s="155">
        <v>14.291996007748825</v>
      </c>
      <c r="C127" s="173">
        <v>8.3015555234686369E-3</v>
      </c>
      <c r="D127" s="155" t="s">
        <v>1068</v>
      </c>
      <c r="E127" s="155" t="s">
        <v>1075</v>
      </c>
    </row>
    <row r="128" spans="1:5" x14ac:dyDescent="0.3">
      <c r="A128" s="37" t="s">
        <v>269</v>
      </c>
      <c r="B128" s="155">
        <v>10.028737509050032</v>
      </c>
      <c r="C128" s="173">
        <v>0.11364955631979601</v>
      </c>
      <c r="D128" s="155" t="s">
        <v>1072</v>
      </c>
      <c r="E128" s="155" t="s">
        <v>1075</v>
      </c>
    </row>
    <row r="129" spans="1:5" x14ac:dyDescent="0.3">
      <c r="A129" s="37" t="s">
        <v>71</v>
      </c>
      <c r="B129" s="155">
        <v>11.217480906976899</v>
      </c>
      <c r="C129" s="173">
        <v>2.116165747045057E-3</v>
      </c>
      <c r="D129" s="155" t="s">
        <v>1068</v>
      </c>
      <c r="E129" s="155" t="s">
        <v>1075</v>
      </c>
    </row>
    <row r="130" spans="1:5" x14ac:dyDescent="0.3">
      <c r="A130" s="37" t="s">
        <v>92</v>
      </c>
      <c r="B130" s="155">
        <v>14.565313113158702</v>
      </c>
      <c r="C130" s="173">
        <v>8.6912975735335598E-3</v>
      </c>
      <c r="D130" s="155" t="s">
        <v>1068</v>
      </c>
      <c r="E130" s="155" t="s">
        <v>1075</v>
      </c>
    </row>
    <row r="131" spans="1:5" x14ac:dyDescent="0.3">
      <c r="A131" s="37" t="s">
        <v>222</v>
      </c>
      <c r="B131" s="155">
        <v>8.6540400133684194</v>
      </c>
      <c r="C131" s="173">
        <v>2.2049456651052377E-2</v>
      </c>
      <c r="D131" s="155" t="s">
        <v>1068</v>
      </c>
      <c r="E131" s="155" t="s">
        <v>1075</v>
      </c>
    </row>
    <row r="132" spans="1:5" x14ac:dyDescent="0.3">
      <c r="A132" s="37" t="s">
        <v>78</v>
      </c>
      <c r="B132" s="155">
        <v>19.339221194267996</v>
      </c>
      <c r="C132" s="173">
        <v>2.0798581904189987E-3</v>
      </c>
      <c r="D132" s="155" t="s">
        <v>1068</v>
      </c>
      <c r="E132" s="155" t="s">
        <v>1075</v>
      </c>
    </row>
    <row r="133" spans="1:5" x14ac:dyDescent="0.3">
      <c r="A133" s="37" t="s">
        <v>223</v>
      </c>
      <c r="B133" s="155">
        <v>15.356489196286226</v>
      </c>
      <c r="C133" s="173">
        <v>2.8964102255811823E-4</v>
      </c>
      <c r="D133" s="155" t="s">
        <v>1068</v>
      </c>
      <c r="E133" s="155" t="s">
        <v>1075</v>
      </c>
    </row>
    <row r="134" spans="1:5" x14ac:dyDescent="0.3">
      <c r="A134" s="37" t="s">
        <v>224</v>
      </c>
      <c r="B134" s="155">
        <v>12.752165685846625</v>
      </c>
      <c r="C134" s="173">
        <v>5.013177020677094E-2</v>
      </c>
      <c r="D134" s="155" t="s">
        <v>1072</v>
      </c>
      <c r="E134" s="155" t="s">
        <v>1075</v>
      </c>
    </row>
    <row r="135" spans="1:5" x14ac:dyDescent="0.3">
      <c r="A135" s="37" t="s">
        <v>136</v>
      </c>
      <c r="B135" s="155">
        <v>15.587115257345413</v>
      </c>
      <c r="C135" s="173">
        <v>9.9998616129745796E-3</v>
      </c>
      <c r="D135" s="155" t="s">
        <v>1068</v>
      </c>
      <c r="E135" s="155" t="s">
        <v>1075</v>
      </c>
    </row>
    <row r="136" spans="1:5" x14ac:dyDescent="0.3">
      <c r="A136" s="37" t="s">
        <v>48</v>
      </c>
      <c r="B136" s="155">
        <v>17.589636557441494</v>
      </c>
      <c r="C136" s="173">
        <v>2.4827671251947824E-3</v>
      </c>
      <c r="D136" s="155" t="s">
        <v>1068</v>
      </c>
      <c r="E136" s="155" t="s">
        <v>1075</v>
      </c>
    </row>
    <row r="137" spans="1:5" x14ac:dyDescent="0.3">
      <c r="A137" s="37" t="s">
        <v>192</v>
      </c>
      <c r="B137" s="155">
        <v>11.33124601432133</v>
      </c>
      <c r="C137" s="173">
        <v>4.0089820072032167E-4</v>
      </c>
      <c r="D137" s="155" t="s">
        <v>1068</v>
      </c>
      <c r="E137" s="155" t="s">
        <v>1075</v>
      </c>
    </row>
    <row r="138" spans="1:5" x14ac:dyDescent="0.3">
      <c r="A138" s="37" t="s">
        <v>140</v>
      </c>
      <c r="B138" s="155">
        <v>15.101706093118047</v>
      </c>
      <c r="C138" s="173">
        <v>2.7770154152504338E-4</v>
      </c>
      <c r="D138" s="155" t="s">
        <v>1068</v>
      </c>
      <c r="E138" s="155" t="s">
        <v>1075</v>
      </c>
    </row>
    <row r="139" spans="1:5" x14ac:dyDescent="0.3">
      <c r="A139" s="37" t="s">
        <v>79</v>
      </c>
      <c r="B139" s="155">
        <v>8.1758777725862632</v>
      </c>
      <c r="C139" s="173">
        <v>6.143022005345453E-3</v>
      </c>
      <c r="D139" s="155" t="s">
        <v>1068</v>
      </c>
      <c r="E139" s="155" t="s">
        <v>1075</v>
      </c>
    </row>
    <row r="140" spans="1:5" x14ac:dyDescent="0.3">
      <c r="A140" s="37" t="s">
        <v>34</v>
      </c>
      <c r="B140" s="155">
        <v>13.697245835071239</v>
      </c>
      <c r="C140" s="173">
        <v>7.9565542423998075E-4</v>
      </c>
      <c r="D140" s="155" t="s">
        <v>1068</v>
      </c>
      <c r="E140" s="155" t="s">
        <v>1075</v>
      </c>
    </row>
    <row r="141" spans="1:5" x14ac:dyDescent="0.3">
      <c r="A141" s="37" t="s">
        <v>171</v>
      </c>
      <c r="B141" s="155">
        <v>11.471344296970365</v>
      </c>
      <c r="C141" s="173">
        <v>1.175819231362444E-2</v>
      </c>
      <c r="D141" s="155" t="s">
        <v>1068</v>
      </c>
      <c r="E141" s="155" t="s">
        <v>1075</v>
      </c>
    </row>
    <row r="142" spans="1:5" x14ac:dyDescent="0.3">
      <c r="A142" s="37" t="s">
        <v>36</v>
      </c>
      <c r="B142" s="155">
        <v>13.281449799876386</v>
      </c>
      <c r="C142" s="173">
        <v>7.4636925992947892E-3</v>
      </c>
      <c r="D142" s="155" t="s">
        <v>1068</v>
      </c>
      <c r="E142" s="155" t="s">
        <v>1075</v>
      </c>
    </row>
    <row r="143" spans="1:5" x14ac:dyDescent="0.3">
      <c r="A143" s="37" t="s">
        <v>113</v>
      </c>
      <c r="B143" s="155">
        <v>11.337628927334269</v>
      </c>
      <c r="C143" s="173">
        <v>2.7684153964963559E-3</v>
      </c>
      <c r="D143" s="155" t="s">
        <v>1068</v>
      </c>
      <c r="E143" s="155" t="s">
        <v>1075</v>
      </c>
    </row>
    <row r="144" spans="1:5" x14ac:dyDescent="0.3">
      <c r="A144" s="37" t="s">
        <v>427</v>
      </c>
      <c r="B144" s="155">
        <v>7.7030244213572159</v>
      </c>
      <c r="C144" s="173">
        <v>1.1273576872512139E-2</v>
      </c>
      <c r="D144" s="155" t="s">
        <v>1068</v>
      </c>
      <c r="E144" s="155" t="s">
        <v>1075</v>
      </c>
    </row>
    <row r="145" spans="1:5" x14ac:dyDescent="0.3">
      <c r="A145" s="37" t="s">
        <v>206</v>
      </c>
      <c r="B145" s="155">
        <v>6.4472679943509634</v>
      </c>
      <c r="C145" s="173">
        <v>3.9887631470971636E-2</v>
      </c>
      <c r="D145" s="155" t="s">
        <v>1068</v>
      </c>
      <c r="E145" s="155" t="s">
        <v>1075</v>
      </c>
    </row>
    <row r="146" spans="1:5" x14ac:dyDescent="0.3">
      <c r="A146" s="37" t="s">
        <v>38</v>
      </c>
      <c r="B146" s="155">
        <v>13.877650258153128</v>
      </c>
      <c r="C146" s="173">
        <v>1.3408045647545169E-4</v>
      </c>
      <c r="D146" s="155" t="s">
        <v>1068</v>
      </c>
      <c r="E146" s="155" t="s">
        <v>1075</v>
      </c>
    </row>
    <row r="147" spans="1:5" x14ac:dyDescent="0.3">
      <c r="A147" s="37" t="s">
        <v>225</v>
      </c>
      <c r="B147" s="155">
        <v>12.527679022343399</v>
      </c>
      <c r="C147" s="173">
        <v>4.7649144855578307E-4</v>
      </c>
      <c r="D147" s="155" t="s">
        <v>1068</v>
      </c>
      <c r="E147" s="155" t="s">
        <v>1075</v>
      </c>
    </row>
    <row r="148" spans="1:5" x14ac:dyDescent="0.3">
      <c r="A148" s="37" t="s">
        <v>80</v>
      </c>
      <c r="B148" s="155">
        <v>13.235737535402233</v>
      </c>
      <c r="C148" s="173">
        <v>2.7858845153912678E-2</v>
      </c>
      <c r="D148" s="155" t="s">
        <v>1068</v>
      </c>
      <c r="E148" s="155" t="s">
        <v>1075</v>
      </c>
    </row>
    <row r="149" spans="1:5" x14ac:dyDescent="0.3">
      <c r="A149" s="37" t="s">
        <v>72</v>
      </c>
      <c r="B149" s="155">
        <v>13.952737651995422</v>
      </c>
      <c r="C149" s="173">
        <v>5.9461198417198522E-4</v>
      </c>
      <c r="D149" s="155" t="s">
        <v>1068</v>
      </c>
      <c r="E149" s="155" t="s">
        <v>1075</v>
      </c>
    </row>
    <row r="150" spans="1:5" x14ac:dyDescent="0.3">
      <c r="A150" s="37" t="s">
        <v>12</v>
      </c>
      <c r="B150" s="155">
        <v>15.797693707466188</v>
      </c>
      <c r="C150" s="173">
        <v>4.088720906708105E-4</v>
      </c>
      <c r="D150" s="155" t="s">
        <v>1068</v>
      </c>
      <c r="E150" s="155" t="s">
        <v>1075</v>
      </c>
    </row>
    <row r="151" spans="1:5" x14ac:dyDescent="0.3">
      <c r="A151" s="37" t="s">
        <v>8</v>
      </c>
      <c r="B151" s="155">
        <v>7.2148530828457069</v>
      </c>
      <c r="C151" s="173">
        <v>5.1511988165412095E-2</v>
      </c>
      <c r="D151" s="155" t="s">
        <v>1072</v>
      </c>
      <c r="E151" s="155" t="s">
        <v>1075</v>
      </c>
    </row>
    <row r="152" spans="1:5" x14ac:dyDescent="0.3">
      <c r="A152" s="37" t="s">
        <v>93</v>
      </c>
      <c r="B152" s="155">
        <v>10.026097829125336</v>
      </c>
      <c r="C152" s="173">
        <v>1.5688075769970254E-3</v>
      </c>
      <c r="D152" s="155" t="s">
        <v>1068</v>
      </c>
      <c r="E152" s="155" t="s">
        <v>1075</v>
      </c>
    </row>
    <row r="153" spans="1:5" x14ac:dyDescent="0.3">
      <c r="A153" s="37" t="s">
        <v>271</v>
      </c>
      <c r="B153" s="155">
        <v>10.115553755803418</v>
      </c>
      <c r="C153" s="173">
        <v>7.1933031993027764E-3</v>
      </c>
      <c r="D153" s="155" t="s">
        <v>1068</v>
      </c>
      <c r="E153" s="155" t="s">
        <v>1075</v>
      </c>
    </row>
    <row r="154" spans="1:5" x14ac:dyDescent="0.3">
      <c r="A154" s="37" t="s">
        <v>63</v>
      </c>
      <c r="B154" s="155">
        <v>8.777300502159493</v>
      </c>
      <c r="C154" s="173">
        <v>0.13187947680183004</v>
      </c>
      <c r="D154" s="155" t="s">
        <v>1072</v>
      </c>
      <c r="E154" s="155" t="s">
        <v>1075</v>
      </c>
    </row>
    <row r="155" spans="1:5" x14ac:dyDescent="0.3">
      <c r="A155" s="37" t="s">
        <v>94</v>
      </c>
      <c r="B155" s="155">
        <v>19.331845385840381</v>
      </c>
      <c r="C155" s="173">
        <v>2.5630771524328685E-4</v>
      </c>
      <c r="D155" s="155" t="s">
        <v>1068</v>
      </c>
      <c r="E155" s="155" t="s">
        <v>1075</v>
      </c>
    </row>
    <row r="156" spans="1:5" x14ac:dyDescent="0.3">
      <c r="A156" s="37" t="s">
        <v>116</v>
      </c>
      <c r="B156" s="155">
        <v>29.156460879754249</v>
      </c>
      <c r="C156" s="173">
        <v>2.9147997940143824E-4</v>
      </c>
      <c r="D156" s="155" t="s">
        <v>1068</v>
      </c>
      <c r="E156" s="155" t="s">
        <v>1075</v>
      </c>
    </row>
    <row r="157" spans="1:5" x14ac:dyDescent="0.3">
      <c r="A157" s="37" t="s">
        <v>204</v>
      </c>
      <c r="B157" s="155">
        <v>8.2872227486097945</v>
      </c>
      <c r="C157" s="173">
        <v>1.0917970544856005E-2</v>
      </c>
      <c r="D157" s="155" t="s">
        <v>1068</v>
      </c>
      <c r="E157" s="155" t="s">
        <v>1075</v>
      </c>
    </row>
    <row r="158" spans="1:5" x14ac:dyDescent="0.3">
      <c r="A158" s="37" t="s">
        <v>226</v>
      </c>
      <c r="B158" s="155">
        <v>17.760919131059371</v>
      </c>
      <c r="C158" s="173">
        <v>2.4120294535992389E-3</v>
      </c>
      <c r="D158" s="155" t="s">
        <v>1068</v>
      </c>
      <c r="E158" s="155" t="s">
        <v>1075</v>
      </c>
    </row>
    <row r="159" spans="1:5" x14ac:dyDescent="0.3">
      <c r="A159" s="37" t="s">
        <v>81</v>
      </c>
      <c r="B159" s="155">
        <v>12.979748497267623</v>
      </c>
      <c r="C159" s="173">
        <v>1.6172013645542015E-2</v>
      </c>
      <c r="D159" s="155" t="s">
        <v>1068</v>
      </c>
      <c r="E159" s="155" t="s">
        <v>1075</v>
      </c>
    </row>
    <row r="160" spans="1:5" x14ac:dyDescent="0.3">
      <c r="A160" s="37" t="s">
        <v>73</v>
      </c>
      <c r="B160" s="155">
        <v>18.072331833992429</v>
      </c>
      <c r="C160" s="173">
        <v>2.2705210562427654E-3</v>
      </c>
      <c r="D160" s="155" t="s">
        <v>1068</v>
      </c>
      <c r="E160" s="155" t="s">
        <v>1075</v>
      </c>
    </row>
    <row r="161" spans="1:5" x14ac:dyDescent="0.3">
      <c r="A161" s="37" t="s">
        <v>82</v>
      </c>
      <c r="B161" s="155">
        <v>18.10828545235432</v>
      </c>
      <c r="C161" s="173">
        <v>2.1646600393221593E-2</v>
      </c>
      <c r="D161" s="155" t="s">
        <v>1068</v>
      </c>
      <c r="E161" s="155" t="s">
        <v>1075</v>
      </c>
    </row>
    <row r="162" spans="1:5" x14ac:dyDescent="0.3">
      <c r="A162" s="37" t="s">
        <v>227</v>
      </c>
      <c r="B162" s="155">
        <v>12.654701687135358</v>
      </c>
      <c r="C162" s="173">
        <v>6.506909370602396E-3</v>
      </c>
      <c r="D162" s="155" t="s">
        <v>1068</v>
      </c>
      <c r="E162" s="155" t="s">
        <v>1075</v>
      </c>
    </row>
    <row r="163" spans="1:5" x14ac:dyDescent="0.3">
      <c r="A163" s="37" t="s">
        <v>255</v>
      </c>
      <c r="B163" s="155">
        <v>11.865904812202622</v>
      </c>
      <c r="C163" s="173">
        <v>2.3283671928704865E-2</v>
      </c>
      <c r="D163" s="155" t="s">
        <v>1068</v>
      </c>
      <c r="E163" s="155" t="s">
        <v>1075</v>
      </c>
    </row>
    <row r="164" spans="1:5" x14ac:dyDescent="0.3">
      <c r="A164" s="37" t="s">
        <v>40</v>
      </c>
      <c r="B164" s="155">
        <v>13.849704647566194</v>
      </c>
      <c r="C164" s="173">
        <v>3.6249234910081191E-3</v>
      </c>
      <c r="D164" s="155" t="s">
        <v>1068</v>
      </c>
      <c r="E164" s="155" t="s">
        <v>1075</v>
      </c>
    </row>
    <row r="165" spans="1:5" x14ac:dyDescent="0.3">
      <c r="A165" s="37" t="s">
        <v>45</v>
      </c>
      <c r="B165" s="155">
        <v>10.119614823865323</v>
      </c>
      <c r="C165" s="173">
        <v>1.2357609149218419E-3</v>
      </c>
      <c r="D165" s="155" t="s">
        <v>1068</v>
      </c>
      <c r="E165" s="155" t="s">
        <v>1075</v>
      </c>
    </row>
    <row r="166" spans="1:5" x14ac:dyDescent="0.3">
      <c r="A166" s="37" t="s">
        <v>273</v>
      </c>
      <c r="B166" s="155">
        <v>11.195136498578382</v>
      </c>
      <c r="C166" s="173">
        <v>1.8701438279113785E-2</v>
      </c>
      <c r="D166" s="155" t="s">
        <v>1068</v>
      </c>
      <c r="E166" s="155" t="s">
        <v>1075</v>
      </c>
    </row>
    <row r="167" spans="1:5" x14ac:dyDescent="0.3">
      <c r="A167" s="37" t="s">
        <v>275</v>
      </c>
      <c r="B167" s="155">
        <v>5.5048491217708895</v>
      </c>
      <c r="C167" s="173">
        <v>0.24689581358742693</v>
      </c>
      <c r="D167" s="155" t="s">
        <v>1072</v>
      </c>
      <c r="E167" s="155" t="s">
        <v>1075</v>
      </c>
    </row>
    <row r="168" spans="1:5" x14ac:dyDescent="0.3">
      <c r="A168" s="37" t="s">
        <v>83</v>
      </c>
      <c r="B168" s="155">
        <v>13.725328765184329</v>
      </c>
      <c r="C168" s="173">
        <v>6.5770587835461457E-3</v>
      </c>
      <c r="D168" s="155" t="s">
        <v>1068</v>
      </c>
      <c r="E168" s="155" t="s">
        <v>1075</v>
      </c>
    </row>
    <row r="169" spans="1:5" x14ac:dyDescent="0.3">
      <c r="A169" s="37" t="s">
        <v>95</v>
      </c>
      <c r="B169" s="155">
        <v>7.6360007331769495</v>
      </c>
      <c r="C169" s="173">
        <v>3.9415561269022022E-2</v>
      </c>
      <c r="D169" s="155" t="s">
        <v>1068</v>
      </c>
      <c r="E169" s="155" t="s">
        <v>1075</v>
      </c>
    </row>
    <row r="170" spans="1:5" x14ac:dyDescent="0.3">
      <c r="A170" s="37" t="s">
        <v>228</v>
      </c>
      <c r="B170" s="155">
        <v>12.867157801468935</v>
      </c>
      <c r="C170" s="173">
        <v>1.3763740274222484E-3</v>
      </c>
      <c r="D170" s="155" t="s">
        <v>1068</v>
      </c>
      <c r="E170" s="155" t="s">
        <v>1075</v>
      </c>
    </row>
    <row r="171" spans="1:5" x14ac:dyDescent="0.3">
      <c r="A171" s="37" t="s">
        <v>16</v>
      </c>
      <c r="B171" s="155">
        <v>15.75645913436807</v>
      </c>
      <c r="C171" s="173">
        <v>3.7285557788582634E-2</v>
      </c>
      <c r="D171" s="155" t="s">
        <v>1068</v>
      </c>
      <c r="E171" s="155" t="s">
        <v>1075</v>
      </c>
    </row>
    <row r="172" spans="1:5" x14ac:dyDescent="0.3">
      <c r="A172" s="37" t="s">
        <v>43</v>
      </c>
      <c r="B172" s="155">
        <v>19.826075067032541</v>
      </c>
      <c r="C172" s="173">
        <v>1.080000202740557E-3</v>
      </c>
      <c r="D172" s="155" t="s">
        <v>1068</v>
      </c>
      <c r="E172" s="155" t="s">
        <v>1075</v>
      </c>
    </row>
    <row r="173" spans="1:5" x14ac:dyDescent="0.3">
      <c r="A173" s="37" t="s">
        <v>42</v>
      </c>
      <c r="B173" s="155">
        <v>14.729307449480888</v>
      </c>
      <c r="C173" s="173">
        <v>4.3302734630467302E-3</v>
      </c>
      <c r="D173" s="155" t="s">
        <v>1068</v>
      </c>
      <c r="E173" s="155" t="s">
        <v>1075</v>
      </c>
    </row>
    <row r="174" spans="1:5" x14ac:dyDescent="0.3">
      <c r="A174" s="37" t="s">
        <v>0</v>
      </c>
      <c r="B174" s="155">
        <v>61.276720187659706</v>
      </c>
      <c r="C174" s="173">
        <v>1.3711842139709189E-2</v>
      </c>
      <c r="D174" s="155" t="s">
        <v>1068</v>
      </c>
      <c r="E174" s="155" t="s">
        <v>1078</v>
      </c>
    </row>
    <row r="175" spans="1:5" x14ac:dyDescent="0.3">
      <c r="A175" s="37" t="s">
        <v>207</v>
      </c>
      <c r="B175" s="155">
        <v>27.21102055093802</v>
      </c>
      <c r="C175" s="173">
        <v>5.1571306220102855E-3</v>
      </c>
      <c r="D175" s="155" t="s">
        <v>1068</v>
      </c>
      <c r="E175" s="155" t="s">
        <v>1078</v>
      </c>
    </row>
    <row r="176" spans="1:5" x14ac:dyDescent="0.3">
      <c r="A176" s="37" t="s">
        <v>424</v>
      </c>
      <c r="B176" s="155">
        <v>12.705027846975167</v>
      </c>
      <c r="C176" s="173">
        <v>1.0824849800144047E-2</v>
      </c>
      <c r="D176" s="155" t="s">
        <v>1068</v>
      </c>
      <c r="E176" s="155" t="s">
        <v>1078</v>
      </c>
    </row>
    <row r="177" spans="1:5" x14ac:dyDescent="0.3">
      <c r="A177" s="37" t="s">
        <v>208</v>
      </c>
      <c r="B177" s="155">
        <v>5.55296748844827</v>
      </c>
      <c r="C177" s="173">
        <v>0.24153387093121548</v>
      </c>
      <c r="D177" s="155" t="s">
        <v>1072</v>
      </c>
      <c r="E177" s="155" t="s">
        <v>1078</v>
      </c>
    </row>
    <row r="178" spans="1:5" x14ac:dyDescent="0.3">
      <c r="A178" s="37" t="s">
        <v>324</v>
      </c>
      <c r="B178" s="155">
        <v>33.532520104143778</v>
      </c>
      <c r="C178" s="173">
        <v>0.20768165356946566</v>
      </c>
      <c r="D178" s="155" t="s">
        <v>1072</v>
      </c>
      <c r="E178" s="155" t="s">
        <v>1078</v>
      </c>
    </row>
    <row r="179" spans="1:5" x14ac:dyDescent="0.3">
      <c r="A179" s="37" t="s">
        <v>425</v>
      </c>
      <c r="B179" s="155">
        <v>34.789143503118943</v>
      </c>
      <c r="C179" s="173">
        <v>0.15888001785614814</v>
      </c>
      <c r="D179" s="155" t="s">
        <v>1072</v>
      </c>
      <c r="E179" s="155" t="s">
        <v>1078</v>
      </c>
    </row>
    <row r="180" spans="1:5" x14ac:dyDescent="0.3">
      <c r="A180" s="37" t="s">
        <v>304</v>
      </c>
      <c r="B180" s="155">
        <v>35.11913723176928</v>
      </c>
      <c r="C180" s="173">
        <v>2.1812760441732134E-2</v>
      </c>
      <c r="D180" s="155" t="s">
        <v>1068</v>
      </c>
      <c r="E180" s="155" t="s">
        <v>1078</v>
      </c>
    </row>
    <row r="181" spans="1:5" x14ac:dyDescent="0.3">
      <c r="A181" s="37" t="s">
        <v>625</v>
      </c>
      <c r="B181" s="155">
        <v>38.418198062454842</v>
      </c>
      <c r="C181" s="173">
        <v>4.8807377891468218E-2</v>
      </c>
      <c r="D181" s="155" t="s">
        <v>1068</v>
      </c>
      <c r="E181" s="155" t="s">
        <v>1078</v>
      </c>
    </row>
    <row r="182" spans="1:5" x14ac:dyDescent="0.3">
      <c r="A182" s="37" t="s">
        <v>327</v>
      </c>
      <c r="B182" s="155">
        <v>31.610208287777013</v>
      </c>
      <c r="C182" s="173">
        <v>1.1875650899735553E-2</v>
      </c>
      <c r="D182" s="155" t="s">
        <v>1068</v>
      </c>
      <c r="E182" s="155" t="s">
        <v>1078</v>
      </c>
    </row>
    <row r="183" spans="1:5" x14ac:dyDescent="0.3">
      <c r="A183" s="37" t="s">
        <v>334</v>
      </c>
      <c r="B183" s="155">
        <v>58.883764290712435</v>
      </c>
      <c r="C183" s="173">
        <v>3.2623749449478838E-5</v>
      </c>
      <c r="D183" s="155" t="s">
        <v>1068</v>
      </c>
      <c r="E183" s="155" t="s">
        <v>1078</v>
      </c>
    </row>
    <row r="184" spans="1:5" x14ac:dyDescent="0.3">
      <c r="A184" s="37" t="s">
        <v>134</v>
      </c>
      <c r="B184" s="155">
        <v>5.8029911270635672</v>
      </c>
      <c r="C184" s="173">
        <v>0.3269206761855733</v>
      </c>
      <c r="D184" s="155" t="s">
        <v>1072</v>
      </c>
      <c r="E184" s="155" t="s">
        <v>1078</v>
      </c>
    </row>
    <row r="185" spans="1:5" x14ac:dyDescent="0.3">
      <c r="A185" s="37" t="s">
        <v>87</v>
      </c>
      <c r="B185" s="155">
        <v>21.205966910643966</v>
      </c>
      <c r="C185" s="173">
        <v>3.3765830764981894E-2</v>
      </c>
      <c r="D185" s="155" t="s">
        <v>1068</v>
      </c>
      <c r="E185" s="155" t="s">
        <v>1078</v>
      </c>
    </row>
    <row r="186" spans="1:5" x14ac:dyDescent="0.3">
      <c r="A186" s="37" t="s">
        <v>19</v>
      </c>
      <c r="B186" s="155">
        <v>65.58378809098167</v>
      </c>
      <c r="C186" s="173">
        <v>3.4961725141968141E-3</v>
      </c>
      <c r="D186" s="155" t="s">
        <v>1068</v>
      </c>
      <c r="E186" s="155" t="s">
        <v>1078</v>
      </c>
    </row>
    <row r="187" spans="1:5" x14ac:dyDescent="0.3">
      <c r="A187" s="37" t="s">
        <v>214</v>
      </c>
      <c r="B187" s="155">
        <v>23.835639481184526</v>
      </c>
      <c r="C187" s="173">
        <v>1.2327542603157052E-3</v>
      </c>
      <c r="D187" s="155" t="s">
        <v>1068</v>
      </c>
      <c r="E187" s="155" t="s">
        <v>1078</v>
      </c>
    </row>
    <row r="188" spans="1:5" x14ac:dyDescent="0.3">
      <c r="A188" s="37" t="s">
        <v>215</v>
      </c>
      <c r="B188" s="155">
        <v>59.348693006472764</v>
      </c>
      <c r="C188" s="173">
        <v>8.5703715148690643E-3</v>
      </c>
      <c r="D188" s="155" t="s">
        <v>1068</v>
      </c>
      <c r="E188" s="155" t="s">
        <v>1078</v>
      </c>
    </row>
    <row r="189" spans="1:5" x14ac:dyDescent="0.3">
      <c r="A189" s="37" t="s">
        <v>217</v>
      </c>
      <c r="B189" s="155">
        <v>42.020352711068085</v>
      </c>
      <c r="C189" s="173">
        <v>1.5453672550249271E-3</v>
      </c>
      <c r="D189" s="155" t="s">
        <v>1068</v>
      </c>
      <c r="E189" s="155" t="s">
        <v>1078</v>
      </c>
    </row>
    <row r="190" spans="1:5" x14ac:dyDescent="0.3">
      <c r="A190" s="37" t="s">
        <v>60</v>
      </c>
      <c r="B190" s="155">
        <v>25.03739018958251</v>
      </c>
      <c r="C190" s="173">
        <v>2.6033272920294632E-2</v>
      </c>
      <c r="D190" s="155" t="s">
        <v>1068</v>
      </c>
      <c r="E190" s="155" t="s">
        <v>1078</v>
      </c>
    </row>
    <row r="191" spans="1:5" x14ac:dyDescent="0.3">
      <c r="A191" s="37" t="s">
        <v>426</v>
      </c>
      <c r="B191" s="155">
        <v>14.297303744079775</v>
      </c>
      <c r="C191" s="173">
        <v>2.3665298416182885E-2</v>
      </c>
      <c r="D191" s="155" t="s">
        <v>1068</v>
      </c>
      <c r="E191" s="155" t="s">
        <v>1078</v>
      </c>
    </row>
    <row r="192" spans="1:5" x14ac:dyDescent="0.3">
      <c r="A192" s="37" t="s">
        <v>61</v>
      </c>
      <c r="B192" s="155">
        <v>24.791826918232122</v>
      </c>
      <c r="C192" s="173">
        <v>4.2308261989117198E-2</v>
      </c>
      <c r="D192" s="155" t="s">
        <v>1068</v>
      </c>
      <c r="E192" s="155" t="s">
        <v>1078</v>
      </c>
    </row>
    <row r="193" spans="1:5" x14ac:dyDescent="0.3">
      <c r="A193" s="37" t="s">
        <v>88</v>
      </c>
      <c r="B193" s="155">
        <v>64.334429544027387</v>
      </c>
      <c r="C193" s="173">
        <v>5.9129746240087488E-3</v>
      </c>
      <c r="D193" s="155" t="s">
        <v>1068</v>
      </c>
      <c r="E193" s="155" t="s">
        <v>1078</v>
      </c>
    </row>
    <row r="194" spans="1:5" x14ac:dyDescent="0.3">
      <c r="A194" s="37" t="s">
        <v>218</v>
      </c>
      <c r="B194" s="155">
        <v>38.451716694784999</v>
      </c>
      <c r="C194" s="173">
        <v>7.8044408881327142E-3</v>
      </c>
      <c r="D194" s="155" t="s">
        <v>1068</v>
      </c>
      <c r="E194" s="155" t="s">
        <v>1078</v>
      </c>
    </row>
    <row r="195" spans="1:5" x14ac:dyDescent="0.3">
      <c r="A195" s="37" t="s">
        <v>89</v>
      </c>
      <c r="B195" s="155">
        <v>9.4737871406771745</v>
      </c>
      <c r="C195" s="173">
        <v>0.19230123446518144</v>
      </c>
      <c r="D195" s="155" t="s">
        <v>1072</v>
      </c>
      <c r="E195" s="155" t="s">
        <v>1078</v>
      </c>
    </row>
    <row r="196" spans="1:5" x14ac:dyDescent="0.3">
      <c r="A196" s="37" t="s">
        <v>259</v>
      </c>
      <c r="B196" s="155">
        <v>55.657716396078058</v>
      </c>
      <c r="C196" s="173">
        <v>0.21975733553431143</v>
      </c>
      <c r="D196" s="155" t="s">
        <v>1072</v>
      </c>
      <c r="E196" s="155" t="s">
        <v>1078</v>
      </c>
    </row>
    <row r="197" spans="1:5" x14ac:dyDescent="0.3">
      <c r="A197" s="37" t="s">
        <v>261</v>
      </c>
      <c r="B197" s="155">
        <v>66.79701929112322</v>
      </c>
      <c r="C197" s="173">
        <v>3.2534865240275291E-3</v>
      </c>
      <c r="D197" s="155" t="s">
        <v>1068</v>
      </c>
      <c r="E197" s="155" t="s">
        <v>1078</v>
      </c>
    </row>
    <row r="198" spans="1:5" x14ac:dyDescent="0.3">
      <c r="A198" s="37" t="s">
        <v>220</v>
      </c>
      <c r="B198" s="155">
        <v>62.457912607040392</v>
      </c>
      <c r="C198" s="173">
        <v>7.493720437986277E-4</v>
      </c>
      <c r="D198" s="155" t="s">
        <v>1068</v>
      </c>
      <c r="E198" s="155" t="s">
        <v>1078</v>
      </c>
    </row>
    <row r="199" spans="1:5" x14ac:dyDescent="0.3">
      <c r="A199" s="37" t="s">
        <v>5</v>
      </c>
      <c r="B199" s="155">
        <v>16.158272126534879</v>
      </c>
      <c r="C199" s="173">
        <v>0.14500365295861495</v>
      </c>
      <c r="D199" s="155" t="s">
        <v>1072</v>
      </c>
      <c r="E199" s="155" t="s">
        <v>1078</v>
      </c>
    </row>
    <row r="200" spans="1:5" x14ac:dyDescent="0.3">
      <c r="A200" s="37" t="s">
        <v>265</v>
      </c>
      <c r="B200" s="155">
        <v>58.26303827731055</v>
      </c>
      <c r="C200" s="173">
        <v>4.8524941834422472E-3</v>
      </c>
      <c r="D200" s="155" t="s">
        <v>1068</v>
      </c>
      <c r="E200" s="155" t="s">
        <v>1078</v>
      </c>
    </row>
    <row r="201" spans="1:5" x14ac:dyDescent="0.3">
      <c r="A201" s="37" t="s">
        <v>223</v>
      </c>
      <c r="B201" s="155">
        <v>52.394389338024936</v>
      </c>
      <c r="C201" s="173">
        <v>1.0038824942383826E-2</v>
      </c>
      <c r="D201" s="155" t="s">
        <v>1068</v>
      </c>
      <c r="E201" s="155" t="s">
        <v>1078</v>
      </c>
    </row>
    <row r="202" spans="1:5" x14ac:dyDescent="0.3">
      <c r="A202" s="37" t="s">
        <v>140</v>
      </c>
      <c r="B202" s="155">
        <v>43.153579274796435</v>
      </c>
      <c r="C202" s="173">
        <v>3.9312123559393144E-3</v>
      </c>
      <c r="D202" s="155" t="s">
        <v>1068</v>
      </c>
      <c r="E202" s="155" t="s">
        <v>1078</v>
      </c>
    </row>
    <row r="203" spans="1:5" x14ac:dyDescent="0.3">
      <c r="A203" s="37" t="s">
        <v>34</v>
      </c>
      <c r="B203" s="155">
        <v>57.74902712082153</v>
      </c>
      <c r="C203" s="173">
        <v>4.9167863718311124E-4</v>
      </c>
      <c r="D203" s="155" t="s">
        <v>1068</v>
      </c>
      <c r="E203" s="155" t="s">
        <v>1078</v>
      </c>
    </row>
    <row r="204" spans="1:5" x14ac:dyDescent="0.3">
      <c r="A204" s="37" t="s">
        <v>38</v>
      </c>
      <c r="B204" s="155">
        <v>39.026192962025853</v>
      </c>
      <c r="C204" s="173">
        <v>1.5077386001192019E-2</v>
      </c>
      <c r="D204" s="155" t="s">
        <v>1068</v>
      </c>
      <c r="E204" s="155" t="s">
        <v>1078</v>
      </c>
    </row>
    <row r="205" spans="1:5" x14ac:dyDescent="0.3">
      <c r="A205" s="37" t="s">
        <v>12</v>
      </c>
      <c r="B205" s="155">
        <v>42.363410237430458</v>
      </c>
      <c r="C205" s="173">
        <v>7.9557912628160227E-3</v>
      </c>
      <c r="D205" s="155" t="s">
        <v>1068</v>
      </c>
      <c r="E205" s="155" t="s">
        <v>1078</v>
      </c>
    </row>
    <row r="206" spans="1:5" x14ac:dyDescent="0.3">
      <c r="A206" s="37" t="s">
        <v>8</v>
      </c>
      <c r="B206" s="155">
        <v>27.366378027487357</v>
      </c>
      <c r="C206" s="173">
        <v>1.2939255618164339E-2</v>
      </c>
      <c r="D206" s="155" t="s">
        <v>1068</v>
      </c>
      <c r="E206" s="155" t="s">
        <v>1078</v>
      </c>
    </row>
    <row r="207" spans="1:5" x14ac:dyDescent="0.3">
      <c r="A207" s="37" t="s">
        <v>226</v>
      </c>
      <c r="B207" s="155">
        <v>47.314163316538291</v>
      </c>
      <c r="C207" s="173">
        <v>2.5592606705691481E-2</v>
      </c>
      <c r="D207" s="155" t="s">
        <v>1068</v>
      </c>
      <c r="E207" s="155" t="s">
        <v>1078</v>
      </c>
    </row>
    <row r="208" spans="1:5" x14ac:dyDescent="0.3">
      <c r="A208" s="37" t="s">
        <v>227</v>
      </c>
      <c r="B208" s="155">
        <v>35.067591547576235</v>
      </c>
      <c r="C208" s="173">
        <v>1.9001352309927859E-3</v>
      </c>
      <c r="D208" s="155" t="s">
        <v>1068</v>
      </c>
      <c r="E208" s="155" t="s">
        <v>1078</v>
      </c>
    </row>
    <row r="209" spans="1:5" x14ac:dyDescent="0.3">
      <c r="A209" s="37" t="s">
        <v>255</v>
      </c>
      <c r="B209" s="155">
        <v>49.17331004257916</v>
      </c>
      <c r="C209" s="173">
        <v>0.11807303309147299</v>
      </c>
      <c r="D209" s="155" t="s">
        <v>1072</v>
      </c>
      <c r="E209" s="155" t="s">
        <v>1078</v>
      </c>
    </row>
    <row r="210" spans="1:5" x14ac:dyDescent="0.3">
      <c r="A210" s="37" t="s">
        <v>275</v>
      </c>
      <c r="B210" s="155">
        <v>13.332576016333631</v>
      </c>
      <c r="C210" s="173">
        <v>4.5735289692609107E-2</v>
      </c>
      <c r="D210" s="155" t="s">
        <v>1068</v>
      </c>
      <c r="E210" s="155" t="s">
        <v>1078</v>
      </c>
    </row>
    <row r="211" spans="1:5" x14ac:dyDescent="0.3">
      <c r="A211" s="37" t="s">
        <v>241</v>
      </c>
      <c r="B211" s="172">
        <v>19.129727086971872</v>
      </c>
      <c r="C211" s="173">
        <v>8.860536537988413E-3</v>
      </c>
      <c r="D211" s="155" t="s">
        <v>1068</v>
      </c>
      <c r="E211" s="155" t="s">
        <v>1069</v>
      </c>
    </row>
    <row r="212" spans="1:5" x14ac:dyDescent="0.3">
      <c r="A212" s="37" t="s">
        <v>0</v>
      </c>
      <c r="B212" s="172">
        <v>25.498061632415975</v>
      </c>
      <c r="C212" s="173">
        <v>7.3911296764398041E-3</v>
      </c>
      <c r="D212" s="155" t="s">
        <v>1068</v>
      </c>
      <c r="E212" s="155" t="s">
        <v>1069</v>
      </c>
    </row>
    <row r="213" spans="1:5" x14ac:dyDescent="0.3">
      <c r="A213" s="37" t="s">
        <v>423</v>
      </c>
      <c r="B213" s="172">
        <v>22.864973355346439</v>
      </c>
      <c r="C213" s="173">
        <v>2.7040064417602767E-2</v>
      </c>
      <c r="D213" s="155" t="s">
        <v>1068</v>
      </c>
      <c r="E213" s="155" t="s">
        <v>1069</v>
      </c>
    </row>
    <row r="214" spans="1:5" x14ac:dyDescent="0.3">
      <c r="A214" s="37" t="s">
        <v>249</v>
      </c>
      <c r="B214" s="172">
        <v>24.78659421975259</v>
      </c>
      <c r="C214" s="173">
        <v>3.0363531584733355E-2</v>
      </c>
      <c r="D214" s="155" t="s">
        <v>1068</v>
      </c>
      <c r="E214" s="155" t="s">
        <v>1069</v>
      </c>
    </row>
    <row r="215" spans="1:5" x14ac:dyDescent="0.3">
      <c r="A215" s="37" t="s">
        <v>324</v>
      </c>
      <c r="B215" s="172">
        <v>18.812967193610682</v>
      </c>
      <c r="C215" s="173">
        <v>3.2371966156824666E-2</v>
      </c>
      <c r="D215" s="155" t="s">
        <v>1068</v>
      </c>
      <c r="E215" s="155" t="s">
        <v>1069</v>
      </c>
    </row>
    <row r="216" spans="1:5" x14ac:dyDescent="0.3">
      <c r="A216" s="37" t="s">
        <v>425</v>
      </c>
      <c r="B216" s="172">
        <v>19.484225752855032</v>
      </c>
      <c r="C216" s="173">
        <v>4.9191309437282359E-2</v>
      </c>
      <c r="D216" s="155" t="s">
        <v>1068</v>
      </c>
      <c r="E216" s="155" t="s">
        <v>1069</v>
      </c>
    </row>
    <row r="217" spans="1:5" x14ac:dyDescent="0.3">
      <c r="A217" s="37" t="s">
        <v>304</v>
      </c>
      <c r="B217" s="172">
        <v>20.153072108058243</v>
      </c>
      <c r="C217" s="173">
        <v>2.7698673470324266E-2</v>
      </c>
      <c r="D217" s="155" t="s">
        <v>1068</v>
      </c>
      <c r="E217" s="155" t="s">
        <v>1069</v>
      </c>
    </row>
    <row r="218" spans="1:5" x14ac:dyDescent="0.3">
      <c r="A218" s="37" t="s">
        <v>86</v>
      </c>
      <c r="B218" s="172">
        <v>14.154071420547249</v>
      </c>
      <c r="C218" s="173">
        <v>4.4150126615262845E-2</v>
      </c>
      <c r="D218" s="155" t="s">
        <v>1068</v>
      </c>
      <c r="E218" s="155" t="s">
        <v>1069</v>
      </c>
    </row>
    <row r="219" spans="1:5" x14ac:dyDescent="0.3">
      <c r="A219" s="37" t="s">
        <v>14</v>
      </c>
      <c r="B219" s="172">
        <v>10.754289711157389</v>
      </c>
      <c r="C219" s="173">
        <v>5.2127107322265442E-2</v>
      </c>
      <c r="D219" s="155" t="s">
        <v>1072</v>
      </c>
      <c r="E219" s="155" t="s">
        <v>1069</v>
      </c>
    </row>
    <row r="220" spans="1:5" x14ac:dyDescent="0.3">
      <c r="A220" s="37" t="s">
        <v>211</v>
      </c>
      <c r="B220" s="172">
        <v>3.6064114993381962</v>
      </c>
      <c r="C220" s="173">
        <v>0.42950119303263179</v>
      </c>
      <c r="D220" s="155" t="s">
        <v>1072</v>
      </c>
      <c r="E220" s="155" t="s">
        <v>1069</v>
      </c>
    </row>
    <row r="221" spans="1:5" x14ac:dyDescent="0.3">
      <c r="A221" s="37" t="s">
        <v>327</v>
      </c>
      <c r="B221" s="172">
        <v>-5.3272053903340968</v>
      </c>
      <c r="C221" s="173">
        <v>0.49708554028072294</v>
      </c>
      <c r="D221" s="155" t="s">
        <v>1072</v>
      </c>
      <c r="E221" s="155" t="s">
        <v>1069</v>
      </c>
    </row>
    <row r="222" spans="1:5" x14ac:dyDescent="0.3">
      <c r="A222" s="37" t="s">
        <v>334</v>
      </c>
      <c r="B222" s="172">
        <v>16.472823443562952</v>
      </c>
      <c r="C222" s="173">
        <v>2.1398998739640705E-2</v>
      </c>
      <c r="D222" s="155" t="s">
        <v>1068</v>
      </c>
      <c r="E222" s="155" t="s">
        <v>1069</v>
      </c>
    </row>
    <row r="223" spans="1:5" x14ac:dyDescent="0.3">
      <c r="A223" s="37" t="s">
        <v>134</v>
      </c>
      <c r="B223" s="172">
        <v>7.578800414809951</v>
      </c>
      <c r="C223" s="173">
        <v>0.13448981727987797</v>
      </c>
      <c r="D223" s="155" t="s">
        <v>1072</v>
      </c>
      <c r="E223" s="155" t="s">
        <v>1069</v>
      </c>
    </row>
    <row r="224" spans="1:5" x14ac:dyDescent="0.3">
      <c r="A224" s="37" t="s">
        <v>87</v>
      </c>
      <c r="B224" s="172">
        <v>10.648162185976068</v>
      </c>
      <c r="C224" s="173">
        <v>4.8003979281335575E-2</v>
      </c>
      <c r="D224" s="155" t="s">
        <v>1068</v>
      </c>
      <c r="E224" s="155" t="s">
        <v>1069</v>
      </c>
    </row>
    <row r="225" spans="1:5" x14ac:dyDescent="0.3">
      <c r="A225" s="37" t="s">
        <v>214</v>
      </c>
      <c r="B225" s="172">
        <v>18.117213074757849</v>
      </c>
      <c r="C225" s="173">
        <v>9.5270599054133931E-2</v>
      </c>
      <c r="D225" s="155" t="s">
        <v>1072</v>
      </c>
      <c r="E225" s="155" t="s">
        <v>1069</v>
      </c>
    </row>
    <row r="226" spans="1:5" x14ac:dyDescent="0.3">
      <c r="A226" s="37" t="s">
        <v>215</v>
      </c>
      <c r="B226" s="172">
        <v>23.222451803143038</v>
      </c>
      <c r="C226" s="173">
        <v>8.9184533470165084E-2</v>
      </c>
      <c r="D226" s="155" t="s">
        <v>1072</v>
      </c>
      <c r="E226" s="155" t="s">
        <v>1069</v>
      </c>
    </row>
    <row r="227" spans="1:5" x14ac:dyDescent="0.3">
      <c r="A227" s="37" t="s">
        <v>132</v>
      </c>
      <c r="B227" s="172">
        <v>10.300744488506377</v>
      </c>
      <c r="C227" s="173">
        <v>6.6198441703650751E-3</v>
      </c>
      <c r="D227" s="155" t="s">
        <v>1068</v>
      </c>
      <c r="E227" s="155" t="s">
        <v>1069</v>
      </c>
    </row>
    <row r="228" spans="1:5" x14ac:dyDescent="0.3">
      <c r="A228" s="37" t="s">
        <v>217</v>
      </c>
      <c r="B228" s="172">
        <v>18.826988363204503</v>
      </c>
      <c r="C228" s="173">
        <v>4.7072626142550508E-4</v>
      </c>
      <c r="D228" s="155" t="s">
        <v>1068</v>
      </c>
      <c r="E228" s="155" t="s">
        <v>1069</v>
      </c>
    </row>
    <row r="229" spans="1:5" x14ac:dyDescent="0.3">
      <c r="A229" s="37" t="s">
        <v>259</v>
      </c>
      <c r="B229" s="172">
        <v>8.0791503917313197</v>
      </c>
      <c r="C229" s="173">
        <v>0.13968458019111407</v>
      </c>
      <c r="D229" s="155" t="s">
        <v>1072</v>
      </c>
      <c r="E229" s="155" t="s">
        <v>1069</v>
      </c>
    </row>
    <row r="230" spans="1:5" x14ac:dyDescent="0.3">
      <c r="A230" s="37" t="s">
        <v>144</v>
      </c>
      <c r="B230" s="172">
        <v>23.774296350267544</v>
      </c>
      <c r="C230" s="173">
        <v>2.4852668240445269E-2</v>
      </c>
      <c r="D230" s="155" t="s">
        <v>1068</v>
      </c>
      <c r="E230" s="155" t="s">
        <v>1069</v>
      </c>
    </row>
    <row r="231" spans="1:5" x14ac:dyDescent="0.3">
      <c r="A231" s="37" t="s">
        <v>261</v>
      </c>
      <c r="B231" s="172">
        <v>24.717281885126621</v>
      </c>
      <c r="C231" s="173">
        <v>5.5014723928119236E-2</v>
      </c>
      <c r="D231" s="155" t="s">
        <v>1072</v>
      </c>
      <c r="E231" s="155" t="s">
        <v>1069</v>
      </c>
    </row>
    <row r="232" spans="1:5" x14ac:dyDescent="0.3">
      <c r="A232" s="37" t="s">
        <v>220</v>
      </c>
      <c r="B232" s="172">
        <v>26.7593720343557</v>
      </c>
      <c r="C232" s="173">
        <v>1.939621158486431E-2</v>
      </c>
      <c r="D232" s="155" t="s">
        <v>1068</v>
      </c>
      <c r="E232" s="155" t="s">
        <v>1069</v>
      </c>
    </row>
    <row r="233" spans="1:5" x14ac:dyDescent="0.3">
      <c r="A233" s="37" t="s">
        <v>263</v>
      </c>
      <c r="B233" s="172">
        <v>39.397048575854654</v>
      </c>
      <c r="C233" s="173">
        <v>4.6993174064697066E-3</v>
      </c>
      <c r="D233" s="155" t="s">
        <v>1068</v>
      </c>
      <c r="E233" s="155" t="s">
        <v>1069</v>
      </c>
    </row>
    <row r="234" spans="1:5" x14ac:dyDescent="0.3">
      <c r="A234" s="37" t="s">
        <v>265</v>
      </c>
      <c r="B234" s="172">
        <v>11.419691751880181</v>
      </c>
      <c r="C234" s="173">
        <v>7.1874937836286401E-2</v>
      </c>
      <c r="D234" s="155" t="s">
        <v>1072</v>
      </c>
      <c r="E234" s="155" t="s">
        <v>1069</v>
      </c>
    </row>
    <row r="235" spans="1:5" x14ac:dyDescent="0.3">
      <c r="A235" s="37" t="s">
        <v>62</v>
      </c>
      <c r="B235" s="172">
        <v>7.5651445887139612</v>
      </c>
      <c r="C235" s="173">
        <v>0.14631643076915746</v>
      </c>
      <c r="D235" s="155" t="s">
        <v>1072</v>
      </c>
      <c r="E235" s="155" t="s">
        <v>1069</v>
      </c>
    </row>
    <row r="236" spans="1:5" x14ac:dyDescent="0.3">
      <c r="A236" s="37" t="s">
        <v>267</v>
      </c>
      <c r="B236" s="172">
        <v>7.4631127314638555</v>
      </c>
      <c r="C236" s="173">
        <v>9.371785544399136E-2</v>
      </c>
      <c r="D236" s="155" t="s">
        <v>1072</v>
      </c>
      <c r="E236" s="155" t="s">
        <v>1069</v>
      </c>
    </row>
    <row r="237" spans="1:5" x14ac:dyDescent="0.3">
      <c r="A237" s="37" t="s">
        <v>34</v>
      </c>
      <c r="B237" s="172">
        <v>36.096728860272279</v>
      </c>
      <c r="C237" s="173">
        <v>9.3281207890144827E-3</v>
      </c>
      <c r="D237" s="155" t="s">
        <v>1068</v>
      </c>
      <c r="E237" s="155" t="s">
        <v>1069</v>
      </c>
    </row>
    <row r="238" spans="1:5" x14ac:dyDescent="0.3">
      <c r="A238" s="37" t="s">
        <v>113</v>
      </c>
      <c r="B238" s="172">
        <v>11.230793148108924</v>
      </c>
      <c r="C238" s="173">
        <v>5.5185522029857159E-2</v>
      </c>
      <c r="D238" s="155" t="s">
        <v>1072</v>
      </c>
      <c r="E238" s="155" t="s">
        <v>1069</v>
      </c>
    </row>
    <row r="239" spans="1:5" x14ac:dyDescent="0.3">
      <c r="A239" s="37" t="s">
        <v>206</v>
      </c>
      <c r="B239" s="172">
        <v>19.884818668219602</v>
      </c>
      <c r="C239" s="173">
        <v>4.2209789246721299E-3</v>
      </c>
      <c r="D239" s="155" t="s">
        <v>1068</v>
      </c>
      <c r="E239" s="155" t="s">
        <v>1069</v>
      </c>
    </row>
    <row r="240" spans="1:5" x14ac:dyDescent="0.3">
      <c r="A240" s="37" t="s">
        <v>225</v>
      </c>
      <c r="B240" s="172">
        <v>15.025217270688646</v>
      </c>
      <c r="C240" s="173">
        <v>2.3974068309274843E-2</v>
      </c>
      <c r="D240" s="155" t="s">
        <v>1068</v>
      </c>
      <c r="E240" s="155" t="s">
        <v>1069</v>
      </c>
    </row>
    <row r="241" spans="1:5" x14ac:dyDescent="0.3">
      <c r="A241" s="37" t="s">
        <v>204</v>
      </c>
      <c r="B241" s="172">
        <v>28.426875337512254</v>
      </c>
      <c r="C241" s="173">
        <v>3.4391205761157067E-3</v>
      </c>
      <c r="D241" s="155" t="s">
        <v>1068</v>
      </c>
      <c r="E241" s="155" t="s">
        <v>1069</v>
      </c>
    </row>
    <row r="242" spans="1:5" x14ac:dyDescent="0.3">
      <c r="A242" s="37" t="s">
        <v>227</v>
      </c>
      <c r="B242" s="172">
        <v>29.483969089131339</v>
      </c>
      <c r="C242" s="173">
        <v>3.4279570671994747E-2</v>
      </c>
      <c r="D242" s="155" t="s">
        <v>1068</v>
      </c>
      <c r="E242" s="155" t="s">
        <v>1069</v>
      </c>
    </row>
    <row r="243" spans="1:5" x14ac:dyDescent="0.3">
      <c r="A243" s="37" t="s">
        <v>45</v>
      </c>
      <c r="B243" s="172">
        <v>26.359788930196366</v>
      </c>
      <c r="C243" s="173">
        <v>6.9579257518968636E-3</v>
      </c>
      <c r="D243" s="155" t="s">
        <v>1068</v>
      </c>
      <c r="E243" s="155" t="s">
        <v>1069</v>
      </c>
    </row>
    <row r="244" spans="1:5" x14ac:dyDescent="0.3">
      <c r="A244" s="37" t="s">
        <v>16</v>
      </c>
      <c r="B244" s="172">
        <v>35.081769643430846</v>
      </c>
      <c r="C244" s="173">
        <v>1.8463532733439668E-2</v>
      </c>
      <c r="D244" s="155" t="s">
        <v>1068</v>
      </c>
      <c r="E244" s="155" t="s">
        <v>1069</v>
      </c>
    </row>
  </sheetData>
  <autoFilter ref="A3:E244">
    <sortState ref="A2:E242">
      <sortCondition ref="E1:E242"/>
    </sortState>
  </autoFilter>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K24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9.109375" defaultRowHeight="14.4" x14ac:dyDescent="0.3"/>
  <cols>
    <col min="1" max="1" width="27.44140625" customWidth="1"/>
    <col min="2" max="2" width="9.109375" style="25"/>
    <col min="3" max="3" width="9.109375" style="26"/>
    <col min="4" max="4" width="9.109375" style="37"/>
    <col min="8" max="8" width="65" customWidth="1"/>
    <col min="11" max="11" width="39.44140625" customWidth="1"/>
  </cols>
  <sheetData>
    <row r="1" spans="1:11" x14ac:dyDescent="0.3">
      <c r="A1" t="s">
        <v>1473</v>
      </c>
    </row>
    <row r="3" spans="1:11" s="5" customFormat="1" ht="197.25" customHeight="1" thickBot="1" x14ac:dyDescent="0.35">
      <c r="A3" s="20" t="s">
        <v>429</v>
      </c>
      <c r="B3" s="21" t="s">
        <v>1388</v>
      </c>
      <c r="C3" s="22" t="s">
        <v>1066</v>
      </c>
      <c r="D3" s="23" t="s">
        <v>1067</v>
      </c>
      <c r="E3" s="8" t="s">
        <v>1108</v>
      </c>
      <c r="H3" s="130"/>
      <c r="I3" s="130"/>
      <c r="K3" s="21"/>
    </row>
    <row r="4" spans="1:11" x14ac:dyDescent="0.3">
      <c r="A4" t="s">
        <v>241</v>
      </c>
      <c r="B4" s="172">
        <v>-32.622</v>
      </c>
      <c r="C4" s="173">
        <v>6.4000000000000001E-2</v>
      </c>
      <c r="D4" s="155" t="s">
        <v>1072</v>
      </c>
      <c r="E4" s="135" t="s">
        <v>1079</v>
      </c>
      <c r="H4" s="27" t="s">
        <v>1070</v>
      </c>
      <c r="I4" s="28"/>
    </row>
    <row r="5" spans="1:11" x14ac:dyDescent="0.3">
      <c r="A5" t="s">
        <v>0</v>
      </c>
      <c r="B5" s="172">
        <v>-89.272999999999996</v>
      </c>
      <c r="C5" s="173">
        <v>4.0000000000000001E-3</v>
      </c>
      <c r="D5" s="155" t="s">
        <v>1068</v>
      </c>
      <c r="E5" s="135" t="s">
        <v>1079</v>
      </c>
      <c r="H5" s="29" t="s">
        <v>1071</v>
      </c>
      <c r="I5" s="30"/>
    </row>
    <row r="6" spans="1:11" x14ac:dyDescent="0.3">
      <c r="A6" t="s">
        <v>207</v>
      </c>
      <c r="B6" s="172">
        <v>-43.701000000000001</v>
      </c>
      <c r="C6" s="173">
        <v>1.6E-2</v>
      </c>
      <c r="D6" s="155" t="s">
        <v>1068</v>
      </c>
      <c r="E6" s="135" t="s">
        <v>1079</v>
      </c>
      <c r="H6" s="31" t="s">
        <v>1088</v>
      </c>
      <c r="I6" s="32">
        <v>2</v>
      </c>
    </row>
    <row r="7" spans="1:11" x14ac:dyDescent="0.3">
      <c r="A7" t="s">
        <v>423</v>
      </c>
      <c r="B7" s="172">
        <v>-145.52099999999999</v>
      </c>
      <c r="C7" s="173">
        <v>1E-3</v>
      </c>
      <c r="D7" s="155" t="s">
        <v>1068</v>
      </c>
      <c r="E7" s="135" t="s">
        <v>1079</v>
      </c>
      <c r="H7" s="31" t="s">
        <v>1092</v>
      </c>
      <c r="I7" s="41" t="s">
        <v>1093</v>
      </c>
    </row>
    <row r="8" spans="1:11" x14ac:dyDescent="0.3">
      <c r="A8" t="s">
        <v>424</v>
      </c>
      <c r="B8" s="172">
        <v>-19.582999999999998</v>
      </c>
      <c r="C8" s="173">
        <v>8.5000000000000006E-2</v>
      </c>
      <c r="D8" s="155" t="s">
        <v>1072</v>
      </c>
      <c r="E8" s="135" t="s">
        <v>1079</v>
      </c>
      <c r="H8" s="33" t="s">
        <v>1354</v>
      </c>
      <c r="I8" s="32">
        <v>103</v>
      </c>
    </row>
    <row r="9" spans="1:11" x14ac:dyDescent="0.3">
      <c r="A9" t="s">
        <v>66</v>
      </c>
      <c r="B9" s="172">
        <v>0.58599999999999997</v>
      </c>
      <c r="C9" s="173">
        <v>0.86799999999999999</v>
      </c>
      <c r="D9" s="155" t="s">
        <v>1072</v>
      </c>
      <c r="E9" s="135" t="s">
        <v>1079</v>
      </c>
      <c r="H9" s="33" t="s">
        <v>1094</v>
      </c>
      <c r="I9" s="32">
        <v>-9.2799999999999994</v>
      </c>
      <c r="K9" s="42"/>
    </row>
    <row r="10" spans="1:11" x14ac:dyDescent="0.3">
      <c r="A10" t="s">
        <v>324</v>
      </c>
      <c r="B10" s="172">
        <v>-31.196999999999999</v>
      </c>
      <c r="C10" s="173">
        <v>4.3999999999999997E-2</v>
      </c>
      <c r="D10" s="155" t="s">
        <v>1068</v>
      </c>
      <c r="E10" s="135" t="s">
        <v>1079</v>
      </c>
      <c r="H10" s="29" t="s">
        <v>1073</v>
      </c>
      <c r="I10" s="32">
        <v>-145.52099999999999</v>
      </c>
      <c r="J10" s="37"/>
      <c r="K10" s="43"/>
    </row>
    <row r="11" spans="1:11" x14ac:dyDescent="0.3">
      <c r="A11" t="s">
        <v>425</v>
      </c>
      <c r="B11" s="172">
        <v>-35.704000000000001</v>
      </c>
      <c r="C11" s="173">
        <v>0.124</v>
      </c>
      <c r="D11" s="155" t="s">
        <v>1072</v>
      </c>
      <c r="E11" s="135" t="s">
        <v>1079</v>
      </c>
      <c r="H11" s="29" t="s">
        <v>1074</v>
      </c>
      <c r="I11" s="32">
        <v>58.881999999999998</v>
      </c>
      <c r="J11" s="37"/>
      <c r="K11" s="43"/>
    </row>
    <row r="12" spans="1:11" ht="15" thickBot="1" x14ac:dyDescent="0.35">
      <c r="A12" t="s">
        <v>304</v>
      </c>
      <c r="B12" s="172">
        <v>-7.5380000000000003</v>
      </c>
      <c r="C12" s="173">
        <v>0.157</v>
      </c>
      <c r="D12" s="155" t="s">
        <v>1072</v>
      </c>
      <c r="E12" s="135" t="s">
        <v>1079</v>
      </c>
      <c r="H12" s="34" t="s">
        <v>1355</v>
      </c>
      <c r="I12" s="35">
        <v>55.339805825242713</v>
      </c>
      <c r="K12" s="42"/>
    </row>
    <row r="13" spans="1:11" ht="15" thickBot="1" x14ac:dyDescent="0.35">
      <c r="A13" t="s">
        <v>625</v>
      </c>
      <c r="B13" s="172">
        <v>-29.338999999999999</v>
      </c>
      <c r="C13" s="173">
        <v>4.0000000000000001E-3</v>
      </c>
      <c r="D13" s="155" t="s">
        <v>1068</v>
      </c>
      <c r="E13" s="135" t="s">
        <v>1079</v>
      </c>
    </row>
    <row r="14" spans="1:11" x14ac:dyDescent="0.3">
      <c r="A14" t="s">
        <v>211</v>
      </c>
      <c r="B14" s="172">
        <v>-32.676000000000002</v>
      </c>
      <c r="C14" s="173">
        <v>4.8000000000000001E-2</v>
      </c>
      <c r="D14" s="155" t="s">
        <v>1068</v>
      </c>
      <c r="E14" s="135" t="s">
        <v>1079</v>
      </c>
      <c r="H14" s="27" t="s">
        <v>1075</v>
      </c>
      <c r="I14" s="28"/>
    </row>
    <row r="15" spans="1:11" x14ac:dyDescent="0.3">
      <c r="A15" t="s">
        <v>134</v>
      </c>
      <c r="B15" s="172">
        <v>-19.568999999999999</v>
      </c>
      <c r="C15" s="173">
        <v>2.1999999999999999E-2</v>
      </c>
      <c r="D15" s="155" t="s">
        <v>1068</v>
      </c>
      <c r="E15" s="135" t="s">
        <v>1079</v>
      </c>
      <c r="H15" s="29" t="s">
        <v>1071</v>
      </c>
      <c r="I15" s="30"/>
    </row>
    <row r="16" spans="1:11" x14ac:dyDescent="0.3">
      <c r="A16" t="s">
        <v>87</v>
      </c>
      <c r="B16" s="172">
        <v>-40.537999999999997</v>
      </c>
      <c r="C16" s="173">
        <v>8.0000000000000002E-3</v>
      </c>
      <c r="D16" s="155" t="s">
        <v>1068</v>
      </c>
      <c r="E16" s="135" t="s">
        <v>1079</v>
      </c>
      <c r="H16" s="31" t="s">
        <v>1088</v>
      </c>
      <c r="I16" s="32">
        <v>2</v>
      </c>
    </row>
    <row r="17" spans="1:9" x14ac:dyDescent="0.3">
      <c r="A17" t="s">
        <v>19</v>
      </c>
      <c r="B17" s="172">
        <v>-62.741999999999997</v>
      </c>
      <c r="C17" s="173">
        <v>1E-3</v>
      </c>
      <c r="D17" s="155" t="s">
        <v>1068</v>
      </c>
      <c r="E17" s="135" t="s">
        <v>1079</v>
      </c>
      <c r="H17" s="31" t="s">
        <v>1095</v>
      </c>
      <c r="I17" s="41">
        <v>2</v>
      </c>
    </row>
    <row r="18" spans="1:9" x14ac:dyDescent="0.3">
      <c r="A18" t="s">
        <v>215</v>
      </c>
      <c r="B18" s="172">
        <v>-12.792999999999999</v>
      </c>
      <c r="C18" s="173">
        <v>0.61099999999999999</v>
      </c>
      <c r="D18" s="155" t="s">
        <v>1072</v>
      </c>
      <c r="E18" s="135" t="s">
        <v>1079</v>
      </c>
      <c r="H18" s="33" t="s">
        <v>1358</v>
      </c>
      <c r="I18" s="32">
        <v>142</v>
      </c>
    </row>
    <row r="19" spans="1:9" x14ac:dyDescent="0.3">
      <c r="A19" t="s">
        <v>331</v>
      </c>
      <c r="B19" s="172">
        <v>0.17799999999999999</v>
      </c>
      <c r="C19" s="173">
        <v>0.98699999999999999</v>
      </c>
      <c r="D19" s="155" t="s">
        <v>1072</v>
      </c>
      <c r="E19" s="135" t="s">
        <v>1079</v>
      </c>
      <c r="H19" s="33" t="s">
        <v>1094</v>
      </c>
      <c r="I19" s="32">
        <v>10.449362286249016</v>
      </c>
    </row>
    <row r="20" spans="1:9" x14ac:dyDescent="0.3">
      <c r="A20" t="s">
        <v>7</v>
      </c>
      <c r="B20" s="172">
        <v>-60.162999999999997</v>
      </c>
      <c r="C20" s="173">
        <v>1E-3</v>
      </c>
      <c r="D20" s="155" t="s">
        <v>1068</v>
      </c>
      <c r="E20" s="135" t="s">
        <v>1079</v>
      </c>
      <c r="H20" s="29" t="s">
        <v>1073</v>
      </c>
      <c r="I20" s="32">
        <v>-110.11378567652682</v>
      </c>
    </row>
    <row r="21" spans="1:9" x14ac:dyDescent="0.3">
      <c r="A21" t="s">
        <v>217</v>
      </c>
      <c r="B21" s="172">
        <v>-29.93</v>
      </c>
      <c r="C21" s="173">
        <v>1.9E-2</v>
      </c>
      <c r="D21" s="155" t="s">
        <v>1068</v>
      </c>
      <c r="E21" s="135" t="s">
        <v>1079</v>
      </c>
      <c r="H21" s="29" t="s">
        <v>1074</v>
      </c>
      <c r="I21" s="32">
        <v>74.251501404278926</v>
      </c>
    </row>
    <row r="22" spans="1:9" ht="15" thickBot="1" x14ac:dyDescent="0.35">
      <c r="A22" t="s">
        <v>60</v>
      </c>
      <c r="B22" s="172">
        <v>-1.1279999999999999</v>
      </c>
      <c r="C22" s="173">
        <v>0.76800000000000002</v>
      </c>
      <c r="D22" s="155" t="s">
        <v>1072</v>
      </c>
      <c r="E22" s="135" t="s">
        <v>1079</v>
      </c>
      <c r="H22" s="34" t="s">
        <v>1355</v>
      </c>
      <c r="I22" s="35">
        <v>49.295774647887328</v>
      </c>
    </row>
    <row r="23" spans="1:9" x14ac:dyDescent="0.3">
      <c r="A23" t="s">
        <v>426</v>
      </c>
      <c r="B23" s="172">
        <v>-12.99</v>
      </c>
      <c r="C23" s="173">
        <v>0.1</v>
      </c>
      <c r="D23" s="155" t="s">
        <v>1072</v>
      </c>
      <c r="E23" s="135" t="s">
        <v>1079</v>
      </c>
    </row>
    <row r="24" spans="1:9" x14ac:dyDescent="0.3">
      <c r="A24" t="s">
        <v>259</v>
      </c>
      <c r="B24" s="172">
        <v>-24.48</v>
      </c>
      <c r="C24" s="173">
        <v>1E-3</v>
      </c>
      <c r="D24" s="155" t="s">
        <v>1068</v>
      </c>
      <c r="E24" s="135" t="s">
        <v>1079</v>
      </c>
    </row>
    <row r="25" spans="1:9" x14ac:dyDescent="0.3">
      <c r="A25" t="s">
        <v>261</v>
      </c>
      <c r="B25" s="172">
        <v>-61.351999999999997</v>
      </c>
      <c r="C25" s="173">
        <v>1.4999999999999999E-2</v>
      </c>
      <c r="D25" s="155" t="s">
        <v>1068</v>
      </c>
      <c r="E25" s="135" t="s">
        <v>1079</v>
      </c>
    </row>
    <row r="26" spans="1:9" x14ac:dyDescent="0.3">
      <c r="A26" t="s">
        <v>220</v>
      </c>
      <c r="B26" s="172">
        <v>-52.654000000000003</v>
      </c>
      <c r="C26" s="173">
        <v>8.0000000000000002E-3</v>
      </c>
      <c r="D26" s="155" t="s">
        <v>1068</v>
      </c>
      <c r="E26" s="135" t="s">
        <v>1079</v>
      </c>
    </row>
    <row r="27" spans="1:9" x14ac:dyDescent="0.3">
      <c r="A27" t="s">
        <v>265</v>
      </c>
      <c r="B27" s="172">
        <v>-96.414000000000001</v>
      </c>
      <c r="C27" s="173">
        <v>6.0000000000000001E-3</v>
      </c>
      <c r="D27" s="155" t="s">
        <v>1068</v>
      </c>
      <c r="E27" s="135" t="s">
        <v>1079</v>
      </c>
    </row>
    <row r="28" spans="1:9" x14ac:dyDescent="0.3">
      <c r="A28" t="s">
        <v>223</v>
      </c>
      <c r="B28" s="172">
        <v>-40.832000000000001</v>
      </c>
      <c r="C28" s="173">
        <v>5.0999999999999997E-2</v>
      </c>
      <c r="D28" s="155" t="s">
        <v>1072</v>
      </c>
      <c r="E28" s="135" t="s">
        <v>1079</v>
      </c>
    </row>
    <row r="29" spans="1:9" x14ac:dyDescent="0.3">
      <c r="A29" t="s">
        <v>140</v>
      </c>
      <c r="B29" s="172">
        <v>-31.094999999999999</v>
      </c>
      <c r="C29" s="173">
        <v>5.8000000000000003E-2</v>
      </c>
      <c r="D29" s="155" t="s">
        <v>1072</v>
      </c>
      <c r="E29" s="135" t="s">
        <v>1079</v>
      </c>
    </row>
    <row r="30" spans="1:9" x14ac:dyDescent="0.3">
      <c r="A30" t="s">
        <v>34</v>
      </c>
      <c r="B30" s="172">
        <v>-83.301000000000002</v>
      </c>
      <c r="C30" s="173">
        <v>1.0999999999999999E-2</v>
      </c>
      <c r="D30" s="155" t="s">
        <v>1068</v>
      </c>
      <c r="E30" s="135" t="s">
        <v>1079</v>
      </c>
    </row>
    <row r="31" spans="1:9" x14ac:dyDescent="0.3">
      <c r="A31" t="s">
        <v>204</v>
      </c>
      <c r="B31" s="172">
        <v>-43.427999999999997</v>
      </c>
      <c r="C31" s="173">
        <v>5.0000000000000001E-3</v>
      </c>
      <c r="D31" s="155" t="s">
        <v>1068</v>
      </c>
      <c r="E31" s="135" t="s">
        <v>1079</v>
      </c>
    </row>
    <row r="32" spans="1:9" x14ac:dyDescent="0.3">
      <c r="A32" t="s">
        <v>226</v>
      </c>
      <c r="B32" s="172">
        <v>-96.227000000000004</v>
      </c>
      <c r="C32" s="173">
        <v>4.0000000000000001E-3</v>
      </c>
      <c r="D32" s="155" t="s">
        <v>1068</v>
      </c>
      <c r="E32" s="135" t="s">
        <v>1079</v>
      </c>
    </row>
    <row r="33" spans="1:5" x14ac:dyDescent="0.3">
      <c r="A33" t="s">
        <v>227</v>
      </c>
      <c r="B33" s="172">
        <v>-22.44</v>
      </c>
      <c r="C33" s="173">
        <v>0.121</v>
      </c>
      <c r="D33" s="155" t="s">
        <v>1072</v>
      </c>
      <c r="E33" s="135" t="s">
        <v>1079</v>
      </c>
    </row>
    <row r="34" spans="1:5" x14ac:dyDescent="0.3">
      <c r="A34" t="s">
        <v>255</v>
      </c>
      <c r="B34" s="172">
        <v>-71.269000000000005</v>
      </c>
      <c r="C34" s="173">
        <v>0</v>
      </c>
      <c r="D34" s="155" t="s">
        <v>1068</v>
      </c>
      <c r="E34" s="135" t="s">
        <v>1079</v>
      </c>
    </row>
    <row r="35" spans="1:5" x14ac:dyDescent="0.3">
      <c r="A35" t="s">
        <v>45</v>
      </c>
      <c r="B35" s="172">
        <v>-140.553</v>
      </c>
      <c r="C35" s="173">
        <v>1.2E-2</v>
      </c>
      <c r="D35" s="155" t="s">
        <v>1068</v>
      </c>
      <c r="E35" s="135" t="s">
        <v>1079</v>
      </c>
    </row>
    <row r="36" spans="1:5" x14ac:dyDescent="0.3">
      <c r="A36" t="s">
        <v>241</v>
      </c>
      <c r="B36" s="172">
        <v>3.7672732920217737</v>
      </c>
      <c r="C36" s="173">
        <v>0.30535249095019823</v>
      </c>
      <c r="D36" s="155" t="s">
        <v>1072</v>
      </c>
      <c r="E36" s="135" t="s">
        <v>1075</v>
      </c>
    </row>
    <row r="37" spans="1:5" x14ac:dyDescent="0.3">
      <c r="A37" t="s">
        <v>114</v>
      </c>
      <c r="B37" s="172">
        <v>14.11313659440577</v>
      </c>
      <c r="C37" s="173">
        <v>7.3704577734215682E-2</v>
      </c>
      <c r="D37" s="155" t="s">
        <v>1072</v>
      </c>
      <c r="E37" s="135" t="s">
        <v>1075</v>
      </c>
    </row>
    <row r="38" spans="1:5" x14ac:dyDescent="0.3">
      <c r="A38" t="s">
        <v>194</v>
      </c>
      <c r="B38" s="172">
        <v>12.38197440630687</v>
      </c>
      <c r="C38" s="173">
        <v>1.0967438019342824E-2</v>
      </c>
      <c r="D38" s="155" t="s">
        <v>1068</v>
      </c>
      <c r="E38" s="135" t="s">
        <v>1075</v>
      </c>
    </row>
    <row r="39" spans="1:5" x14ac:dyDescent="0.3">
      <c r="A39" t="s">
        <v>243</v>
      </c>
      <c r="B39" s="172">
        <v>13.52387305066598</v>
      </c>
      <c r="C39" s="173">
        <v>0.13477603333445631</v>
      </c>
      <c r="D39" s="155" t="s">
        <v>1072</v>
      </c>
      <c r="E39" s="135" t="s">
        <v>1075</v>
      </c>
    </row>
    <row r="40" spans="1:5" x14ac:dyDescent="0.3">
      <c r="A40" t="s">
        <v>245</v>
      </c>
      <c r="B40" s="172">
        <v>18.903492797911138</v>
      </c>
      <c r="C40" s="173">
        <v>1.6856625819487128E-2</v>
      </c>
      <c r="D40" s="155" t="s">
        <v>1068</v>
      </c>
      <c r="E40" s="135" t="s">
        <v>1075</v>
      </c>
    </row>
    <row r="41" spans="1:5" x14ac:dyDescent="0.3">
      <c r="A41" t="s">
        <v>51</v>
      </c>
      <c r="B41" s="172">
        <v>-0.58145024295564063</v>
      </c>
      <c r="C41" s="173">
        <v>0.93562846948964895</v>
      </c>
      <c r="D41" s="155" t="s">
        <v>1072</v>
      </c>
      <c r="E41" s="135" t="s">
        <v>1075</v>
      </c>
    </row>
    <row r="42" spans="1:5" x14ac:dyDescent="0.3">
      <c r="A42" t="s">
        <v>0</v>
      </c>
      <c r="B42" s="172">
        <v>10.308499192194239</v>
      </c>
      <c r="C42" s="173">
        <v>1.3364398669662854E-2</v>
      </c>
      <c r="D42" s="155" t="s">
        <v>1068</v>
      </c>
      <c r="E42" s="135" t="s">
        <v>1075</v>
      </c>
    </row>
    <row r="43" spans="1:5" x14ac:dyDescent="0.3">
      <c r="A43" t="s">
        <v>207</v>
      </c>
      <c r="B43" s="172">
        <v>4.6282902579706064</v>
      </c>
      <c r="C43" s="173">
        <v>2.4420094579358131E-2</v>
      </c>
      <c r="D43" s="155" t="s">
        <v>1068</v>
      </c>
      <c r="E43" s="135" t="s">
        <v>1075</v>
      </c>
    </row>
    <row r="44" spans="1:5" x14ac:dyDescent="0.3">
      <c r="A44" t="s">
        <v>423</v>
      </c>
      <c r="B44" s="172">
        <v>6.5655277281318218</v>
      </c>
      <c r="C44" s="173">
        <v>0.11210967491677204</v>
      </c>
      <c r="D44" s="155" t="s">
        <v>1072</v>
      </c>
      <c r="E44" s="135" t="s">
        <v>1075</v>
      </c>
    </row>
    <row r="45" spans="1:5" x14ac:dyDescent="0.3">
      <c r="A45" t="s">
        <v>428</v>
      </c>
      <c r="B45" s="172">
        <v>14.881944697456484</v>
      </c>
      <c r="C45" s="173">
        <v>3.9627132847181952E-2</v>
      </c>
      <c r="D45" s="155" t="s">
        <v>1068</v>
      </c>
      <c r="E45" s="135" t="s">
        <v>1075</v>
      </c>
    </row>
    <row r="46" spans="1:5" x14ac:dyDescent="0.3">
      <c r="A46" t="s">
        <v>424</v>
      </c>
      <c r="B46" s="172">
        <v>9.2796466535833613</v>
      </c>
      <c r="C46" s="173">
        <v>8.6786028021154527E-3</v>
      </c>
      <c r="D46" s="155" t="s">
        <v>1068</v>
      </c>
      <c r="E46" s="135" t="s">
        <v>1075</v>
      </c>
    </row>
    <row r="47" spans="1:5" x14ac:dyDescent="0.3">
      <c r="A47" t="s">
        <v>64</v>
      </c>
      <c r="B47" s="172">
        <v>14.049013019040183</v>
      </c>
      <c r="C47" s="173">
        <v>1.5333972499669444E-2</v>
      </c>
      <c r="D47" s="155" t="s">
        <v>1068</v>
      </c>
      <c r="E47" s="135" t="s">
        <v>1075</v>
      </c>
    </row>
    <row r="48" spans="1:5" x14ac:dyDescent="0.3">
      <c r="A48" t="s">
        <v>321</v>
      </c>
      <c r="B48" s="172">
        <v>1.7432017500327395</v>
      </c>
      <c r="C48" s="173">
        <v>0.81480460892831263</v>
      </c>
      <c r="D48" s="155" t="s">
        <v>1072</v>
      </c>
      <c r="E48" s="135" t="s">
        <v>1075</v>
      </c>
    </row>
    <row r="49" spans="1:5" x14ac:dyDescent="0.3">
      <c r="A49" t="s">
        <v>66</v>
      </c>
      <c r="B49" s="172">
        <v>7.1670474949891778</v>
      </c>
      <c r="C49" s="173">
        <v>0.16343136220751497</v>
      </c>
      <c r="D49" s="155" t="s">
        <v>1072</v>
      </c>
      <c r="E49" s="135" t="s">
        <v>1075</v>
      </c>
    </row>
    <row r="50" spans="1:5" x14ac:dyDescent="0.3">
      <c r="A50" t="s">
        <v>208</v>
      </c>
      <c r="B50" s="172">
        <v>13.61703326081475</v>
      </c>
      <c r="C50" s="173">
        <v>1.651355112324256E-2</v>
      </c>
      <c r="D50" s="155" t="s">
        <v>1068</v>
      </c>
      <c r="E50" s="135" t="s">
        <v>1075</v>
      </c>
    </row>
    <row r="51" spans="1:5" x14ac:dyDescent="0.3">
      <c r="A51" t="s">
        <v>67</v>
      </c>
      <c r="B51" s="172">
        <v>25.630531873059802</v>
      </c>
      <c r="C51" s="173">
        <v>4.2924305216439709E-2</v>
      </c>
      <c r="D51" s="155" t="s">
        <v>1068</v>
      </c>
      <c r="E51" s="135" t="s">
        <v>1075</v>
      </c>
    </row>
    <row r="52" spans="1:5" x14ac:dyDescent="0.3">
      <c r="A52" t="s">
        <v>52</v>
      </c>
      <c r="B52" s="172">
        <v>14.675115556900606</v>
      </c>
      <c r="C52" s="173">
        <v>5.8061135745595682E-2</v>
      </c>
      <c r="D52" s="155" t="s">
        <v>1072</v>
      </c>
      <c r="E52" s="135" t="s">
        <v>1075</v>
      </c>
    </row>
    <row r="53" spans="1:5" x14ac:dyDescent="0.3">
      <c r="A53" t="s">
        <v>306</v>
      </c>
      <c r="B53" s="172">
        <v>12.022746981685922</v>
      </c>
      <c r="C53" s="173">
        <v>3.438270849505095E-2</v>
      </c>
      <c r="D53" s="155" t="s">
        <v>1068</v>
      </c>
      <c r="E53" s="135" t="s">
        <v>1075</v>
      </c>
    </row>
    <row r="54" spans="1:5" x14ac:dyDescent="0.3">
      <c r="A54" t="s">
        <v>50</v>
      </c>
      <c r="B54" s="172">
        <v>11.499153772782973</v>
      </c>
      <c r="C54" s="173">
        <v>5.3928373996004697E-2</v>
      </c>
      <c r="D54" s="155" t="s">
        <v>1072</v>
      </c>
      <c r="E54" s="135" t="s">
        <v>1075</v>
      </c>
    </row>
    <row r="55" spans="1:5" x14ac:dyDescent="0.3">
      <c r="A55" t="s">
        <v>142</v>
      </c>
      <c r="B55" s="172">
        <v>12.093828127713408</v>
      </c>
      <c r="C55" s="173">
        <v>2.3992332212186811E-3</v>
      </c>
      <c r="D55" s="155" t="s">
        <v>1068</v>
      </c>
      <c r="E55" s="135" t="s">
        <v>1075</v>
      </c>
    </row>
    <row r="56" spans="1:5" x14ac:dyDescent="0.3">
      <c r="A56" t="s">
        <v>84</v>
      </c>
      <c r="B56" s="172">
        <v>13.22557649526283</v>
      </c>
      <c r="C56" s="173">
        <v>2.2533120955127942E-2</v>
      </c>
      <c r="D56" s="155" t="s">
        <v>1068</v>
      </c>
      <c r="E56" s="135" t="s">
        <v>1075</v>
      </c>
    </row>
    <row r="57" spans="1:5" x14ac:dyDescent="0.3">
      <c r="A57" t="s">
        <v>209</v>
      </c>
      <c r="B57" s="172">
        <v>3.2056480360578901</v>
      </c>
      <c r="C57" s="173">
        <v>6.0995578000648254E-2</v>
      </c>
      <c r="D57" s="155" t="s">
        <v>1072</v>
      </c>
      <c r="E57" s="135" t="s">
        <v>1075</v>
      </c>
    </row>
    <row r="58" spans="1:5" x14ac:dyDescent="0.3">
      <c r="A58" t="s">
        <v>21</v>
      </c>
      <c r="B58" s="172">
        <v>-110.11378567652682</v>
      </c>
      <c r="C58" s="173">
        <v>3.5980261795205038E-3</v>
      </c>
      <c r="D58" s="155" t="s">
        <v>1068</v>
      </c>
      <c r="E58" s="135" t="s">
        <v>1075</v>
      </c>
    </row>
    <row r="59" spans="1:5" x14ac:dyDescent="0.3">
      <c r="A59" t="s">
        <v>594</v>
      </c>
      <c r="B59" s="172">
        <v>8.0935648288473789</v>
      </c>
      <c r="C59" s="173">
        <v>7.8460083606400888E-2</v>
      </c>
      <c r="D59" s="155" t="s">
        <v>1072</v>
      </c>
      <c r="E59" s="135" t="s">
        <v>1075</v>
      </c>
    </row>
    <row r="60" spans="1:5" x14ac:dyDescent="0.3">
      <c r="A60" t="s">
        <v>249</v>
      </c>
      <c r="B60" s="172">
        <v>9.9710103074268712</v>
      </c>
      <c r="C60" s="173">
        <v>0.10245580737468041</v>
      </c>
      <c r="D60" s="155" t="s">
        <v>1072</v>
      </c>
      <c r="E60" s="135" t="s">
        <v>1075</v>
      </c>
    </row>
    <row r="61" spans="1:5" x14ac:dyDescent="0.3">
      <c r="A61" t="s">
        <v>53</v>
      </c>
      <c r="B61" s="172">
        <v>23.775229859829551</v>
      </c>
      <c r="C61" s="173">
        <v>6.6203380005484536E-2</v>
      </c>
      <c r="D61" s="155" t="s">
        <v>1072</v>
      </c>
      <c r="E61" s="135" t="s">
        <v>1075</v>
      </c>
    </row>
    <row r="62" spans="1:5" x14ac:dyDescent="0.3">
      <c r="A62" t="s">
        <v>324</v>
      </c>
      <c r="B62" s="172">
        <v>-4.1089006300940767</v>
      </c>
      <c r="C62" s="173">
        <v>0.68914427686634872</v>
      </c>
      <c r="D62" s="155" t="s">
        <v>1072</v>
      </c>
      <c r="E62" s="135" t="s">
        <v>1075</v>
      </c>
    </row>
    <row r="63" spans="1:5" x14ac:dyDescent="0.3">
      <c r="A63" t="s">
        <v>425</v>
      </c>
      <c r="B63" s="172">
        <v>-22.214051223857474</v>
      </c>
      <c r="C63" s="173">
        <v>2.6861296349515611E-2</v>
      </c>
      <c r="D63" s="155" t="s">
        <v>1068</v>
      </c>
      <c r="E63" s="135" t="s">
        <v>1075</v>
      </c>
    </row>
    <row r="64" spans="1:5" x14ac:dyDescent="0.3">
      <c r="A64" t="s">
        <v>304</v>
      </c>
      <c r="B64" s="172">
        <v>18.922729463475029</v>
      </c>
      <c r="C64" s="173">
        <v>3.7380202508041388E-4</v>
      </c>
      <c r="D64" s="155" t="s">
        <v>1068</v>
      </c>
      <c r="E64" s="135" t="s">
        <v>1075</v>
      </c>
    </row>
    <row r="65" spans="1:5" x14ac:dyDescent="0.3">
      <c r="A65" t="s">
        <v>86</v>
      </c>
      <c r="B65" s="172">
        <v>11.291951300424497</v>
      </c>
      <c r="C65" s="173">
        <v>1.017349422353284E-2</v>
      </c>
      <c r="D65" s="155" t="s">
        <v>1068</v>
      </c>
      <c r="E65" s="135" t="s">
        <v>1075</v>
      </c>
    </row>
    <row r="66" spans="1:5" x14ac:dyDescent="0.3">
      <c r="A66" t="s">
        <v>210</v>
      </c>
      <c r="B66" s="172">
        <v>18.254127205943679</v>
      </c>
      <c r="C66" s="173">
        <v>6.7215122035216956E-2</v>
      </c>
      <c r="D66" s="155" t="s">
        <v>1072</v>
      </c>
      <c r="E66" s="135" t="s">
        <v>1075</v>
      </c>
    </row>
    <row r="67" spans="1:5" x14ac:dyDescent="0.3">
      <c r="A67" t="s">
        <v>23</v>
      </c>
      <c r="B67" s="172">
        <v>8.6713721524362732</v>
      </c>
      <c r="C67" s="173">
        <v>0.12028468888613453</v>
      </c>
      <c r="D67" s="155" t="s">
        <v>1072</v>
      </c>
      <c r="E67" s="135" t="s">
        <v>1075</v>
      </c>
    </row>
    <row r="68" spans="1:5" x14ac:dyDescent="0.3">
      <c r="A68" t="s">
        <v>14</v>
      </c>
      <c r="B68" s="172">
        <v>10.320132838818957</v>
      </c>
      <c r="C68" s="173">
        <v>4.8211697637410428E-2</v>
      </c>
      <c r="D68" s="155" t="s">
        <v>1068</v>
      </c>
      <c r="E68" s="135" t="s">
        <v>1075</v>
      </c>
    </row>
    <row r="69" spans="1:5" x14ac:dyDescent="0.3">
      <c r="A69" t="s">
        <v>625</v>
      </c>
      <c r="B69" s="172">
        <v>10.246078590182091</v>
      </c>
      <c r="C69" s="173">
        <v>0.1441030990296871</v>
      </c>
      <c r="D69" s="155" t="s">
        <v>1072</v>
      </c>
      <c r="E69" s="135" t="s">
        <v>1075</v>
      </c>
    </row>
    <row r="70" spans="1:5" x14ac:dyDescent="0.3">
      <c r="A70" t="s">
        <v>10</v>
      </c>
      <c r="B70" s="172">
        <v>34.100838890895297</v>
      </c>
      <c r="C70" s="173">
        <v>1.940788828286194E-2</v>
      </c>
      <c r="D70" s="155" t="s">
        <v>1068</v>
      </c>
      <c r="E70" s="135" t="s">
        <v>1075</v>
      </c>
    </row>
    <row r="71" spans="1:5" x14ac:dyDescent="0.3">
      <c r="A71" t="s">
        <v>211</v>
      </c>
      <c r="B71" s="172">
        <v>6.607821798803486</v>
      </c>
      <c r="C71" s="173">
        <v>0.15961028018400669</v>
      </c>
      <c r="D71" s="155" t="s">
        <v>1072</v>
      </c>
      <c r="E71" s="135" t="s">
        <v>1075</v>
      </c>
    </row>
    <row r="72" spans="1:5" x14ac:dyDescent="0.3">
      <c r="A72" t="s">
        <v>212</v>
      </c>
      <c r="B72" s="172">
        <v>5.8077825064443793</v>
      </c>
      <c r="C72" s="173">
        <v>0.13395413286407476</v>
      </c>
      <c r="D72" s="155" t="s">
        <v>1072</v>
      </c>
      <c r="E72" s="135" t="s">
        <v>1075</v>
      </c>
    </row>
    <row r="73" spans="1:5" x14ac:dyDescent="0.3">
      <c r="A73" t="s">
        <v>326</v>
      </c>
      <c r="B73" s="172">
        <v>-3.3706777884846932</v>
      </c>
      <c r="C73" s="173">
        <v>6.4294084518669137E-2</v>
      </c>
      <c r="D73" s="155" t="s">
        <v>1072</v>
      </c>
      <c r="E73" s="135" t="s">
        <v>1075</v>
      </c>
    </row>
    <row r="74" spans="1:5" x14ac:dyDescent="0.3">
      <c r="A74" t="s">
        <v>327</v>
      </c>
      <c r="B74" s="172">
        <v>-0.78558886575517772</v>
      </c>
      <c r="C74" s="173">
        <v>0.85648051281774218</v>
      </c>
      <c r="D74" s="155" t="s">
        <v>1072</v>
      </c>
      <c r="E74" s="135" t="s">
        <v>1075</v>
      </c>
    </row>
    <row r="75" spans="1:5" x14ac:dyDescent="0.3">
      <c r="A75" t="s">
        <v>25</v>
      </c>
      <c r="B75" s="172">
        <v>12.902493787236038</v>
      </c>
      <c r="C75" s="173">
        <v>0.22387740705964465</v>
      </c>
      <c r="D75" s="155" t="s">
        <v>1072</v>
      </c>
      <c r="E75" s="135" t="s">
        <v>1075</v>
      </c>
    </row>
    <row r="76" spans="1:5" x14ac:dyDescent="0.3">
      <c r="A76" t="s">
        <v>334</v>
      </c>
      <c r="B76" s="172">
        <v>-0.89318020861339875</v>
      </c>
      <c r="C76" s="173">
        <v>0.54991348521040218</v>
      </c>
      <c r="D76" s="155" t="s">
        <v>1072</v>
      </c>
      <c r="E76" s="135" t="s">
        <v>1075</v>
      </c>
    </row>
    <row r="77" spans="1:5" x14ac:dyDescent="0.3">
      <c r="A77" t="s">
        <v>54</v>
      </c>
      <c r="B77" s="172">
        <v>14.986730929252678</v>
      </c>
      <c r="C77" s="173">
        <v>1.2787176411733263E-2</v>
      </c>
      <c r="D77" s="155" t="s">
        <v>1068</v>
      </c>
      <c r="E77" s="135" t="s">
        <v>1075</v>
      </c>
    </row>
    <row r="78" spans="1:5" x14ac:dyDescent="0.3">
      <c r="A78" t="s">
        <v>134</v>
      </c>
      <c r="B78" s="172">
        <v>15.118471435571612</v>
      </c>
      <c r="C78" s="173">
        <v>5.7726341734475333E-4</v>
      </c>
      <c r="D78" s="155" t="s">
        <v>1068</v>
      </c>
      <c r="E78" s="135" t="s">
        <v>1075</v>
      </c>
    </row>
    <row r="79" spans="1:5" x14ac:dyDescent="0.3">
      <c r="A79" t="s">
        <v>87</v>
      </c>
      <c r="B79" s="172">
        <v>14.073213133150281</v>
      </c>
      <c r="C79" s="173">
        <v>2.3295456061253697E-3</v>
      </c>
      <c r="D79" s="155" t="s">
        <v>1068</v>
      </c>
      <c r="E79" s="135" t="s">
        <v>1075</v>
      </c>
    </row>
    <row r="80" spans="1:5" x14ac:dyDescent="0.3">
      <c r="A80" t="s">
        <v>19</v>
      </c>
      <c r="B80" s="172">
        <v>7.7970881277612687</v>
      </c>
      <c r="C80" s="173">
        <v>0.14651512282499146</v>
      </c>
      <c r="D80" s="155" t="s">
        <v>1072</v>
      </c>
      <c r="E80" s="135" t="s">
        <v>1075</v>
      </c>
    </row>
    <row r="81" spans="1:5" x14ac:dyDescent="0.3">
      <c r="A81" t="s">
        <v>46</v>
      </c>
      <c r="B81" s="172">
        <v>13.631409327483659</v>
      </c>
      <c r="C81" s="173">
        <v>4.905307737465972E-2</v>
      </c>
      <c r="D81" s="155" t="s">
        <v>1068</v>
      </c>
      <c r="E81" s="135" t="s">
        <v>1075</v>
      </c>
    </row>
    <row r="82" spans="1:5" x14ac:dyDescent="0.3">
      <c r="A82" t="s">
        <v>213</v>
      </c>
      <c r="B82" s="172">
        <v>5.1893214208448422</v>
      </c>
      <c r="C82" s="173">
        <v>0.13910824872909844</v>
      </c>
      <c r="D82" s="155" t="s">
        <v>1072</v>
      </c>
      <c r="E82" s="135" t="s">
        <v>1075</v>
      </c>
    </row>
    <row r="83" spans="1:5" x14ac:dyDescent="0.3">
      <c r="A83" s="129" t="s">
        <v>44</v>
      </c>
      <c r="B83" s="172">
        <v>2.4925300353737048</v>
      </c>
      <c r="C83" s="173">
        <v>0.51402027776002357</v>
      </c>
      <c r="D83" s="155" t="s">
        <v>1072</v>
      </c>
      <c r="E83" s="135" t="s">
        <v>1075</v>
      </c>
    </row>
    <row r="84" spans="1:5" x14ac:dyDescent="0.3">
      <c r="A84" t="s">
        <v>328</v>
      </c>
      <c r="B84" s="172">
        <v>15.656066358958812</v>
      </c>
      <c r="C84" s="173">
        <v>0.16059259253808122</v>
      </c>
      <c r="D84" s="155" t="s">
        <v>1072</v>
      </c>
      <c r="E84" s="135" t="s">
        <v>1075</v>
      </c>
    </row>
    <row r="85" spans="1:5" x14ac:dyDescent="0.3">
      <c r="A85" t="s">
        <v>214</v>
      </c>
      <c r="B85" s="172">
        <v>3.5459206292857695</v>
      </c>
      <c r="C85" s="173">
        <v>0.17672107813985072</v>
      </c>
      <c r="D85" s="155" t="s">
        <v>1072</v>
      </c>
      <c r="E85" s="135" t="s">
        <v>1075</v>
      </c>
    </row>
    <row r="86" spans="1:5" x14ac:dyDescent="0.3">
      <c r="A86" t="s">
        <v>56</v>
      </c>
      <c r="B86" s="172">
        <v>-22.013102072025969</v>
      </c>
      <c r="C86" s="173">
        <v>2.7615433855750993E-2</v>
      </c>
      <c r="D86" s="155" t="s">
        <v>1068</v>
      </c>
      <c r="E86" s="135" t="s">
        <v>1075</v>
      </c>
    </row>
    <row r="87" spans="1:5" x14ac:dyDescent="0.3">
      <c r="A87" t="s">
        <v>215</v>
      </c>
      <c r="B87" s="172">
        <v>12.20016934023174</v>
      </c>
      <c r="C87" s="173">
        <v>4.7376947096228257E-2</v>
      </c>
      <c r="D87" s="155" t="s">
        <v>1068</v>
      </c>
      <c r="E87" s="135" t="s">
        <v>1075</v>
      </c>
    </row>
    <row r="88" spans="1:5" x14ac:dyDescent="0.3">
      <c r="A88" t="s">
        <v>58</v>
      </c>
      <c r="B88" s="172">
        <v>64.335643864436634</v>
      </c>
      <c r="C88" s="173">
        <v>1.9122449218113031E-3</v>
      </c>
      <c r="D88" s="155" t="s">
        <v>1068</v>
      </c>
      <c r="E88" s="135" t="s">
        <v>1075</v>
      </c>
    </row>
    <row r="89" spans="1:5" x14ac:dyDescent="0.3">
      <c r="A89" t="s">
        <v>694</v>
      </c>
      <c r="B89" s="172">
        <v>16.114332770240754</v>
      </c>
      <c r="C89" s="173">
        <v>0.12054684332270116</v>
      </c>
      <c r="D89" s="155" t="s">
        <v>1072</v>
      </c>
      <c r="E89" s="135" t="s">
        <v>1075</v>
      </c>
    </row>
    <row r="90" spans="1:5" x14ac:dyDescent="0.3">
      <c r="A90" t="s">
        <v>169</v>
      </c>
      <c r="B90" s="172">
        <v>25.12667680924746</v>
      </c>
      <c r="C90" s="173">
        <v>1.1821214518117545E-2</v>
      </c>
      <c r="D90" s="155" t="s">
        <v>1068</v>
      </c>
      <c r="E90" s="135" t="s">
        <v>1075</v>
      </c>
    </row>
    <row r="91" spans="1:5" x14ac:dyDescent="0.3">
      <c r="A91" t="s">
        <v>74</v>
      </c>
      <c r="B91" s="172">
        <v>15.636121909997385</v>
      </c>
      <c r="C91" s="173">
        <v>1.6830741664476939E-2</v>
      </c>
      <c r="D91" s="155" t="s">
        <v>1068</v>
      </c>
      <c r="E91" s="135" t="s">
        <v>1075</v>
      </c>
    </row>
    <row r="92" spans="1:5" x14ac:dyDescent="0.3">
      <c r="A92" t="s">
        <v>68</v>
      </c>
      <c r="B92" s="172">
        <v>74.251501404278926</v>
      </c>
      <c r="C92" s="173">
        <v>2.4882340006152627E-5</v>
      </c>
      <c r="D92" s="155" t="s">
        <v>1068</v>
      </c>
      <c r="E92" s="135" t="s">
        <v>1075</v>
      </c>
    </row>
    <row r="93" spans="1:5" x14ac:dyDescent="0.3">
      <c r="A93" t="s">
        <v>59</v>
      </c>
      <c r="B93" s="172">
        <v>11.970411749277339</v>
      </c>
      <c r="C93" s="173">
        <v>1.0289826461534108E-2</v>
      </c>
      <c r="D93" s="155" t="s">
        <v>1068</v>
      </c>
      <c r="E93" s="135" t="s">
        <v>1075</v>
      </c>
    </row>
    <row r="94" spans="1:5" x14ac:dyDescent="0.3">
      <c r="A94" t="s">
        <v>331</v>
      </c>
      <c r="B94" s="172">
        <v>8.0337131646063558</v>
      </c>
      <c r="C94" s="173">
        <v>0.15570270545519627</v>
      </c>
      <c r="D94" s="155" t="s">
        <v>1072</v>
      </c>
      <c r="E94" s="135" t="s">
        <v>1075</v>
      </c>
    </row>
    <row r="95" spans="1:5" x14ac:dyDescent="0.3">
      <c r="A95" t="s">
        <v>132</v>
      </c>
      <c r="B95" s="172">
        <v>7.0618514491446955</v>
      </c>
      <c r="C95" s="173">
        <v>0.1234682075560829</v>
      </c>
      <c r="D95" s="155" t="s">
        <v>1072</v>
      </c>
      <c r="E95" s="135" t="s">
        <v>1075</v>
      </c>
    </row>
    <row r="96" spans="1:5" x14ac:dyDescent="0.3">
      <c r="A96" t="s">
        <v>108</v>
      </c>
      <c r="B96" s="172">
        <v>9.4969650097354137</v>
      </c>
      <c r="C96" s="173">
        <v>1.5761357001284091E-2</v>
      </c>
      <c r="D96" s="155" t="s">
        <v>1068</v>
      </c>
      <c r="E96" s="135" t="s">
        <v>1075</v>
      </c>
    </row>
    <row r="97" spans="1:5" x14ac:dyDescent="0.3">
      <c r="A97" t="s">
        <v>216</v>
      </c>
      <c r="B97" s="172">
        <v>10.958004127598509</v>
      </c>
      <c r="C97" s="173">
        <v>0.14394946430425415</v>
      </c>
      <c r="D97" s="155" t="s">
        <v>1072</v>
      </c>
      <c r="E97" s="135" t="s">
        <v>1075</v>
      </c>
    </row>
    <row r="98" spans="1:5" x14ac:dyDescent="0.3">
      <c r="A98" t="s">
        <v>146</v>
      </c>
      <c r="B98" s="172">
        <v>7.6447113828173503</v>
      </c>
      <c r="C98" s="173">
        <v>1.7879074693158532E-2</v>
      </c>
      <c r="D98" s="155" t="s">
        <v>1068</v>
      </c>
      <c r="E98" s="135" t="s">
        <v>1075</v>
      </c>
    </row>
    <row r="99" spans="1:5" x14ac:dyDescent="0.3">
      <c r="A99" t="s">
        <v>7</v>
      </c>
      <c r="B99" s="172">
        <v>23.534812754512171</v>
      </c>
      <c r="C99" s="173">
        <v>4.6940458118419848E-2</v>
      </c>
      <c r="D99" s="155" t="s">
        <v>1068</v>
      </c>
      <c r="E99" s="135" t="s">
        <v>1075</v>
      </c>
    </row>
    <row r="100" spans="1:5" x14ac:dyDescent="0.3">
      <c r="A100" t="s">
        <v>149</v>
      </c>
      <c r="B100" s="172">
        <v>6.230476738317531</v>
      </c>
      <c r="C100" s="173">
        <v>0.39057318597418322</v>
      </c>
      <c r="D100" s="155" t="s">
        <v>1072</v>
      </c>
      <c r="E100" s="135" t="s">
        <v>1075</v>
      </c>
    </row>
    <row r="101" spans="1:5" x14ac:dyDescent="0.3">
      <c r="A101" t="s">
        <v>217</v>
      </c>
      <c r="B101" s="172">
        <v>4.7946538279140727</v>
      </c>
      <c r="C101" s="173">
        <v>7.5040241901367488E-2</v>
      </c>
      <c r="D101" s="155" t="s">
        <v>1072</v>
      </c>
      <c r="E101" s="135" t="s">
        <v>1075</v>
      </c>
    </row>
    <row r="102" spans="1:5" x14ac:dyDescent="0.3">
      <c r="A102" t="s">
        <v>60</v>
      </c>
      <c r="B102" s="172">
        <v>11.34704682163367</v>
      </c>
      <c r="C102" s="173">
        <v>9.1472088045818634E-2</v>
      </c>
      <c r="D102" s="155" t="s">
        <v>1072</v>
      </c>
      <c r="E102" s="135" t="s">
        <v>1075</v>
      </c>
    </row>
    <row r="103" spans="1:5" x14ac:dyDescent="0.3">
      <c r="A103" t="s">
        <v>28</v>
      </c>
      <c r="B103" s="172">
        <v>11.958414847047221</v>
      </c>
      <c r="C103" s="173">
        <v>6.0511606076961821E-2</v>
      </c>
      <c r="D103" s="155" t="s">
        <v>1072</v>
      </c>
      <c r="E103" s="135" t="s">
        <v>1075</v>
      </c>
    </row>
    <row r="104" spans="1:5" x14ac:dyDescent="0.3">
      <c r="A104" t="s">
        <v>426</v>
      </c>
      <c r="B104" s="172">
        <v>10.524793147523591</v>
      </c>
      <c r="C104" s="173">
        <v>1.5740735994790846E-2</v>
      </c>
      <c r="D104" s="155" t="s">
        <v>1068</v>
      </c>
      <c r="E104" s="135" t="s">
        <v>1075</v>
      </c>
    </row>
    <row r="105" spans="1:5" x14ac:dyDescent="0.3">
      <c r="A105" t="s">
        <v>257</v>
      </c>
      <c r="B105" s="172">
        <v>11.585927521498537</v>
      </c>
      <c r="C105" s="173">
        <v>0.10625890109852887</v>
      </c>
      <c r="D105" s="155" t="s">
        <v>1072</v>
      </c>
      <c r="E105" s="135" t="s">
        <v>1075</v>
      </c>
    </row>
    <row r="106" spans="1:5" x14ac:dyDescent="0.3">
      <c r="A106" t="s">
        <v>69</v>
      </c>
      <c r="B106" s="172">
        <v>3.5401278758323036</v>
      </c>
      <c r="C106" s="173">
        <v>0.54238591674466208</v>
      </c>
      <c r="D106" s="155" t="s">
        <v>1072</v>
      </c>
      <c r="E106" s="135" t="s">
        <v>1075</v>
      </c>
    </row>
    <row r="107" spans="1:5" x14ac:dyDescent="0.3">
      <c r="A107" t="s">
        <v>61</v>
      </c>
      <c r="B107" s="172">
        <v>9.0784387047820569</v>
      </c>
      <c r="C107" s="173">
        <v>7.3045564736919033E-2</v>
      </c>
      <c r="D107" s="155" t="s">
        <v>1072</v>
      </c>
      <c r="E107" s="135" t="s">
        <v>1075</v>
      </c>
    </row>
    <row r="108" spans="1:5" x14ac:dyDescent="0.3">
      <c r="A108" t="s">
        <v>88</v>
      </c>
      <c r="B108" s="172">
        <v>16.278683026697625</v>
      </c>
      <c r="C108" s="173">
        <v>3.9009587940619102E-2</v>
      </c>
      <c r="D108" s="155" t="s">
        <v>1068</v>
      </c>
      <c r="E108" s="135" t="s">
        <v>1075</v>
      </c>
    </row>
    <row r="109" spans="1:5" x14ac:dyDescent="0.3">
      <c r="A109" t="s">
        <v>218</v>
      </c>
      <c r="B109" s="172">
        <v>5.9955664643048374</v>
      </c>
      <c r="C109" s="173">
        <v>0.12473612302180115</v>
      </c>
      <c r="D109" s="155" t="s">
        <v>1072</v>
      </c>
      <c r="E109" s="135" t="s">
        <v>1075</v>
      </c>
    </row>
    <row r="110" spans="1:5" x14ac:dyDescent="0.3">
      <c r="A110" t="s">
        <v>89</v>
      </c>
      <c r="B110" s="172">
        <v>7.6661266673416186</v>
      </c>
      <c r="C110" s="173">
        <v>3.5722604624839664E-2</v>
      </c>
      <c r="D110" s="155" t="s">
        <v>1068</v>
      </c>
      <c r="E110" s="135" t="s">
        <v>1075</v>
      </c>
    </row>
    <row r="111" spans="1:5" x14ac:dyDescent="0.3">
      <c r="A111" t="s">
        <v>219</v>
      </c>
      <c r="B111" s="172">
        <v>4.7169026345020155</v>
      </c>
      <c r="C111" s="173">
        <v>0.2049042657970217</v>
      </c>
      <c r="D111" s="155" t="s">
        <v>1072</v>
      </c>
      <c r="E111" s="135" t="s">
        <v>1075</v>
      </c>
    </row>
    <row r="112" spans="1:5" x14ac:dyDescent="0.3">
      <c r="A112" t="s">
        <v>138</v>
      </c>
      <c r="B112" s="172">
        <v>8.4956046205876241</v>
      </c>
      <c r="C112" s="173">
        <v>0.23166987193249244</v>
      </c>
      <c r="D112" s="155" t="s">
        <v>1072</v>
      </c>
      <c r="E112" s="135" t="s">
        <v>1075</v>
      </c>
    </row>
    <row r="113" spans="1:5" x14ac:dyDescent="0.3">
      <c r="A113" t="s">
        <v>30</v>
      </c>
      <c r="B113" s="172">
        <v>-1.8241495824705194</v>
      </c>
      <c r="C113" s="173">
        <v>0.67010709632611265</v>
      </c>
      <c r="D113" s="155" t="s">
        <v>1072</v>
      </c>
      <c r="E113" s="135" t="s">
        <v>1075</v>
      </c>
    </row>
    <row r="114" spans="1:5" x14ac:dyDescent="0.3">
      <c r="A114" t="s">
        <v>70</v>
      </c>
      <c r="B114" s="172">
        <v>9.1284160842007331</v>
      </c>
      <c r="C114" s="173">
        <v>3.5384124713845611E-2</v>
      </c>
      <c r="D114" s="155" t="s">
        <v>1068</v>
      </c>
      <c r="E114" s="135" t="s">
        <v>1075</v>
      </c>
    </row>
    <row r="115" spans="1:5" x14ac:dyDescent="0.3">
      <c r="A115" t="s">
        <v>259</v>
      </c>
      <c r="B115" s="172">
        <v>8.5892466146461555</v>
      </c>
      <c r="C115" s="173">
        <v>2.4059611538680095E-2</v>
      </c>
      <c r="D115" s="155" t="s">
        <v>1068</v>
      </c>
      <c r="E115" s="135" t="s">
        <v>1075</v>
      </c>
    </row>
    <row r="116" spans="1:5" x14ac:dyDescent="0.3">
      <c r="A116" t="s">
        <v>31</v>
      </c>
      <c r="B116" s="172">
        <v>14.614236619087947</v>
      </c>
      <c r="C116" s="173">
        <v>3.2981266586691579E-2</v>
      </c>
      <c r="D116" s="155" t="s">
        <v>1068</v>
      </c>
      <c r="E116" s="135" t="s">
        <v>1075</v>
      </c>
    </row>
    <row r="117" spans="1:5" x14ac:dyDescent="0.3">
      <c r="A117" t="s">
        <v>144</v>
      </c>
      <c r="B117" s="172">
        <v>15.382275841977034</v>
      </c>
      <c r="C117" s="173">
        <v>6.7495974394395253E-2</v>
      </c>
      <c r="D117" s="155" t="s">
        <v>1072</v>
      </c>
      <c r="E117" s="135" t="s">
        <v>1075</v>
      </c>
    </row>
    <row r="118" spans="1:5" x14ac:dyDescent="0.3">
      <c r="A118" t="s">
        <v>261</v>
      </c>
      <c r="B118" s="172">
        <v>14.400899620715741</v>
      </c>
      <c r="C118" s="173">
        <v>1.699799149034651E-2</v>
      </c>
      <c r="D118" s="155" t="s">
        <v>1068</v>
      </c>
      <c r="E118" s="135" t="s">
        <v>1075</v>
      </c>
    </row>
    <row r="119" spans="1:5" x14ac:dyDescent="0.3">
      <c r="A119" t="s">
        <v>253</v>
      </c>
      <c r="B119" s="172">
        <v>10.373931424974444</v>
      </c>
      <c r="C119" s="173">
        <v>7.5699888111127267E-2</v>
      </c>
      <c r="D119" s="155" t="s">
        <v>1072</v>
      </c>
      <c r="E119" s="135" t="s">
        <v>1075</v>
      </c>
    </row>
    <row r="120" spans="1:5" x14ac:dyDescent="0.3">
      <c r="A120" t="s">
        <v>90</v>
      </c>
      <c r="B120" s="172">
        <v>16.756964483184607</v>
      </c>
      <c r="C120" s="173">
        <v>9.088100830579763E-3</v>
      </c>
      <c r="D120" s="155" t="s">
        <v>1068</v>
      </c>
      <c r="E120" s="135" t="s">
        <v>1075</v>
      </c>
    </row>
    <row r="121" spans="1:5" x14ac:dyDescent="0.3">
      <c r="A121" t="s">
        <v>32</v>
      </c>
      <c r="B121" s="172">
        <v>8.9873248810751605</v>
      </c>
      <c r="C121" s="173">
        <v>0.10782310974956921</v>
      </c>
      <c r="D121" s="155" t="s">
        <v>1072</v>
      </c>
      <c r="E121" s="135" t="s">
        <v>1075</v>
      </c>
    </row>
    <row r="122" spans="1:5" x14ac:dyDescent="0.3">
      <c r="A122" t="s">
        <v>220</v>
      </c>
      <c r="B122" s="172">
        <v>13.255258269515588</v>
      </c>
      <c r="C122" s="173">
        <v>2.9589758384797972E-2</v>
      </c>
      <c r="D122" s="155" t="s">
        <v>1068</v>
      </c>
      <c r="E122" s="135" t="s">
        <v>1075</v>
      </c>
    </row>
    <row r="123" spans="1:5" x14ac:dyDescent="0.3">
      <c r="A123" t="s">
        <v>118</v>
      </c>
      <c r="B123" s="172">
        <v>8.8862754603326799</v>
      </c>
      <c r="C123" s="173">
        <v>0.35661212867924708</v>
      </c>
      <c r="D123" s="155" t="s">
        <v>1072</v>
      </c>
      <c r="E123" s="135" t="s">
        <v>1075</v>
      </c>
    </row>
    <row r="124" spans="1:5" x14ac:dyDescent="0.3">
      <c r="A124" t="s">
        <v>5</v>
      </c>
      <c r="B124" s="172">
        <v>9.370547736430126</v>
      </c>
      <c r="C124" s="173">
        <v>6.1895114260128281E-2</v>
      </c>
      <c r="D124" s="155" t="s">
        <v>1072</v>
      </c>
      <c r="E124" s="135" t="s">
        <v>1075</v>
      </c>
    </row>
    <row r="125" spans="1:5" x14ac:dyDescent="0.3">
      <c r="A125" t="s">
        <v>75</v>
      </c>
      <c r="B125" s="172">
        <v>9.8628092157144671</v>
      </c>
      <c r="C125" s="173">
        <v>9.9613044200563161E-2</v>
      </c>
      <c r="D125" s="155" t="s">
        <v>1072</v>
      </c>
      <c r="E125" s="135" t="s">
        <v>1075</v>
      </c>
    </row>
    <row r="126" spans="1:5" x14ac:dyDescent="0.3">
      <c r="A126" t="s">
        <v>76</v>
      </c>
      <c r="B126" s="172">
        <v>34.900680612323242</v>
      </c>
      <c r="C126" s="173">
        <v>1.2498145474567972E-2</v>
      </c>
      <c r="D126" s="155" t="s">
        <v>1068</v>
      </c>
      <c r="E126" s="135" t="s">
        <v>1075</v>
      </c>
    </row>
    <row r="127" spans="1:5" x14ac:dyDescent="0.3">
      <c r="A127" t="s">
        <v>263</v>
      </c>
      <c r="B127" s="172">
        <v>11.712933663088206</v>
      </c>
      <c r="C127" s="173">
        <v>1.235418163650232E-2</v>
      </c>
      <c r="D127" s="155" t="s">
        <v>1068</v>
      </c>
      <c r="E127" s="135" t="s">
        <v>1075</v>
      </c>
    </row>
    <row r="128" spans="1:5" x14ac:dyDescent="0.3">
      <c r="A128" t="s">
        <v>265</v>
      </c>
      <c r="B128" s="172">
        <v>-10.174095618080464</v>
      </c>
      <c r="C128" s="173">
        <v>4.1476674787169578E-2</v>
      </c>
      <c r="D128" s="155" t="s">
        <v>1068</v>
      </c>
      <c r="E128" s="135" t="s">
        <v>1075</v>
      </c>
    </row>
    <row r="129" spans="1:5" x14ac:dyDescent="0.3">
      <c r="A129" t="s">
        <v>62</v>
      </c>
      <c r="B129" s="172">
        <v>13.175641531753923</v>
      </c>
      <c r="C129" s="173">
        <v>8.4799231784245289E-3</v>
      </c>
      <c r="D129" s="155" t="s">
        <v>1068</v>
      </c>
      <c r="E129" s="135" t="s">
        <v>1075</v>
      </c>
    </row>
    <row r="130" spans="1:5" x14ac:dyDescent="0.3">
      <c r="A130" t="s">
        <v>91</v>
      </c>
      <c r="B130" s="172">
        <v>6.8301042745605374</v>
      </c>
      <c r="C130" s="173">
        <v>0.23034587321804256</v>
      </c>
      <c r="D130" s="155" t="s">
        <v>1072</v>
      </c>
      <c r="E130" s="135" t="s">
        <v>1075</v>
      </c>
    </row>
    <row r="131" spans="1:5" x14ac:dyDescent="0.3">
      <c r="A131" t="s">
        <v>267</v>
      </c>
      <c r="B131" s="172">
        <v>15.133913966178939</v>
      </c>
      <c r="C131" s="173">
        <v>1.7507612758309189E-3</v>
      </c>
      <c r="D131" s="155" t="s">
        <v>1068</v>
      </c>
      <c r="E131" s="135" t="s">
        <v>1075</v>
      </c>
    </row>
    <row r="132" spans="1:5" x14ac:dyDescent="0.3">
      <c r="A132" t="s">
        <v>269</v>
      </c>
      <c r="B132" s="172">
        <v>-4.2056565762991776</v>
      </c>
      <c r="C132" s="173">
        <v>0.66780432714126636</v>
      </c>
      <c r="D132" s="155" t="s">
        <v>1072</v>
      </c>
      <c r="E132" s="135" t="s">
        <v>1075</v>
      </c>
    </row>
    <row r="133" spans="1:5" x14ac:dyDescent="0.3">
      <c r="A133" t="s">
        <v>71</v>
      </c>
      <c r="B133" s="172">
        <v>9.2526610462329728</v>
      </c>
      <c r="C133" s="173">
        <v>9.3617599061592283E-2</v>
      </c>
      <c r="D133" s="155" t="s">
        <v>1072</v>
      </c>
      <c r="E133" s="135" t="s">
        <v>1075</v>
      </c>
    </row>
    <row r="134" spans="1:5" x14ac:dyDescent="0.3">
      <c r="A134" t="s">
        <v>92</v>
      </c>
      <c r="B134" s="172">
        <v>11.94763329145859</v>
      </c>
      <c r="C134" s="173">
        <v>2.991761367368485E-2</v>
      </c>
      <c r="D134" s="155" t="s">
        <v>1068</v>
      </c>
      <c r="E134" s="135" t="s">
        <v>1075</v>
      </c>
    </row>
    <row r="135" spans="1:5" x14ac:dyDescent="0.3">
      <c r="A135" t="s">
        <v>222</v>
      </c>
      <c r="B135" s="172">
        <v>9.8054653611260516</v>
      </c>
      <c r="C135" s="173">
        <v>8.0277289310958455E-2</v>
      </c>
      <c r="D135" s="155" t="s">
        <v>1072</v>
      </c>
      <c r="E135" s="135" t="s">
        <v>1075</v>
      </c>
    </row>
    <row r="136" spans="1:5" x14ac:dyDescent="0.3">
      <c r="A136" t="s">
        <v>78</v>
      </c>
      <c r="B136" s="172">
        <v>26.298343513950321</v>
      </c>
      <c r="C136" s="173">
        <v>9.4975399445952884E-3</v>
      </c>
      <c r="D136" s="155" t="s">
        <v>1068</v>
      </c>
      <c r="E136" s="135" t="s">
        <v>1075</v>
      </c>
    </row>
    <row r="137" spans="1:5" x14ac:dyDescent="0.3">
      <c r="A137" t="s">
        <v>223</v>
      </c>
      <c r="B137" s="172">
        <v>15.148959008034351</v>
      </c>
      <c r="C137" s="173">
        <v>2.4748734548768782E-2</v>
      </c>
      <c r="D137" s="155" t="s">
        <v>1068</v>
      </c>
      <c r="E137" s="135" t="s">
        <v>1075</v>
      </c>
    </row>
    <row r="138" spans="1:5" x14ac:dyDescent="0.3">
      <c r="A138" t="s">
        <v>224</v>
      </c>
      <c r="B138" s="172">
        <v>11.384110529145094</v>
      </c>
      <c r="C138" s="173">
        <v>0.12237033349540904</v>
      </c>
      <c r="D138" s="155" t="s">
        <v>1072</v>
      </c>
      <c r="E138" s="135" t="s">
        <v>1075</v>
      </c>
    </row>
    <row r="139" spans="1:5" x14ac:dyDescent="0.3">
      <c r="A139" t="s">
        <v>136</v>
      </c>
      <c r="B139" s="172">
        <v>7.8392926828078817</v>
      </c>
      <c r="C139" s="173">
        <v>1.3988596063033985E-2</v>
      </c>
      <c r="D139" s="155" t="s">
        <v>1068</v>
      </c>
      <c r="E139" s="135" t="s">
        <v>1075</v>
      </c>
    </row>
    <row r="140" spans="1:5" x14ac:dyDescent="0.3">
      <c r="A140" t="s">
        <v>48</v>
      </c>
      <c r="B140" s="172">
        <v>14.708647911732042</v>
      </c>
      <c r="C140" s="173">
        <v>2.6129191618954783E-2</v>
      </c>
      <c r="D140" s="155" t="s">
        <v>1068</v>
      </c>
      <c r="E140" s="135" t="s">
        <v>1075</v>
      </c>
    </row>
    <row r="141" spans="1:5" x14ac:dyDescent="0.3">
      <c r="A141" t="s">
        <v>192</v>
      </c>
      <c r="B141" s="172">
        <v>52.733432871583432</v>
      </c>
      <c r="C141" s="173">
        <v>4.6071229971678151E-4</v>
      </c>
      <c r="D141" s="155" t="s">
        <v>1068</v>
      </c>
      <c r="E141" s="135" t="s">
        <v>1075</v>
      </c>
    </row>
    <row r="142" spans="1:5" x14ac:dyDescent="0.3">
      <c r="A142" t="s">
        <v>140</v>
      </c>
      <c r="B142" s="172">
        <v>12.871800510514886</v>
      </c>
      <c r="C142" s="173">
        <v>1.4638955032140627E-2</v>
      </c>
      <c r="D142" s="155" t="s">
        <v>1068</v>
      </c>
      <c r="E142" s="135" t="s">
        <v>1075</v>
      </c>
    </row>
    <row r="143" spans="1:5" x14ac:dyDescent="0.3">
      <c r="A143" t="s">
        <v>79</v>
      </c>
      <c r="B143" s="172">
        <v>13.506972010352628</v>
      </c>
      <c r="C143" s="173">
        <v>1.5392429884584738E-2</v>
      </c>
      <c r="D143" s="155" t="s">
        <v>1068</v>
      </c>
      <c r="E143" s="135" t="s">
        <v>1075</v>
      </c>
    </row>
    <row r="144" spans="1:5" x14ac:dyDescent="0.3">
      <c r="A144" t="s">
        <v>34</v>
      </c>
      <c r="B144" s="172">
        <v>3.9998829536051805</v>
      </c>
      <c r="C144" s="173">
        <v>0.54904862509929309</v>
      </c>
      <c r="D144" s="155" t="s">
        <v>1072</v>
      </c>
      <c r="E144" s="135" t="s">
        <v>1075</v>
      </c>
    </row>
    <row r="145" spans="1:5" x14ac:dyDescent="0.3">
      <c r="A145" t="s">
        <v>171</v>
      </c>
      <c r="B145" s="172">
        <v>6.6710455217004219</v>
      </c>
      <c r="C145" s="173">
        <v>0.13794643326510869</v>
      </c>
      <c r="D145" s="155" t="s">
        <v>1072</v>
      </c>
      <c r="E145" s="135" t="s">
        <v>1075</v>
      </c>
    </row>
    <row r="146" spans="1:5" x14ac:dyDescent="0.3">
      <c r="A146" t="s">
        <v>36</v>
      </c>
      <c r="B146" s="172">
        <v>13.189477073580491</v>
      </c>
      <c r="C146" s="173">
        <v>6.9924535228582177E-3</v>
      </c>
      <c r="D146" s="155" t="s">
        <v>1068</v>
      </c>
      <c r="E146" s="135" t="s">
        <v>1075</v>
      </c>
    </row>
    <row r="147" spans="1:5" x14ac:dyDescent="0.3">
      <c r="A147" t="s">
        <v>113</v>
      </c>
      <c r="B147" s="172">
        <v>15.432185759034722</v>
      </c>
      <c r="C147" s="173">
        <v>7.8438951351399555E-2</v>
      </c>
      <c r="D147" s="155" t="s">
        <v>1072</v>
      </c>
      <c r="E147" s="135" t="s">
        <v>1075</v>
      </c>
    </row>
    <row r="148" spans="1:5" x14ac:dyDescent="0.3">
      <c r="A148" t="s">
        <v>427</v>
      </c>
      <c r="B148" s="172">
        <v>8.0099265416716765</v>
      </c>
      <c r="C148" s="173">
        <v>0.10866791108498397</v>
      </c>
      <c r="D148" s="155" t="s">
        <v>1072</v>
      </c>
      <c r="E148" s="135" t="s">
        <v>1075</v>
      </c>
    </row>
    <row r="149" spans="1:5" x14ac:dyDescent="0.3">
      <c r="A149" t="s">
        <v>206</v>
      </c>
      <c r="B149" s="172">
        <v>11.214044988928487</v>
      </c>
      <c r="C149" s="173">
        <v>2.9455836619623688E-2</v>
      </c>
      <c r="D149" s="155" t="s">
        <v>1068</v>
      </c>
      <c r="E149" s="135" t="s">
        <v>1075</v>
      </c>
    </row>
    <row r="150" spans="1:5" x14ac:dyDescent="0.3">
      <c r="A150" t="s">
        <v>38</v>
      </c>
      <c r="B150" s="172">
        <v>11.657173192615895</v>
      </c>
      <c r="C150" s="173">
        <v>6.8483281511504557E-3</v>
      </c>
      <c r="D150" s="155" t="s">
        <v>1068</v>
      </c>
      <c r="E150" s="135" t="s">
        <v>1075</v>
      </c>
    </row>
    <row r="151" spans="1:5" x14ac:dyDescent="0.3">
      <c r="A151" t="s">
        <v>225</v>
      </c>
      <c r="B151" s="172">
        <v>9.4437012186667584</v>
      </c>
      <c r="C151" s="173">
        <v>8.4268356089234775E-2</v>
      </c>
      <c r="D151" s="155" t="s">
        <v>1072</v>
      </c>
      <c r="E151" s="135" t="s">
        <v>1075</v>
      </c>
    </row>
    <row r="152" spans="1:5" x14ac:dyDescent="0.3">
      <c r="A152" t="s">
        <v>80</v>
      </c>
      <c r="B152" s="172">
        <v>8.5575861337313661</v>
      </c>
      <c r="C152" s="173">
        <v>0.22369521104964163</v>
      </c>
      <c r="D152" s="155" t="s">
        <v>1072</v>
      </c>
      <c r="E152" s="135" t="s">
        <v>1075</v>
      </c>
    </row>
    <row r="153" spans="1:5" x14ac:dyDescent="0.3">
      <c r="A153" t="s">
        <v>72</v>
      </c>
      <c r="B153" s="172">
        <v>8.9581969095586587</v>
      </c>
      <c r="C153" s="173">
        <v>2.4434964326522084E-2</v>
      </c>
      <c r="D153" s="155" t="s">
        <v>1068</v>
      </c>
      <c r="E153" s="135" t="s">
        <v>1075</v>
      </c>
    </row>
    <row r="154" spans="1:5" x14ac:dyDescent="0.3">
      <c r="A154" t="s">
        <v>12</v>
      </c>
      <c r="B154" s="172">
        <v>10.618980789146306</v>
      </c>
      <c r="C154" s="173">
        <v>3.1208146654075623E-2</v>
      </c>
      <c r="D154" s="155" t="s">
        <v>1068</v>
      </c>
      <c r="E154" s="135" t="s">
        <v>1075</v>
      </c>
    </row>
    <row r="155" spans="1:5" x14ac:dyDescent="0.3">
      <c r="A155" t="s">
        <v>8</v>
      </c>
      <c r="B155" s="172">
        <v>1.7772269163448651</v>
      </c>
      <c r="C155" s="173">
        <v>0.58186181703203443</v>
      </c>
      <c r="D155" s="155" t="s">
        <v>1072</v>
      </c>
      <c r="E155" s="135" t="s">
        <v>1075</v>
      </c>
    </row>
    <row r="156" spans="1:5" x14ac:dyDescent="0.3">
      <c r="A156" t="s">
        <v>93</v>
      </c>
      <c r="B156" s="172">
        <v>5.0750152574755676</v>
      </c>
      <c r="C156" s="173">
        <v>0.13627204325778286</v>
      </c>
      <c r="D156" s="155" t="s">
        <v>1072</v>
      </c>
      <c r="E156" s="135" t="s">
        <v>1075</v>
      </c>
    </row>
    <row r="157" spans="1:5" x14ac:dyDescent="0.3">
      <c r="A157" t="s">
        <v>271</v>
      </c>
      <c r="B157" s="172">
        <v>-3.9111764578555572E-2</v>
      </c>
      <c r="C157" s="173">
        <v>0.98806375935861135</v>
      </c>
      <c r="D157" s="155" t="s">
        <v>1072</v>
      </c>
      <c r="E157" s="135" t="s">
        <v>1075</v>
      </c>
    </row>
    <row r="158" spans="1:5" x14ac:dyDescent="0.3">
      <c r="A158" t="s">
        <v>63</v>
      </c>
      <c r="B158" s="172">
        <v>4.3907725733806036</v>
      </c>
      <c r="C158" s="173">
        <v>0.48115166525457509</v>
      </c>
      <c r="D158" s="155" t="s">
        <v>1072</v>
      </c>
      <c r="E158" s="135" t="s">
        <v>1075</v>
      </c>
    </row>
    <row r="159" spans="1:5" x14ac:dyDescent="0.3">
      <c r="A159" t="s">
        <v>94</v>
      </c>
      <c r="B159" s="172">
        <v>17.605613187630819</v>
      </c>
      <c r="C159" s="173">
        <v>1.0410468716080375E-2</v>
      </c>
      <c r="D159" s="155" t="s">
        <v>1068</v>
      </c>
      <c r="E159" s="135" t="s">
        <v>1075</v>
      </c>
    </row>
    <row r="160" spans="1:5" x14ac:dyDescent="0.3">
      <c r="A160" t="s">
        <v>116</v>
      </c>
      <c r="B160" s="172">
        <v>28.10688571257926</v>
      </c>
      <c r="C160" s="173">
        <v>2.6196752648581199E-3</v>
      </c>
      <c r="D160" s="155" t="s">
        <v>1068</v>
      </c>
      <c r="E160" s="135" t="s">
        <v>1075</v>
      </c>
    </row>
    <row r="161" spans="1:5" x14ac:dyDescent="0.3">
      <c r="A161" t="s">
        <v>204</v>
      </c>
      <c r="B161" s="172">
        <v>3.9476728474984126</v>
      </c>
      <c r="C161" s="173">
        <v>0.36485507350902935</v>
      </c>
      <c r="D161" s="155" t="s">
        <v>1072</v>
      </c>
      <c r="E161" s="135" t="s">
        <v>1075</v>
      </c>
    </row>
    <row r="162" spans="1:5" x14ac:dyDescent="0.3">
      <c r="A162" t="s">
        <v>226</v>
      </c>
      <c r="B162" s="172">
        <v>15.923318301965555</v>
      </c>
      <c r="C162" s="173">
        <v>1.1325637758699613E-2</v>
      </c>
      <c r="D162" s="155" t="s">
        <v>1068</v>
      </c>
      <c r="E162" s="135" t="s">
        <v>1075</v>
      </c>
    </row>
    <row r="163" spans="1:5" x14ac:dyDescent="0.3">
      <c r="A163" t="s">
        <v>81</v>
      </c>
      <c r="B163" s="172">
        <v>12.023496388133774</v>
      </c>
      <c r="C163" s="173">
        <v>4.9993648092893507E-2</v>
      </c>
      <c r="D163" s="155" t="s">
        <v>1068</v>
      </c>
      <c r="E163" s="135" t="s">
        <v>1075</v>
      </c>
    </row>
    <row r="164" spans="1:5" x14ac:dyDescent="0.3">
      <c r="A164" t="s">
        <v>73</v>
      </c>
      <c r="B164" s="172">
        <v>22.258869010401025</v>
      </c>
      <c r="C164" s="173">
        <v>2.0300511681971559E-2</v>
      </c>
      <c r="D164" s="155" t="s">
        <v>1068</v>
      </c>
      <c r="E164" s="135" t="s">
        <v>1075</v>
      </c>
    </row>
    <row r="165" spans="1:5" x14ac:dyDescent="0.3">
      <c r="A165" t="s">
        <v>82</v>
      </c>
      <c r="B165" s="172">
        <v>8.7491046491534217</v>
      </c>
      <c r="C165" s="173">
        <v>0.17021626110819466</v>
      </c>
      <c r="D165" s="155" t="s">
        <v>1072</v>
      </c>
      <c r="E165" s="135" t="s">
        <v>1075</v>
      </c>
    </row>
    <row r="166" spans="1:5" x14ac:dyDescent="0.3">
      <c r="A166" t="s">
        <v>227</v>
      </c>
      <c r="B166" s="172">
        <v>12.917078259244638</v>
      </c>
      <c r="C166" s="173">
        <v>2.923337800128006E-2</v>
      </c>
      <c r="D166" s="155" t="s">
        <v>1068</v>
      </c>
      <c r="E166" s="135" t="s">
        <v>1075</v>
      </c>
    </row>
    <row r="167" spans="1:5" x14ac:dyDescent="0.3">
      <c r="A167" t="s">
        <v>255</v>
      </c>
      <c r="B167" s="172">
        <v>10.232302850311147</v>
      </c>
      <c r="C167" s="173">
        <v>1.4471537861417796E-2</v>
      </c>
      <c r="D167" s="155" t="s">
        <v>1068</v>
      </c>
      <c r="E167" s="135" t="s">
        <v>1075</v>
      </c>
    </row>
    <row r="168" spans="1:5" x14ac:dyDescent="0.3">
      <c r="A168" t="s">
        <v>40</v>
      </c>
      <c r="B168" s="172">
        <v>12.991071670544757</v>
      </c>
      <c r="C168" s="173">
        <v>1.2221617400912483E-2</v>
      </c>
      <c r="D168" s="155" t="s">
        <v>1068</v>
      </c>
      <c r="E168" s="135" t="s">
        <v>1075</v>
      </c>
    </row>
    <row r="169" spans="1:5" x14ac:dyDescent="0.3">
      <c r="A169" t="s">
        <v>45</v>
      </c>
      <c r="B169" s="172">
        <v>6.7902459759298859</v>
      </c>
      <c r="C169" s="173">
        <v>0.11868451321676676</v>
      </c>
      <c r="D169" s="155" t="s">
        <v>1072</v>
      </c>
      <c r="E169" s="135" t="s">
        <v>1075</v>
      </c>
    </row>
    <row r="170" spans="1:5" x14ac:dyDescent="0.3">
      <c r="A170" t="s">
        <v>273</v>
      </c>
      <c r="B170" s="172">
        <v>5.2925313062715498</v>
      </c>
      <c r="C170" s="173">
        <v>0.11765100531863892</v>
      </c>
      <c r="D170" s="155" t="s">
        <v>1072</v>
      </c>
      <c r="E170" s="135" t="s">
        <v>1075</v>
      </c>
    </row>
    <row r="171" spans="1:5" x14ac:dyDescent="0.3">
      <c r="A171" t="s">
        <v>275</v>
      </c>
      <c r="B171" s="172">
        <v>5.963501946536061</v>
      </c>
      <c r="C171" s="173">
        <v>0.18511084583683224</v>
      </c>
      <c r="D171" s="155" t="s">
        <v>1072</v>
      </c>
      <c r="E171" s="135" t="s">
        <v>1075</v>
      </c>
    </row>
    <row r="172" spans="1:5" x14ac:dyDescent="0.3">
      <c r="A172" t="s">
        <v>83</v>
      </c>
      <c r="B172" s="172">
        <v>13.253807704952218</v>
      </c>
      <c r="C172" s="173">
        <v>1.2383748755870429E-2</v>
      </c>
      <c r="D172" s="155" t="s">
        <v>1068</v>
      </c>
      <c r="E172" s="135" t="s">
        <v>1075</v>
      </c>
    </row>
    <row r="173" spans="1:5" x14ac:dyDescent="0.3">
      <c r="A173" t="s">
        <v>95</v>
      </c>
      <c r="B173" s="172">
        <v>5.9541242498490679</v>
      </c>
      <c r="C173" s="173">
        <v>0.13781823910971447</v>
      </c>
      <c r="D173" s="155" t="s">
        <v>1072</v>
      </c>
      <c r="E173" s="135" t="s">
        <v>1075</v>
      </c>
    </row>
    <row r="174" spans="1:5" x14ac:dyDescent="0.3">
      <c r="A174" t="s">
        <v>228</v>
      </c>
      <c r="B174" s="172">
        <v>9.8559894692750518</v>
      </c>
      <c r="C174" s="173">
        <v>3.8849619508406055E-2</v>
      </c>
      <c r="D174" s="155" t="s">
        <v>1068</v>
      </c>
      <c r="E174" s="135" t="s">
        <v>1075</v>
      </c>
    </row>
    <row r="175" spans="1:5" x14ac:dyDescent="0.3">
      <c r="A175" t="s">
        <v>16</v>
      </c>
      <c r="B175" s="172">
        <v>10.97646848501887</v>
      </c>
      <c r="C175" s="173">
        <v>0.17237066336495255</v>
      </c>
      <c r="D175" s="155" t="s">
        <v>1072</v>
      </c>
      <c r="E175" s="135" t="s">
        <v>1075</v>
      </c>
    </row>
    <row r="176" spans="1:5" x14ac:dyDescent="0.3">
      <c r="A176" t="s">
        <v>43</v>
      </c>
      <c r="B176" s="172">
        <v>16.148549839975832</v>
      </c>
      <c r="C176" s="173">
        <v>6.1742121515561202E-3</v>
      </c>
      <c r="D176" s="155" t="s">
        <v>1068</v>
      </c>
      <c r="E176" s="135" t="s">
        <v>1075</v>
      </c>
    </row>
    <row r="177" spans="1:5" x14ac:dyDescent="0.3">
      <c r="A177" t="s">
        <v>42</v>
      </c>
      <c r="B177" s="172">
        <v>14.936213046238397</v>
      </c>
      <c r="C177" s="173">
        <v>5.760071678870593E-2</v>
      </c>
      <c r="D177" s="155" t="s">
        <v>1072</v>
      </c>
      <c r="E177" s="135" t="s">
        <v>1075</v>
      </c>
    </row>
    <row r="178" spans="1:5" x14ac:dyDescent="0.3">
      <c r="A178" t="s">
        <v>0</v>
      </c>
      <c r="B178" s="172">
        <v>-33.286000000000001</v>
      </c>
      <c r="C178" s="173">
        <v>0.05</v>
      </c>
      <c r="D178" s="155" t="s">
        <v>1068</v>
      </c>
      <c r="E178" s="135" t="s">
        <v>1078</v>
      </c>
    </row>
    <row r="179" spans="1:5" x14ac:dyDescent="0.3">
      <c r="A179" t="s">
        <v>207</v>
      </c>
      <c r="B179" s="172">
        <v>3.363</v>
      </c>
      <c r="C179" s="173">
        <v>0.69299999999999995</v>
      </c>
      <c r="D179" s="155" t="s">
        <v>1072</v>
      </c>
      <c r="E179" s="135" t="s">
        <v>1078</v>
      </c>
    </row>
    <row r="180" spans="1:5" x14ac:dyDescent="0.3">
      <c r="A180" t="s">
        <v>424</v>
      </c>
      <c r="B180" s="172">
        <v>12.11</v>
      </c>
      <c r="C180" s="173">
        <v>0.04</v>
      </c>
      <c r="D180" s="155" t="s">
        <v>1068</v>
      </c>
      <c r="E180" s="135" t="s">
        <v>1078</v>
      </c>
    </row>
    <row r="181" spans="1:5" x14ac:dyDescent="0.3">
      <c r="A181" t="s">
        <v>208</v>
      </c>
      <c r="B181" s="172">
        <v>4.7640000000000002</v>
      </c>
      <c r="C181" s="173">
        <v>2.1000000000000001E-2</v>
      </c>
      <c r="D181" s="155" t="s">
        <v>1068</v>
      </c>
      <c r="E181" s="135" t="s">
        <v>1078</v>
      </c>
    </row>
    <row r="182" spans="1:5" x14ac:dyDescent="0.3">
      <c r="A182" t="s">
        <v>324</v>
      </c>
      <c r="B182" s="172">
        <v>29.245000000000001</v>
      </c>
      <c r="C182" s="173">
        <v>0.08</v>
      </c>
      <c r="D182" s="155" t="s">
        <v>1072</v>
      </c>
      <c r="E182" s="135" t="s">
        <v>1078</v>
      </c>
    </row>
    <row r="183" spans="1:5" x14ac:dyDescent="0.3">
      <c r="A183" t="s">
        <v>425</v>
      </c>
      <c r="B183" s="172">
        <v>-38.286000000000001</v>
      </c>
      <c r="C183" s="173">
        <v>0.14399999999999999</v>
      </c>
      <c r="D183" s="155" t="s">
        <v>1072</v>
      </c>
      <c r="E183" s="135" t="s">
        <v>1078</v>
      </c>
    </row>
    <row r="184" spans="1:5" x14ac:dyDescent="0.3">
      <c r="A184" t="s">
        <v>304</v>
      </c>
      <c r="B184" s="172">
        <v>-9.7140000000000004</v>
      </c>
      <c r="C184" s="173">
        <v>0.11700000000000001</v>
      </c>
      <c r="D184" s="155" t="s">
        <v>1072</v>
      </c>
      <c r="E184" s="135" t="s">
        <v>1078</v>
      </c>
    </row>
    <row r="185" spans="1:5" x14ac:dyDescent="0.3">
      <c r="A185" t="s">
        <v>625</v>
      </c>
      <c r="B185" s="172">
        <v>-8.7629999999999999</v>
      </c>
      <c r="C185" s="173">
        <v>0.35899999999999999</v>
      </c>
      <c r="D185" s="155" t="s">
        <v>1072</v>
      </c>
      <c r="E185" s="135" t="s">
        <v>1078</v>
      </c>
    </row>
    <row r="186" spans="1:5" x14ac:dyDescent="0.3">
      <c r="A186" t="s">
        <v>212</v>
      </c>
      <c r="B186" s="172">
        <v>-78.200999999999993</v>
      </c>
      <c r="C186" s="173">
        <v>3.0000000000000001E-3</v>
      </c>
      <c r="D186" s="155" t="s">
        <v>1068</v>
      </c>
      <c r="E186" s="135" t="s">
        <v>1078</v>
      </c>
    </row>
    <row r="187" spans="1:5" x14ac:dyDescent="0.3">
      <c r="A187" t="s">
        <v>327</v>
      </c>
      <c r="B187" s="172">
        <v>1.7</v>
      </c>
      <c r="C187" s="173">
        <v>0.82499999999999996</v>
      </c>
      <c r="D187" s="155" t="s">
        <v>1072</v>
      </c>
      <c r="E187" s="135" t="s">
        <v>1078</v>
      </c>
    </row>
    <row r="188" spans="1:5" x14ac:dyDescent="0.3">
      <c r="A188" t="s">
        <v>334</v>
      </c>
      <c r="B188" s="172">
        <v>-46.430999999999997</v>
      </c>
      <c r="C188" s="173">
        <v>8.9999999999999993E-3</v>
      </c>
      <c r="D188" s="155" t="s">
        <v>1068</v>
      </c>
      <c r="E188" s="135" t="s">
        <v>1078</v>
      </c>
    </row>
    <row r="189" spans="1:5" x14ac:dyDescent="0.3">
      <c r="A189" t="s">
        <v>134</v>
      </c>
      <c r="B189" s="172">
        <v>2.242</v>
      </c>
      <c r="C189" s="173">
        <v>0.59599999999999997</v>
      </c>
      <c r="D189" s="155" t="s">
        <v>1072</v>
      </c>
      <c r="E189" s="135" t="s">
        <v>1078</v>
      </c>
    </row>
    <row r="190" spans="1:5" x14ac:dyDescent="0.3">
      <c r="A190" t="s">
        <v>87</v>
      </c>
      <c r="B190" s="172">
        <v>-7.2130000000000001</v>
      </c>
      <c r="C190" s="173">
        <v>0.56899999999999995</v>
      </c>
      <c r="D190" s="155" t="s">
        <v>1072</v>
      </c>
      <c r="E190" s="135" t="s">
        <v>1078</v>
      </c>
    </row>
    <row r="191" spans="1:5" x14ac:dyDescent="0.3">
      <c r="A191" t="s">
        <v>19</v>
      </c>
      <c r="B191" s="172">
        <v>5.2869999999999999</v>
      </c>
      <c r="C191" s="173">
        <v>0.246</v>
      </c>
      <c r="D191" s="155" t="s">
        <v>1072</v>
      </c>
      <c r="E191" s="135" t="s">
        <v>1078</v>
      </c>
    </row>
    <row r="192" spans="1:5" x14ac:dyDescent="0.3">
      <c r="A192" t="s">
        <v>214</v>
      </c>
      <c r="B192" s="172">
        <v>-6.9260000000000002</v>
      </c>
      <c r="C192" s="173">
        <v>2.8000000000000001E-2</v>
      </c>
      <c r="D192" s="155" t="s">
        <v>1068</v>
      </c>
      <c r="E192" s="135" t="s">
        <v>1078</v>
      </c>
    </row>
    <row r="193" spans="1:5" x14ac:dyDescent="0.3">
      <c r="A193" t="s">
        <v>215</v>
      </c>
      <c r="B193" s="172">
        <v>-24.51</v>
      </c>
      <c r="C193" s="173">
        <v>0.53</v>
      </c>
      <c r="D193" s="155" t="s">
        <v>1072</v>
      </c>
      <c r="E193" s="135" t="s">
        <v>1078</v>
      </c>
    </row>
    <row r="194" spans="1:5" x14ac:dyDescent="0.3">
      <c r="A194" t="s">
        <v>217</v>
      </c>
      <c r="B194" s="172">
        <v>-19.207999999999998</v>
      </c>
      <c r="C194" s="173">
        <v>0</v>
      </c>
      <c r="D194" s="155" t="s">
        <v>1068</v>
      </c>
      <c r="E194" s="135" t="s">
        <v>1078</v>
      </c>
    </row>
    <row r="195" spans="1:5" x14ac:dyDescent="0.3">
      <c r="A195" t="s">
        <v>60</v>
      </c>
      <c r="B195" s="172">
        <v>8.5749999999999993</v>
      </c>
      <c r="C195" s="173">
        <v>2.5000000000000001E-2</v>
      </c>
      <c r="D195" s="155" t="s">
        <v>1068</v>
      </c>
      <c r="E195" s="135" t="s">
        <v>1078</v>
      </c>
    </row>
    <row r="196" spans="1:5" x14ac:dyDescent="0.3">
      <c r="A196" t="s">
        <v>426</v>
      </c>
      <c r="B196" s="172">
        <v>20.329000000000001</v>
      </c>
      <c r="C196" s="173">
        <v>1.7999999999999999E-2</v>
      </c>
      <c r="D196" s="155" t="s">
        <v>1068</v>
      </c>
      <c r="E196" s="135" t="s">
        <v>1078</v>
      </c>
    </row>
    <row r="197" spans="1:5" x14ac:dyDescent="0.3">
      <c r="A197" t="s">
        <v>61</v>
      </c>
      <c r="B197" s="172">
        <v>43.741</v>
      </c>
      <c r="C197" s="173">
        <v>2.7E-2</v>
      </c>
      <c r="D197" s="155" t="s">
        <v>1068</v>
      </c>
      <c r="E197" s="135" t="s">
        <v>1078</v>
      </c>
    </row>
    <row r="198" spans="1:5" x14ac:dyDescent="0.3">
      <c r="A198" t="s">
        <v>88</v>
      </c>
      <c r="B198" s="172">
        <v>-24.087</v>
      </c>
      <c r="C198" s="173">
        <v>0.26500000000000001</v>
      </c>
      <c r="D198" s="155" t="s">
        <v>1072</v>
      </c>
      <c r="E198" s="135" t="s">
        <v>1078</v>
      </c>
    </row>
    <row r="199" spans="1:5" x14ac:dyDescent="0.3">
      <c r="A199" t="s">
        <v>218</v>
      </c>
      <c r="B199" s="172">
        <v>-9.282</v>
      </c>
      <c r="C199" s="173">
        <v>6.9000000000000006E-2</v>
      </c>
      <c r="D199" s="155" t="s">
        <v>1072</v>
      </c>
      <c r="E199" s="135" t="s">
        <v>1078</v>
      </c>
    </row>
    <row r="200" spans="1:5" x14ac:dyDescent="0.3">
      <c r="A200" t="s">
        <v>89</v>
      </c>
      <c r="B200" s="172">
        <v>1.5640000000000001</v>
      </c>
      <c r="C200" s="173">
        <v>0.74</v>
      </c>
      <c r="D200" s="155" t="s">
        <v>1072</v>
      </c>
      <c r="E200" s="135" t="s">
        <v>1078</v>
      </c>
    </row>
    <row r="201" spans="1:5" x14ac:dyDescent="0.3">
      <c r="A201" t="s">
        <v>259</v>
      </c>
      <c r="B201" s="172">
        <v>4.6950000000000003</v>
      </c>
      <c r="C201" s="173">
        <v>0.85799999999999998</v>
      </c>
      <c r="D201" s="155" t="s">
        <v>1072</v>
      </c>
      <c r="E201" s="135" t="s">
        <v>1078</v>
      </c>
    </row>
    <row r="202" spans="1:5" x14ac:dyDescent="0.3">
      <c r="A202" t="s">
        <v>261</v>
      </c>
      <c r="B202" s="172">
        <v>-21.693999999999999</v>
      </c>
      <c r="C202" s="173">
        <v>3.7999999999999999E-2</v>
      </c>
      <c r="D202" s="155" t="s">
        <v>1068</v>
      </c>
      <c r="E202" s="135" t="s">
        <v>1078</v>
      </c>
    </row>
    <row r="203" spans="1:5" x14ac:dyDescent="0.3">
      <c r="A203" t="s">
        <v>220</v>
      </c>
      <c r="B203" s="172">
        <v>-54.59</v>
      </c>
      <c r="C203" s="173">
        <v>5.8000000000000003E-2</v>
      </c>
      <c r="D203" s="155" t="s">
        <v>1072</v>
      </c>
      <c r="E203" s="135" t="s">
        <v>1078</v>
      </c>
    </row>
    <row r="204" spans="1:5" x14ac:dyDescent="0.3">
      <c r="A204" t="s">
        <v>5</v>
      </c>
      <c r="B204" s="172">
        <v>-76.363</v>
      </c>
      <c r="C204" s="173">
        <v>8.8999999999999996E-2</v>
      </c>
      <c r="D204" s="155" t="s">
        <v>1072</v>
      </c>
      <c r="E204" s="135" t="s">
        <v>1078</v>
      </c>
    </row>
    <row r="205" spans="1:5" x14ac:dyDescent="0.3">
      <c r="A205" t="s">
        <v>265</v>
      </c>
      <c r="B205" s="172">
        <v>-103.31399999999999</v>
      </c>
      <c r="C205" s="173">
        <v>1E-3</v>
      </c>
      <c r="D205" s="155" t="s">
        <v>1068</v>
      </c>
      <c r="E205" s="135" t="s">
        <v>1078</v>
      </c>
    </row>
    <row r="206" spans="1:5" x14ac:dyDescent="0.3">
      <c r="A206" t="s">
        <v>223</v>
      </c>
      <c r="B206" s="172">
        <v>-3.0609999999999999</v>
      </c>
      <c r="C206" s="173">
        <v>0.105</v>
      </c>
      <c r="D206" s="155" t="s">
        <v>1072</v>
      </c>
      <c r="E206" s="135" t="s">
        <v>1078</v>
      </c>
    </row>
    <row r="207" spans="1:5" x14ac:dyDescent="0.3">
      <c r="A207" t="s">
        <v>140</v>
      </c>
      <c r="B207" s="172">
        <v>-0.86199999999999999</v>
      </c>
      <c r="C207" s="173">
        <v>0.72299999999999998</v>
      </c>
      <c r="D207" s="155" t="s">
        <v>1072</v>
      </c>
      <c r="E207" s="135" t="s">
        <v>1078</v>
      </c>
    </row>
    <row r="208" spans="1:5" x14ac:dyDescent="0.3">
      <c r="A208" t="s">
        <v>34</v>
      </c>
      <c r="B208" s="172">
        <v>-48.023000000000003</v>
      </c>
      <c r="C208" s="173">
        <v>1.7999999999999999E-2</v>
      </c>
      <c r="D208" s="155" t="s">
        <v>1068</v>
      </c>
      <c r="E208" s="135" t="s">
        <v>1078</v>
      </c>
    </row>
    <row r="209" spans="1:5" x14ac:dyDescent="0.3">
      <c r="A209" t="s">
        <v>38</v>
      </c>
      <c r="B209" s="172">
        <v>-12.705</v>
      </c>
      <c r="C209" s="173">
        <v>7.0999999999999994E-2</v>
      </c>
      <c r="D209" s="155" t="s">
        <v>1072</v>
      </c>
      <c r="E209" s="135" t="s">
        <v>1078</v>
      </c>
    </row>
    <row r="210" spans="1:5" x14ac:dyDescent="0.3">
      <c r="A210" t="s">
        <v>12</v>
      </c>
      <c r="B210" s="172">
        <v>9.8219999999999992</v>
      </c>
      <c r="C210" s="173">
        <v>0.13500000000000001</v>
      </c>
      <c r="D210" s="155" t="s">
        <v>1072</v>
      </c>
      <c r="E210" s="135" t="s">
        <v>1078</v>
      </c>
    </row>
    <row r="211" spans="1:5" x14ac:dyDescent="0.3">
      <c r="A211" t="s">
        <v>8</v>
      </c>
      <c r="B211" s="172">
        <v>-26.093</v>
      </c>
      <c r="C211" s="173">
        <v>9.1999999999999998E-2</v>
      </c>
      <c r="D211" s="155" t="s">
        <v>1072</v>
      </c>
      <c r="E211" s="135" t="s">
        <v>1078</v>
      </c>
    </row>
    <row r="212" spans="1:5" x14ac:dyDescent="0.3">
      <c r="A212" t="s">
        <v>63</v>
      </c>
      <c r="B212" s="172">
        <v>-110.663</v>
      </c>
      <c r="C212" s="173">
        <v>0</v>
      </c>
      <c r="D212" s="155" t="s">
        <v>1068</v>
      </c>
      <c r="E212" s="135" t="s">
        <v>1078</v>
      </c>
    </row>
    <row r="213" spans="1:5" x14ac:dyDescent="0.3">
      <c r="A213" t="s">
        <v>226</v>
      </c>
      <c r="B213" s="172">
        <v>-23.449000000000002</v>
      </c>
      <c r="C213" s="173">
        <v>0.185</v>
      </c>
      <c r="D213" s="155" t="s">
        <v>1072</v>
      </c>
      <c r="E213" s="135" t="s">
        <v>1078</v>
      </c>
    </row>
    <row r="214" spans="1:5" x14ac:dyDescent="0.3">
      <c r="A214" t="s">
        <v>227</v>
      </c>
      <c r="B214" s="172">
        <v>-0.98299999999999998</v>
      </c>
      <c r="C214" s="173">
        <v>0.79400000000000004</v>
      </c>
      <c r="D214" s="155" t="s">
        <v>1072</v>
      </c>
      <c r="E214" s="135" t="s">
        <v>1078</v>
      </c>
    </row>
    <row r="215" spans="1:5" x14ac:dyDescent="0.3">
      <c r="A215" t="s">
        <v>255</v>
      </c>
      <c r="B215" s="172">
        <v>-13.247</v>
      </c>
      <c r="C215" s="173">
        <v>0.47399999999999998</v>
      </c>
      <c r="D215" s="155" t="s">
        <v>1072</v>
      </c>
      <c r="E215" s="135" t="s">
        <v>1078</v>
      </c>
    </row>
    <row r="216" spans="1:5" x14ac:dyDescent="0.3">
      <c r="A216" t="s">
        <v>275</v>
      </c>
      <c r="B216" s="172">
        <v>19.064</v>
      </c>
      <c r="C216" s="173">
        <v>1.9E-2</v>
      </c>
      <c r="D216" s="155" t="s">
        <v>1068</v>
      </c>
      <c r="E216" s="135" t="s">
        <v>1078</v>
      </c>
    </row>
    <row r="217" spans="1:5" x14ac:dyDescent="0.3">
      <c r="A217" t="s">
        <v>241</v>
      </c>
      <c r="B217" s="172">
        <v>6.2779999999999996</v>
      </c>
      <c r="C217" s="173">
        <v>0.04</v>
      </c>
      <c r="D217" s="155" t="s">
        <v>1068</v>
      </c>
      <c r="E217" s="135" t="s">
        <v>1069</v>
      </c>
    </row>
    <row r="218" spans="1:5" x14ac:dyDescent="0.3">
      <c r="A218" t="s">
        <v>0</v>
      </c>
      <c r="B218" s="172">
        <v>7.8019999999999996</v>
      </c>
      <c r="C218" s="173">
        <v>0.03</v>
      </c>
      <c r="D218" s="155" t="s">
        <v>1068</v>
      </c>
      <c r="E218" s="135" t="s">
        <v>1069</v>
      </c>
    </row>
    <row r="219" spans="1:5" x14ac:dyDescent="0.3">
      <c r="A219" t="s">
        <v>423</v>
      </c>
      <c r="B219" s="172">
        <v>5.6879999999999997</v>
      </c>
      <c r="C219" s="173">
        <v>8.5999999999999993E-2</v>
      </c>
      <c r="D219" s="155" t="s">
        <v>1072</v>
      </c>
      <c r="E219" s="135" t="s">
        <v>1069</v>
      </c>
    </row>
    <row r="220" spans="1:5" x14ac:dyDescent="0.3">
      <c r="A220" t="s">
        <v>249</v>
      </c>
      <c r="B220" s="172">
        <v>18.454000000000001</v>
      </c>
      <c r="C220" s="173">
        <v>6.0000000000000001E-3</v>
      </c>
      <c r="D220" s="155" t="s">
        <v>1068</v>
      </c>
      <c r="E220" s="135" t="s">
        <v>1069</v>
      </c>
    </row>
    <row r="221" spans="1:5" x14ac:dyDescent="0.3">
      <c r="A221" t="s">
        <v>324</v>
      </c>
      <c r="B221" s="172">
        <v>58.881999999999998</v>
      </c>
      <c r="C221" s="173">
        <v>0</v>
      </c>
      <c r="D221" s="155" t="s">
        <v>1068</v>
      </c>
      <c r="E221" s="135" t="s">
        <v>1069</v>
      </c>
    </row>
    <row r="222" spans="1:5" x14ac:dyDescent="0.3">
      <c r="A222" t="s">
        <v>425</v>
      </c>
      <c r="B222" s="172">
        <v>40.518000000000001</v>
      </c>
      <c r="C222" s="173">
        <v>7.0000000000000001E-3</v>
      </c>
      <c r="D222" s="155" t="s">
        <v>1068</v>
      </c>
      <c r="E222" s="135" t="s">
        <v>1069</v>
      </c>
    </row>
    <row r="223" spans="1:5" x14ac:dyDescent="0.3">
      <c r="A223" t="s">
        <v>304</v>
      </c>
      <c r="B223" s="172">
        <v>12.538</v>
      </c>
      <c r="C223" s="173">
        <v>7.9000000000000001E-2</v>
      </c>
      <c r="D223" s="155" t="s">
        <v>1072</v>
      </c>
      <c r="E223" s="135" t="s">
        <v>1069</v>
      </c>
    </row>
    <row r="224" spans="1:5" x14ac:dyDescent="0.3">
      <c r="A224" t="s">
        <v>86</v>
      </c>
      <c r="B224" s="172">
        <v>11.316000000000001</v>
      </c>
      <c r="C224" s="173">
        <v>1E-3</v>
      </c>
      <c r="D224" s="155" t="s">
        <v>1068</v>
      </c>
      <c r="E224" s="135" t="s">
        <v>1069</v>
      </c>
    </row>
    <row r="225" spans="1:5" x14ac:dyDescent="0.3">
      <c r="A225" t="s">
        <v>14</v>
      </c>
      <c r="B225" s="172">
        <v>10.339</v>
      </c>
      <c r="C225" s="173">
        <v>0</v>
      </c>
      <c r="D225" s="155" t="s">
        <v>1068</v>
      </c>
      <c r="E225" s="135" t="s">
        <v>1069</v>
      </c>
    </row>
    <row r="226" spans="1:5" x14ac:dyDescent="0.3">
      <c r="A226" t="s">
        <v>211</v>
      </c>
      <c r="B226" s="172">
        <v>28.48</v>
      </c>
      <c r="C226" s="173">
        <v>3.0000000000000001E-3</v>
      </c>
      <c r="D226" s="155" t="s">
        <v>1068</v>
      </c>
      <c r="E226" s="135" t="s">
        <v>1069</v>
      </c>
    </row>
    <row r="227" spans="1:5" x14ac:dyDescent="0.3">
      <c r="A227" t="s">
        <v>327</v>
      </c>
      <c r="B227" s="172">
        <v>15.605</v>
      </c>
      <c r="C227" s="173">
        <v>6.8000000000000005E-2</v>
      </c>
      <c r="D227" s="155" t="s">
        <v>1072</v>
      </c>
      <c r="E227" s="135" t="s">
        <v>1069</v>
      </c>
    </row>
    <row r="228" spans="1:5" x14ac:dyDescent="0.3">
      <c r="A228" t="s">
        <v>334</v>
      </c>
      <c r="B228" s="172">
        <v>-45.780999999999999</v>
      </c>
      <c r="C228" s="173">
        <v>0</v>
      </c>
      <c r="D228" s="155" t="s">
        <v>1068</v>
      </c>
      <c r="E228" s="135" t="s">
        <v>1069</v>
      </c>
    </row>
    <row r="229" spans="1:5" x14ac:dyDescent="0.3">
      <c r="A229" t="s">
        <v>87</v>
      </c>
      <c r="B229" s="172">
        <v>7.0730000000000004</v>
      </c>
      <c r="C229" s="173">
        <v>5.3999999999999999E-2</v>
      </c>
      <c r="D229" s="155" t="s">
        <v>1072</v>
      </c>
      <c r="E229" s="135" t="s">
        <v>1069</v>
      </c>
    </row>
    <row r="230" spans="1:5" x14ac:dyDescent="0.3">
      <c r="A230" t="s">
        <v>214</v>
      </c>
      <c r="B230" s="172">
        <v>27.277000000000001</v>
      </c>
      <c r="C230" s="173">
        <v>8.0000000000000002E-3</v>
      </c>
      <c r="D230" s="155" t="s">
        <v>1068</v>
      </c>
      <c r="E230" s="135" t="s">
        <v>1069</v>
      </c>
    </row>
    <row r="231" spans="1:5" x14ac:dyDescent="0.3">
      <c r="A231" t="s">
        <v>215</v>
      </c>
      <c r="B231" s="172">
        <v>21.044</v>
      </c>
      <c r="C231" s="173">
        <v>7.8E-2</v>
      </c>
      <c r="D231" s="155" t="s">
        <v>1072</v>
      </c>
      <c r="E231" s="135" t="s">
        <v>1069</v>
      </c>
    </row>
    <row r="232" spans="1:5" x14ac:dyDescent="0.3">
      <c r="A232" t="s">
        <v>132</v>
      </c>
      <c r="B232" s="172">
        <v>17.655999999999999</v>
      </c>
      <c r="C232" s="173">
        <v>1E-3</v>
      </c>
      <c r="D232" s="155" t="s">
        <v>1068</v>
      </c>
      <c r="E232" s="135" t="s">
        <v>1069</v>
      </c>
    </row>
    <row r="233" spans="1:5" x14ac:dyDescent="0.3">
      <c r="A233" t="s">
        <v>217</v>
      </c>
      <c r="B233" s="172">
        <v>23.977</v>
      </c>
      <c r="C233" s="173">
        <v>2E-3</v>
      </c>
      <c r="D233" s="155" t="s">
        <v>1068</v>
      </c>
      <c r="E233" s="135" t="s">
        <v>1069</v>
      </c>
    </row>
    <row r="234" spans="1:5" x14ac:dyDescent="0.3">
      <c r="A234" t="s">
        <v>259</v>
      </c>
      <c r="B234" s="172">
        <v>6.968</v>
      </c>
      <c r="C234" s="173">
        <v>0.40400000000000003</v>
      </c>
      <c r="D234" s="155" t="s">
        <v>1072</v>
      </c>
      <c r="E234" s="135" t="s">
        <v>1069</v>
      </c>
    </row>
    <row r="235" spans="1:5" x14ac:dyDescent="0.3">
      <c r="A235" t="s">
        <v>144</v>
      </c>
      <c r="B235" s="172">
        <v>24.698</v>
      </c>
      <c r="C235" s="173">
        <v>6.0000000000000001E-3</v>
      </c>
      <c r="D235" s="155" t="s">
        <v>1068</v>
      </c>
      <c r="E235" s="135" t="s">
        <v>1069</v>
      </c>
    </row>
    <row r="236" spans="1:5" x14ac:dyDescent="0.3">
      <c r="A236" t="s">
        <v>261</v>
      </c>
      <c r="B236" s="172">
        <v>6.6879999999999997</v>
      </c>
      <c r="C236" s="173">
        <v>0.124</v>
      </c>
      <c r="D236" s="155" t="s">
        <v>1072</v>
      </c>
      <c r="E236" s="135" t="s">
        <v>1069</v>
      </c>
    </row>
    <row r="237" spans="1:5" x14ac:dyDescent="0.3">
      <c r="A237" t="s">
        <v>220</v>
      </c>
      <c r="B237" s="172">
        <v>-21.966999999999999</v>
      </c>
      <c r="C237" s="173">
        <v>7.5999999999999998E-2</v>
      </c>
      <c r="D237" s="155" t="s">
        <v>1072</v>
      </c>
      <c r="E237" s="135" t="s">
        <v>1069</v>
      </c>
    </row>
    <row r="238" spans="1:5" x14ac:dyDescent="0.3">
      <c r="A238" t="s">
        <v>263</v>
      </c>
      <c r="B238" s="172">
        <v>51.378</v>
      </c>
      <c r="C238" s="173">
        <v>1E-3</v>
      </c>
      <c r="D238" s="155" t="s">
        <v>1068</v>
      </c>
      <c r="E238" s="135" t="s">
        <v>1069</v>
      </c>
    </row>
    <row r="239" spans="1:5" x14ac:dyDescent="0.3">
      <c r="A239" t="s">
        <v>265</v>
      </c>
      <c r="B239" s="172">
        <v>-47.505000000000003</v>
      </c>
      <c r="C239" s="173">
        <v>0.01</v>
      </c>
      <c r="D239" s="155" t="s">
        <v>1068</v>
      </c>
      <c r="E239" s="135" t="s">
        <v>1069</v>
      </c>
    </row>
    <row r="240" spans="1:5" x14ac:dyDescent="0.3">
      <c r="A240" t="s">
        <v>62</v>
      </c>
      <c r="B240" s="172">
        <v>19.071999999999999</v>
      </c>
      <c r="C240" s="173">
        <v>4.0000000000000001E-3</v>
      </c>
      <c r="D240" s="155" t="s">
        <v>1068</v>
      </c>
      <c r="E240" s="135" t="s">
        <v>1069</v>
      </c>
    </row>
    <row r="241" spans="1:5" x14ac:dyDescent="0.3">
      <c r="A241" t="s">
        <v>34</v>
      </c>
      <c r="B241" s="172">
        <v>-11.395</v>
      </c>
      <c r="C241" s="173">
        <v>2.8000000000000001E-2</v>
      </c>
      <c r="D241" s="155" t="s">
        <v>1068</v>
      </c>
      <c r="E241" s="135" t="s">
        <v>1069</v>
      </c>
    </row>
    <row r="242" spans="1:5" x14ac:dyDescent="0.3">
      <c r="A242" t="s">
        <v>113</v>
      </c>
      <c r="B242" s="172">
        <v>-18.68</v>
      </c>
      <c r="C242" s="173">
        <v>0.01</v>
      </c>
      <c r="D242" s="155" t="s">
        <v>1068</v>
      </c>
      <c r="E242" s="135" t="s">
        <v>1069</v>
      </c>
    </row>
    <row r="243" spans="1:5" x14ac:dyDescent="0.3">
      <c r="A243" t="s">
        <v>206</v>
      </c>
      <c r="B243" s="172">
        <v>5.12</v>
      </c>
      <c r="C243" s="173">
        <v>8.8999999999999996E-2</v>
      </c>
      <c r="D243" s="155" t="s">
        <v>1072</v>
      </c>
      <c r="E243" s="135" t="s">
        <v>1069</v>
      </c>
    </row>
    <row r="244" spans="1:5" x14ac:dyDescent="0.3">
      <c r="A244" t="s">
        <v>225</v>
      </c>
      <c r="B244" s="172">
        <v>9.3070000000000004</v>
      </c>
      <c r="C244" s="173">
        <v>9.9000000000000005E-2</v>
      </c>
      <c r="D244" s="155" t="s">
        <v>1072</v>
      </c>
      <c r="E244" s="135" t="s">
        <v>1069</v>
      </c>
    </row>
    <row r="245" spans="1:5" x14ac:dyDescent="0.3">
      <c r="A245" t="s">
        <v>204</v>
      </c>
      <c r="B245" s="172">
        <v>43.805999999999997</v>
      </c>
      <c r="C245" s="173">
        <v>0</v>
      </c>
      <c r="D245" s="155" t="s">
        <v>1068</v>
      </c>
      <c r="E245" s="135" t="s">
        <v>1069</v>
      </c>
    </row>
    <row r="246" spans="1:5" x14ac:dyDescent="0.3">
      <c r="A246" t="s">
        <v>227</v>
      </c>
      <c r="B246" s="172">
        <v>32.061</v>
      </c>
      <c r="C246" s="173">
        <v>8.9999999999999993E-3</v>
      </c>
      <c r="D246" s="155" t="s">
        <v>1068</v>
      </c>
      <c r="E246" s="135" t="s">
        <v>1069</v>
      </c>
    </row>
    <row r="247" spans="1:5" x14ac:dyDescent="0.3">
      <c r="A247" t="s">
        <v>45</v>
      </c>
      <c r="B247" s="172">
        <v>35.948999999999998</v>
      </c>
      <c r="C247" s="173">
        <v>1E-3</v>
      </c>
      <c r="D247" s="155" t="s">
        <v>1068</v>
      </c>
      <c r="E247" s="135" t="s">
        <v>1069</v>
      </c>
    </row>
    <row r="248" spans="1:5" x14ac:dyDescent="0.3">
      <c r="A248" t="s">
        <v>16</v>
      </c>
      <c r="B248" s="172">
        <v>52.048999999999999</v>
      </c>
      <c r="C248" s="173">
        <v>1E-3</v>
      </c>
      <c r="D248" s="155" t="s">
        <v>1068</v>
      </c>
      <c r="E248" s="135" t="s">
        <v>1069</v>
      </c>
    </row>
  </sheetData>
  <autoFilter ref="A3:E3">
    <sortState ref="A2:E246">
      <sortCondition ref="E1"/>
    </sortState>
  </autoFilter>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J132"/>
  <sheetViews>
    <sheetView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09375" defaultRowHeight="14.4" x14ac:dyDescent="0.3"/>
  <cols>
    <col min="1" max="1" width="17.109375" customWidth="1"/>
    <col min="2" max="2" width="9.109375" style="25"/>
    <col min="3" max="3" width="9.109375" style="26"/>
    <col min="9" max="9" width="74.5546875" customWidth="1"/>
    <col min="10" max="10" width="11.5546875" customWidth="1"/>
  </cols>
  <sheetData>
    <row r="1" spans="1:10" x14ac:dyDescent="0.3">
      <c r="A1" t="s">
        <v>1474</v>
      </c>
    </row>
    <row r="3" spans="1:10" ht="207.75" customHeight="1" thickBot="1" x14ac:dyDescent="0.35">
      <c r="A3" s="20" t="s">
        <v>429</v>
      </c>
      <c r="B3" s="21" t="s">
        <v>1096</v>
      </c>
      <c r="C3" s="22" t="s">
        <v>1066</v>
      </c>
      <c r="D3" s="23" t="s">
        <v>1067</v>
      </c>
      <c r="E3" s="8" t="s">
        <v>1108</v>
      </c>
    </row>
    <row r="4" spans="1:10" x14ac:dyDescent="0.3">
      <c r="A4" t="s">
        <v>245</v>
      </c>
      <c r="B4" s="172">
        <v>-7.1520231042091265</v>
      </c>
      <c r="C4" s="173">
        <v>1.0045396096884587E-2</v>
      </c>
      <c r="D4" s="135" t="s">
        <v>1068</v>
      </c>
      <c r="E4" s="135" t="s">
        <v>1097</v>
      </c>
      <c r="I4" s="27" t="s">
        <v>1098</v>
      </c>
      <c r="J4" s="28"/>
    </row>
    <row r="5" spans="1:10" x14ac:dyDescent="0.3">
      <c r="A5" t="s">
        <v>0</v>
      </c>
      <c r="B5" s="172">
        <v>-13.080762671411538</v>
      </c>
      <c r="C5" s="173">
        <v>1.6179427929416745E-2</v>
      </c>
      <c r="D5" s="135" t="s">
        <v>1068</v>
      </c>
      <c r="E5" s="135" t="s">
        <v>1097</v>
      </c>
      <c r="I5" s="29" t="s">
        <v>1071</v>
      </c>
      <c r="J5" s="30"/>
    </row>
    <row r="6" spans="1:10" x14ac:dyDescent="0.3">
      <c r="A6" t="s">
        <v>207</v>
      </c>
      <c r="B6" s="172">
        <v>52.941669780026956</v>
      </c>
      <c r="C6" s="173">
        <v>5.2551901685366444E-8</v>
      </c>
      <c r="D6" s="135" t="s">
        <v>1068</v>
      </c>
      <c r="E6" s="135" t="s">
        <v>1097</v>
      </c>
      <c r="I6" s="31" t="s">
        <v>1099</v>
      </c>
      <c r="J6" s="32">
        <v>4</v>
      </c>
    </row>
    <row r="7" spans="1:10" x14ac:dyDescent="0.3">
      <c r="A7" t="s">
        <v>424</v>
      </c>
      <c r="B7" s="172">
        <v>11.744188745822957</v>
      </c>
      <c r="C7" s="173">
        <v>7.4390685205527581E-3</v>
      </c>
      <c r="D7" s="135" t="s">
        <v>1068</v>
      </c>
      <c r="E7" s="135" t="s">
        <v>1097</v>
      </c>
      <c r="I7" s="31" t="s">
        <v>1100</v>
      </c>
      <c r="J7" s="32">
        <v>4</v>
      </c>
    </row>
    <row r="8" spans="1:10" x14ac:dyDescent="0.3">
      <c r="A8" t="s">
        <v>66</v>
      </c>
      <c r="B8" s="172">
        <v>9.1036021412269026</v>
      </c>
      <c r="C8" s="173">
        <v>6.0778258936099111E-3</v>
      </c>
      <c r="D8" s="135" t="s">
        <v>1068</v>
      </c>
      <c r="E8" s="135" t="s">
        <v>1097</v>
      </c>
      <c r="I8" s="33" t="s">
        <v>1354</v>
      </c>
      <c r="J8" s="32">
        <v>129</v>
      </c>
    </row>
    <row r="9" spans="1:10" ht="15" customHeight="1" x14ac:dyDescent="0.3">
      <c r="A9" t="s">
        <v>208</v>
      </c>
      <c r="B9" s="172">
        <v>0.56232786684167535</v>
      </c>
      <c r="C9" s="173">
        <v>0.9185399052946015</v>
      </c>
      <c r="D9" s="135" t="s">
        <v>1101</v>
      </c>
      <c r="E9" s="135" t="s">
        <v>1097</v>
      </c>
      <c r="I9" s="33" t="s">
        <v>1102</v>
      </c>
      <c r="J9" s="30">
        <v>3.2864594685274084E-2</v>
      </c>
    </row>
    <row r="10" spans="1:10" x14ac:dyDescent="0.3">
      <c r="A10" t="s">
        <v>249</v>
      </c>
      <c r="B10" s="172">
        <v>18.810626227517602</v>
      </c>
      <c r="C10" s="173">
        <v>2.0804395415053561E-5</v>
      </c>
      <c r="D10" s="135" t="s">
        <v>1068</v>
      </c>
      <c r="E10" s="135" t="s">
        <v>1097</v>
      </c>
      <c r="I10" s="29" t="s">
        <v>1073</v>
      </c>
      <c r="J10" s="32">
        <v>-440.59753612663314</v>
      </c>
    </row>
    <row r="11" spans="1:10" x14ac:dyDescent="0.3">
      <c r="A11" t="s">
        <v>425</v>
      </c>
      <c r="B11" s="172" t="s">
        <v>410</v>
      </c>
      <c r="C11" s="173" t="s">
        <v>410</v>
      </c>
      <c r="D11" s="135" t="s">
        <v>410</v>
      </c>
      <c r="E11" s="135" t="s">
        <v>1097</v>
      </c>
      <c r="I11" s="29" t="s">
        <v>1074</v>
      </c>
      <c r="J11" s="32">
        <v>82.541036284703324</v>
      </c>
    </row>
    <row r="12" spans="1:10" ht="15" thickBot="1" x14ac:dyDescent="0.35">
      <c r="A12" t="s">
        <v>304</v>
      </c>
      <c r="B12" s="172">
        <v>7.7515599419119079</v>
      </c>
      <c r="C12" s="173">
        <v>6.2585092812474158E-3</v>
      </c>
      <c r="D12" s="135" t="s">
        <v>1068</v>
      </c>
      <c r="E12" s="135" t="s">
        <v>1097</v>
      </c>
      <c r="I12" s="34" t="s">
        <v>1355</v>
      </c>
      <c r="J12" s="35">
        <f>(62/128)*100</f>
        <v>48.4375</v>
      </c>
    </row>
    <row r="13" spans="1:10" x14ac:dyDescent="0.3">
      <c r="A13" t="s">
        <v>211</v>
      </c>
      <c r="B13" s="172">
        <v>26.172126653947853</v>
      </c>
      <c r="C13" s="173">
        <v>3.868183644737011E-6</v>
      </c>
      <c r="D13" s="135" t="s">
        <v>1068</v>
      </c>
      <c r="E13" s="135" t="s">
        <v>1097</v>
      </c>
    </row>
    <row r="14" spans="1:10" x14ac:dyDescent="0.3">
      <c r="A14" t="s">
        <v>134</v>
      </c>
      <c r="B14" s="172">
        <v>19.769559311695172</v>
      </c>
      <c r="C14" s="173">
        <v>4.0140621877619801E-3</v>
      </c>
      <c r="D14" s="135" t="s">
        <v>1068</v>
      </c>
      <c r="E14" s="135" t="s">
        <v>1097</v>
      </c>
    </row>
    <row r="15" spans="1:10" x14ac:dyDescent="0.3">
      <c r="A15" t="s">
        <v>87</v>
      </c>
      <c r="B15" s="172">
        <v>17.500525148447949</v>
      </c>
      <c r="C15" s="173">
        <v>3.3044409296340955E-3</v>
      </c>
      <c r="D15" s="135" t="s">
        <v>1068</v>
      </c>
      <c r="E15" s="135" t="s">
        <v>1097</v>
      </c>
    </row>
    <row r="16" spans="1:10" x14ac:dyDescent="0.3">
      <c r="A16" t="s">
        <v>19</v>
      </c>
      <c r="B16" s="172">
        <v>6.1365531186733495</v>
      </c>
      <c r="C16" s="173">
        <v>0.20999547999791685</v>
      </c>
      <c r="D16" s="135" t="s">
        <v>1101</v>
      </c>
      <c r="E16" s="135" t="s">
        <v>1097</v>
      </c>
    </row>
    <row r="17" spans="1:5" x14ac:dyDescent="0.3">
      <c r="A17" t="s">
        <v>214</v>
      </c>
      <c r="B17" s="172">
        <v>5.8527988038012984</v>
      </c>
      <c r="C17" s="173">
        <v>3.718909683623275E-3</v>
      </c>
      <c r="D17" s="135" t="s">
        <v>1068</v>
      </c>
      <c r="E17" s="135" t="s">
        <v>1097</v>
      </c>
    </row>
    <row r="18" spans="1:5" x14ac:dyDescent="0.3">
      <c r="A18" t="s">
        <v>215</v>
      </c>
      <c r="B18" s="172">
        <v>2.7674391294913185</v>
      </c>
      <c r="C18" s="173">
        <v>0.49443083221700179</v>
      </c>
      <c r="D18" s="135" t="s">
        <v>1101</v>
      </c>
      <c r="E18" s="135" t="s">
        <v>1097</v>
      </c>
    </row>
    <row r="19" spans="1:5" x14ac:dyDescent="0.3">
      <c r="A19" t="s">
        <v>132</v>
      </c>
      <c r="B19" s="172">
        <v>16.17810472892257</v>
      </c>
      <c r="C19" s="173">
        <v>4.100791523910762E-4</v>
      </c>
      <c r="D19" s="135" t="s">
        <v>1068</v>
      </c>
      <c r="E19" s="135" t="s">
        <v>1097</v>
      </c>
    </row>
    <row r="20" spans="1:5" x14ac:dyDescent="0.3">
      <c r="A20" t="s">
        <v>7</v>
      </c>
      <c r="B20" s="172">
        <v>2.3350925440379999</v>
      </c>
      <c r="C20" s="173">
        <v>0.8774863780653458</v>
      </c>
      <c r="D20" s="135" t="s">
        <v>1101</v>
      </c>
      <c r="E20" s="135" t="s">
        <v>1097</v>
      </c>
    </row>
    <row r="21" spans="1:5" x14ac:dyDescent="0.3">
      <c r="A21" t="s">
        <v>217</v>
      </c>
      <c r="B21" s="172">
        <v>11.015688154503717</v>
      </c>
      <c r="C21" s="173">
        <v>4.348626919642452E-3</v>
      </c>
      <c r="D21" s="135" t="s">
        <v>1068</v>
      </c>
      <c r="E21" s="135" t="s">
        <v>1097</v>
      </c>
    </row>
    <row r="22" spans="1:5" x14ac:dyDescent="0.3">
      <c r="A22" t="s">
        <v>60</v>
      </c>
      <c r="B22" s="172">
        <v>-13.978069657030639</v>
      </c>
      <c r="C22" s="173">
        <v>9.5176723589476972E-2</v>
      </c>
      <c r="D22" s="135" t="s">
        <v>1101</v>
      </c>
      <c r="E22" s="135" t="s">
        <v>1097</v>
      </c>
    </row>
    <row r="23" spans="1:5" x14ac:dyDescent="0.3">
      <c r="A23" t="s">
        <v>69</v>
      </c>
      <c r="B23" s="172">
        <v>36.140599295628881</v>
      </c>
      <c r="C23" s="173">
        <v>1.7872130015589384E-2</v>
      </c>
      <c r="D23" s="135" t="s">
        <v>1068</v>
      </c>
      <c r="E23" s="135" t="s">
        <v>1097</v>
      </c>
    </row>
    <row r="24" spans="1:5" x14ac:dyDescent="0.3">
      <c r="A24" t="s">
        <v>88</v>
      </c>
      <c r="B24" s="172">
        <v>10.983273001876141</v>
      </c>
      <c r="C24" s="173">
        <v>1.3039432027579878E-2</v>
      </c>
      <c r="D24" s="135" t="s">
        <v>1068</v>
      </c>
      <c r="E24" s="135" t="s">
        <v>1097</v>
      </c>
    </row>
    <row r="25" spans="1:5" x14ac:dyDescent="0.3">
      <c r="A25" t="s">
        <v>259</v>
      </c>
      <c r="B25" s="172">
        <v>-12.992369427735911</v>
      </c>
      <c r="C25" s="173">
        <v>9.9385454960763786E-2</v>
      </c>
      <c r="D25" s="135" t="s">
        <v>1101</v>
      </c>
      <c r="E25" s="135" t="s">
        <v>1097</v>
      </c>
    </row>
    <row r="26" spans="1:5" x14ac:dyDescent="0.3">
      <c r="A26" t="s">
        <v>263</v>
      </c>
      <c r="B26" s="172">
        <v>10.271210411256599</v>
      </c>
      <c r="C26" s="173">
        <v>2.5931443263960255E-2</v>
      </c>
      <c r="D26" s="135" t="s">
        <v>1068</v>
      </c>
      <c r="E26" s="135" t="s">
        <v>1097</v>
      </c>
    </row>
    <row r="27" spans="1:5" x14ac:dyDescent="0.3">
      <c r="A27" t="s">
        <v>265</v>
      </c>
      <c r="B27" s="172">
        <v>26.274626140754933</v>
      </c>
      <c r="C27" s="173">
        <v>1.2435564708502954E-3</v>
      </c>
      <c r="D27" s="135" t="s">
        <v>1068</v>
      </c>
      <c r="E27" s="135" t="s">
        <v>1097</v>
      </c>
    </row>
    <row r="28" spans="1:5" x14ac:dyDescent="0.3">
      <c r="A28" t="s">
        <v>222</v>
      </c>
      <c r="B28" s="172">
        <v>9.9037236709062775</v>
      </c>
      <c r="C28" s="173">
        <v>1.6935348299851605E-2</v>
      </c>
      <c r="D28" s="135" t="s">
        <v>1068</v>
      </c>
      <c r="E28" s="135" t="s">
        <v>1097</v>
      </c>
    </row>
    <row r="29" spans="1:5" x14ac:dyDescent="0.3">
      <c r="A29" t="s">
        <v>192</v>
      </c>
      <c r="B29" s="172">
        <v>-30.605352775392891</v>
      </c>
      <c r="C29" s="173">
        <v>3.714118582047361E-3</v>
      </c>
      <c r="D29" s="135" t="s">
        <v>1068</v>
      </c>
      <c r="E29" s="135" t="s">
        <v>1097</v>
      </c>
    </row>
    <row r="30" spans="1:5" x14ac:dyDescent="0.3">
      <c r="A30" t="s">
        <v>38</v>
      </c>
      <c r="B30" s="172">
        <v>-7.1453704639577964</v>
      </c>
      <c r="C30" s="173">
        <v>0.27351423934813596</v>
      </c>
      <c r="D30" s="135" t="s">
        <v>1101</v>
      </c>
      <c r="E30" s="135" t="s">
        <v>1097</v>
      </c>
    </row>
    <row r="31" spans="1:5" x14ac:dyDescent="0.3">
      <c r="A31" t="s">
        <v>12</v>
      </c>
      <c r="B31" s="172">
        <v>15.895911073639665</v>
      </c>
      <c r="C31" s="173">
        <v>1.400417667968405E-2</v>
      </c>
      <c r="D31" s="135" t="s">
        <v>1068</v>
      </c>
      <c r="E31" s="135" t="s">
        <v>1097</v>
      </c>
    </row>
    <row r="32" spans="1:5" x14ac:dyDescent="0.3">
      <c r="A32" t="s">
        <v>204</v>
      </c>
      <c r="B32" s="172">
        <v>-2.7514412497283125</v>
      </c>
      <c r="C32" s="173">
        <v>0.28539136516491354</v>
      </c>
      <c r="D32" s="135" t="s">
        <v>1101</v>
      </c>
      <c r="E32" s="135" t="s">
        <v>1097</v>
      </c>
    </row>
    <row r="33" spans="1:5" x14ac:dyDescent="0.3">
      <c r="A33" t="s">
        <v>241</v>
      </c>
      <c r="B33" s="172">
        <v>47.751892049678538</v>
      </c>
      <c r="C33" s="173">
        <v>6.5602961690231223E-9</v>
      </c>
      <c r="D33" s="135" t="s">
        <v>1068</v>
      </c>
      <c r="E33" s="135" t="s">
        <v>1103</v>
      </c>
    </row>
    <row r="34" spans="1:5" x14ac:dyDescent="0.3">
      <c r="A34" t="s">
        <v>0</v>
      </c>
      <c r="B34" s="172">
        <v>-19.276953467614657</v>
      </c>
      <c r="C34" s="173">
        <v>1.2575386508982937E-2</v>
      </c>
      <c r="D34" s="135" t="s">
        <v>1068</v>
      </c>
      <c r="E34" s="135" t="s">
        <v>1103</v>
      </c>
    </row>
    <row r="35" spans="1:5" x14ac:dyDescent="0.3">
      <c r="A35" t="s">
        <v>207</v>
      </c>
      <c r="B35" s="172">
        <v>63.36284308140241</v>
      </c>
      <c r="C35" s="173">
        <v>7.7035344917146525E-9</v>
      </c>
      <c r="D35" s="135" t="s">
        <v>1068</v>
      </c>
      <c r="E35" s="135" t="s">
        <v>1103</v>
      </c>
    </row>
    <row r="36" spans="1:5" x14ac:dyDescent="0.3">
      <c r="A36" t="s">
        <v>424</v>
      </c>
      <c r="B36" s="172">
        <v>-4.7997238781289457</v>
      </c>
      <c r="C36" s="173">
        <v>0.37772826459664</v>
      </c>
      <c r="D36" s="135" t="s">
        <v>1101</v>
      </c>
      <c r="E36" s="135" t="s">
        <v>1103</v>
      </c>
    </row>
    <row r="37" spans="1:5" x14ac:dyDescent="0.3">
      <c r="A37" t="s">
        <v>66</v>
      </c>
      <c r="B37" s="172">
        <v>5.7906092469669996</v>
      </c>
      <c r="C37" s="173">
        <v>6.0645044241571799E-2</v>
      </c>
      <c r="D37" s="135" t="s">
        <v>1101</v>
      </c>
      <c r="E37" s="135" t="s">
        <v>1103</v>
      </c>
    </row>
    <row r="38" spans="1:5" x14ac:dyDescent="0.3">
      <c r="A38" t="s">
        <v>304</v>
      </c>
      <c r="B38" s="172">
        <v>13.238233665305692</v>
      </c>
      <c r="C38" s="173">
        <v>2.5790990798549651E-3</v>
      </c>
      <c r="D38" s="135" t="s">
        <v>1068</v>
      </c>
      <c r="E38" s="135" t="s">
        <v>1103</v>
      </c>
    </row>
    <row r="39" spans="1:5" x14ac:dyDescent="0.3">
      <c r="A39" t="s">
        <v>625</v>
      </c>
      <c r="B39" s="172">
        <v>3.5143556507590721</v>
      </c>
      <c r="C39" s="173">
        <v>0.17347077428738145</v>
      </c>
      <c r="D39" s="135" t="s">
        <v>1101</v>
      </c>
      <c r="E39" s="135" t="s">
        <v>1103</v>
      </c>
    </row>
    <row r="40" spans="1:5" x14ac:dyDescent="0.3">
      <c r="A40" t="s">
        <v>211</v>
      </c>
      <c r="B40" s="172">
        <v>0.48791224099765584</v>
      </c>
      <c r="C40" s="173">
        <v>0.94873039487379396</v>
      </c>
      <c r="D40" s="135" t="s">
        <v>1101</v>
      </c>
      <c r="E40" s="135" t="s">
        <v>1103</v>
      </c>
    </row>
    <row r="41" spans="1:5" x14ac:dyDescent="0.3">
      <c r="A41" t="s">
        <v>134</v>
      </c>
      <c r="B41" s="172">
        <v>82.541036284703324</v>
      </c>
      <c r="C41" s="173">
        <v>5.0252646028592632E-3</v>
      </c>
      <c r="D41" s="135" t="s">
        <v>1068</v>
      </c>
      <c r="E41" s="135" t="s">
        <v>1103</v>
      </c>
    </row>
    <row r="42" spans="1:5" x14ac:dyDescent="0.3">
      <c r="A42" t="s">
        <v>87</v>
      </c>
      <c r="B42" s="172">
        <v>8.36032190321691</v>
      </c>
      <c r="C42" s="173">
        <v>1.9147026575962612E-3</v>
      </c>
      <c r="D42" s="135" t="s">
        <v>1068</v>
      </c>
      <c r="E42" s="135" t="s">
        <v>1103</v>
      </c>
    </row>
    <row r="43" spans="1:5" x14ac:dyDescent="0.3">
      <c r="A43" t="s">
        <v>19</v>
      </c>
      <c r="B43" s="172">
        <v>12.332435237628401</v>
      </c>
      <c r="C43" s="173">
        <v>6.8951934432248937E-2</v>
      </c>
      <c r="D43" s="135" t="s">
        <v>1101</v>
      </c>
      <c r="E43" s="135" t="s">
        <v>1103</v>
      </c>
    </row>
    <row r="44" spans="1:5" x14ac:dyDescent="0.3">
      <c r="A44" t="s">
        <v>214</v>
      </c>
      <c r="B44" s="172">
        <v>-36.2433792999934</v>
      </c>
      <c r="C44" s="173">
        <v>2.1909569140600629E-3</v>
      </c>
      <c r="D44" s="135" t="s">
        <v>1068</v>
      </c>
      <c r="E44" s="135" t="s">
        <v>1103</v>
      </c>
    </row>
    <row r="45" spans="1:5" x14ac:dyDescent="0.3">
      <c r="A45" t="s">
        <v>215</v>
      </c>
      <c r="B45" s="172">
        <v>9.4140868964125026</v>
      </c>
      <c r="C45" s="173">
        <v>0.17832806834802833</v>
      </c>
      <c r="D45" s="135" t="s">
        <v>1101</v>
      </c>
      <c r="E45" s="135" t="s">
        <v>1103</v>
      </c>
    </row>
    <row r="46" spans="1:5" x14ac:dyDescent="0.3">
      <c r="A46" t="s">
        <v>331</v>
      </c>
      <c r="B46" s="172">
        <v>5.5879727240388446</v>
      </c>
      <c r="C46" s="173">
        <v>0.28412124534340644</v>
      </c>
      <c r="D46" s="135" t="s">
        <v>1101</v>
      </c>
      <c r="E46" s="135" t="s">
        <v>1103</v>
      </c>
    </row>
    <row r="47" spans="1:5" x14ac:dyDescent="0.3">
      <c r="A47" t="s">
        <v>132</v>
      </c>
      <c r="B47" s="172">
        <v>41.47351946205282</v>
      </c>
      <c r="C47" s="173">
        <v>5.1137859816443156E-4</v>
      </c>
      <c r="D47" s="135" t="s">
        <v>1068</v>
      </c>
      <c r="E47" s="135" t="s">
        <v>1103</v>
      </c>
    </row>
    <row r="48" spans="1:5" x14ac:dyDescent="0.3">
      <c r="A48" t="s">
        <v>7</v>
      </c>
      <c r="B48" s="172">
        <v>-14.214252022152024</v>
      </c>
      <c r="C48" s="173">
        <v>0.26652446356157883</v>
      </c>
      <c r="D48" s="135" t="s">
        <v>1101</v>
      </c>
      <c r="E48" s="135" t="s">
        <v>1103</v>
      </c>
    </row>
    <row r="49" spans="1:5" x14ac:dyDescent="0.3">
      <c r="A49" t="s">
        <v>217</v>
      </c>
      <c r="B49" s="172">
        <v>82.083594195027487</v>
      </c>
      <c r="C49" s="173">
        <v>1.7976606066000499E-3</v>
      </c>
      <c r="D49" s="135" t="s">
        <v>1068</v>
      </c>
      <c r="E49" s="135" t="s">
        <v>1103</v>
      </c>
    </row>
    <row r="50" spans="1:5" x14ac:dyDescent="0.3">
      <c r="A50" t="s">
        <v>60</v>
      </c>
      <c r="B50" s="172">
        <v>-29.945253081925632</v>
      </c>
      <c r="C50" s="173">
        <v>2.5291562786613021E-2</v>
      </c>
      <c r="D50" s="135" t="s">
        <v>1068</v>
      </c>
      <c r="E50" s="135" t="s">
        <v>1103</v>
      </c>
    </row>
    <row r="51" spans="1:5" x14ac:dyDescent="0.3">
      <c r="A51" t="s">
        <v>426</v>
      </c>
      <c r="B51" s="172">
        <v>14.698977164810504</v>
      </c>
      <c r="C51" s="173">
        <v>1.2911953081807065E-4</v>
      </c>
      <c r="D51" s="135" t="s">
        <v>1068</v>
      </c>
      <c r="E51" s="135" t="s">
        <v>1103</v>
      </c>
    </row>
    <row r="52" spans="1:5" x14ac:dyDescent="0.3">
      <c r="A52" t="s">
        <v>259</v>
      </c>
      <c r="B52" s="172">
        <v>-43.056122059490747</v>
      </c>
      <c r="C52" s="173">
        <v>3.6108038391362646E-2</v>
      </c>
      <c r="D52" s="135" t="s">
        <v>1068</v>
      </c>
      <c r="E52" s="135" t="s">
        <v>1103</v>
      </c>
    </row>
    <row r="53" spans="1:5" x14ac:dyDescent="0.3">
      <c r="A53" t="s">
        <v>261</v>
      </c>
      <c r="B53" s="172">
        <v>1.1469055165865358</v>
      </c>
      <c r="C53" s="173">
        <v>0.68987738924978359</v>
      </c>
      <c r="D53" s="135" t="s">
        <v>1101</v>
      </c>
      <c r="E53" s="135" t="s">
        <v>1103</v>
      </c>
    </row>
    <row r="54" spans="1:5" x14ac:dyDescent="0.3">
      <c r="A54" t="s">
        <v>220</v>
      </c>
      <c r="B54" s="172">
        <v>6.9798252719942226</v>
      </c>
      <c r="C54" s="173">
        <v>7.8049360959262513E-4</v>
      </c>
      <c r="D54" s="135" t="s">
        <v>1068</v>
      </c>
      <c r="E54" s="135" t="s">
        <v>1103</v>
      </c>
    </row>
    <row r="55" spans="1:5" x14ac:dyDescent="0.3">
      <c r="A55" t="s">
        <v>265</v>
      </c>
      <c r="B55" s="172">
        <v>-6.4146382247611156</v>
      </c>
      <c r="C55" s="173">
        <v>0.3790185818413121</v>
      </c>
      <c r="D55" s="135" t="s">
        <v>1101</v>
      </c>
      <c r="E55" s="135" t="s">
        <v>1103</v>
      </c>
    </row>
    <row r="56" spans="1:5" x14ac:dyDescent="0.3">
      <c r="A56" t="s">
        <v>267</v>
      </c>
      <c r="B56" s="172">
        <v>29.961114339098629</v>
      </c>
      <c r="C56" s="173">
        <v>3.0303408584030583E-5</v>
      </c>
      <c r="D56" s="135" t="s">
        <v>1068</v>
      </c>
      <c r="E56" s="135" t="s">
        <v>1103</v>
      </c>
    </row>
    <row r="57" spans="1:5" x14ac:dyDescent="0.3">
      <c r="A57" t="s">
        <v>223</v>
      </c>
      <c r="B57" s="172">
        <v>14.722970288025152</v>
      </c>
      <c r="C57" s="173">
        <v>3.7232167945331837E-2</v>
      </c>
      <c r="D57" s="135" t="s">
        <v>1068</v>
      </c>
      <c r="E57" s="135" t="s">
        <v>1103</v>
      </c>
    </row>
    <row r="58" spans="1:5" x14ac:dyDescent="0.3">
      <c r="A58" t="s">
        <v>140</v>
      </c>
      <c r="B58" s="172">
        <v>28.325248217196602</v>
      </c>
      <c r="C58" s="173">
        <v>0.1792956140784028</v>
      </c>
      <c r="D58" s="135" t="s">
        <v>1101</v>
      </c>
      <c r="E58" s="135" t="s">
        <v>1103</v>
      </c>
    </row>
    <row r="59" spans="1:5" x14ac:dyDescent="0.3">
      <c r="A59" t="s">
        <v>204</v>
      </c>
      <c r="B59" s="172">
        <v>-3.7492139493490901</v>
      </c>
      <c r="C59" s="173">
        <v>0.10110371311743896</v>
      </c>
      <c r="D59" s="135" t="s">
        <v>1101</v>
      </c>
      <c r="E59" s="135" t="s">
        <v>1103</v>
      </c>
    </row>
    <row r="60" spans="1:5" x14ac:dyDescent="0.3">
      <c r="A60" t="s">
        <v>226</v>
      </c>
      <c r="B60" s="172">
        <v>21.848920037653976</v>
      </c>
      <c r="C60" s="173">
        <v>7.4151129327226098E-3</v>
      </c>
      <c r="D60" s="135" t="s">
        <v>1068</v>
      </c>
      <c r="E60" s="135" t="s">
        <v>1103</v>
      </c>
    </row>
    <row r="61" spans="1:5" x14ac:dyDescent="0.3">
      <c r="A61" t="s">
        <v>227</v>
      </c>
      <c r="B61" s="172">
        <v>-30.222582709896461</v>
      </c>
      <c r="C61" s="173">
        <v>2.6697828670448742E-3</v>
      </c>
      <c r="D61" s="135" t="s">
        <v>1068</v>
      </c>
      <c r="E61" s="135" t="s">
        <v>1103</v>
      </c>
    </row>
    <row r="62" spans="1:5" x14ac:dyDescent="0.3">
      <c r="A62" t="s">
        <v>255</v>
      </c>
      <c r="B62" s="172">
        <v>-48.891617221163827</v>
      </c>
      <c r="C62" s="173">
        <v>3.0167416252226155E-7</v>
      </c>
      <c r="D62" s="135" t="s">
        <v>1068</v>
      </c>
      <c r="E62" s="135" t="s">
        <v>1103</v>
      </c>
    </row>
    <row r="63" spans="1:5" x14ac:dyDescent="0.3">
      <c r="A63" t="s">
        <v>45</v>
      </c>
      <c r="B63" s="172">
        <v>36.568158829383009</v>
      </c>
      <c r="C63" s="173">
        <v>7.7781952947927917E-5</v>
      </c>
      <c r="D63" s="135" t="s">
        <v>1068</v>
      </c>
      <c r="E63" s="135" t="s">
        <v>1103</v>
      </c>
    </row>
    <row r="64" spans="1:5" x14ac:dyDescent="0.3">
      <c r="A64" t="s">
        <v>16</v>
      </c>
      <c r="B64" s="172">
        <v>-72.603821240479576</v>
      </c>
      <c r="C64" s="173">
        <v>1.4520305007975083E-8</v>
      </c>
      <c r="D64" s="135" t="s">
        <v>1068</v>
      </c>
      <c r="E64" s="135" t="s">
        <v>1103</v>
      </c>
    </row>
    <row r="65" spans="1:5" x14ac:dyDescent="0.3">
      <c r="A65" t="s">
        <v>0</v>
      </c>
      <c r="B65" s="172">
        <v>-20.042278350579167</v>
      </c>
      <c r="C65" s="173">
        <v>1.7612808551862335E-3</v>
      </c>
      <c r="D65" s="135" t="s">
        <v>1068</v>
      </c>
      <c r="E65" s="135" t="s">
        <v>1104</v>
      </c>
    </row>
    <row r="66" spans="1:5" x14ac:dyDescent="0.3">
      <c r="A66" t="s">
        <v>207</v>
      </c>
      <c r="B66" s="172">
        <v>32.104510702231053</v>
      </c>
      <c r="C66" s="173">
        <v>9.4017326293152219E-8</v>
      </c>
      <c r="D66" s="135" t="s">
        <v>1068</v>
      </c>
      <c r="E66" s="135" t="s">
        <v>1104</v>
      </c>
    </row>
    <row r="67" spans="1:5" x14ac:dyDescent="0.3">
      <c r="A67" t="s">
        <v>208</v>
      </c>
      <c r="B67" s="172">
        <v>7.1653700073525677</v>
      </c>
      <c r="C67" s="173">
        <v>2.2450296697004775E-2</v>
      </c>
      <c r="D67" s="135" t="s">
        <v>1068</v>
      </c>
      <c r="E67" s="135" t="s">
        <v>1104</v>
      </c>
    </row>
    <row r="68" spans="1:5" x14ac:dyDescent="0.3">
      <c r="A68" t="s">
        <v>209</v>
      </c>
      <c r="B68" s="172">
        <v>28.924962554790767</v>
      </c>
      <c r="C68" s="173">
        <v>2.796968214750811E-6</v>
      </c>
      <c r="D68" s="135" t="s">
        <v>1068</v>
      </c>
      <c r="E68" s="135" t="s">
        <v>1104</v>
      </c>
    </row>
    <row r="69" spans="1:5" x14ac:dyDescent="0.3">
      <c r="A69" t="s">
        <v>249</v>
      </c>
      <c r="B69" s="172">
        <v>-0.46078108698293019</v>
      </c>
      <c r="C69" s="173">
        <v>0.86432320987407896</v>
      </c>
      <c r="D69" s="135" t="s">
        <v>1101</v>
      </c>
      <c r="E69" s="135" t="s">
        <v>1104</v>
      </c>
    </row>
    <row r="70" spans="1:5" x14ac:dyDescent="0.3">
      <c r="A70" t="s">
        <v>304</v>
      </c>
      <c r="B70" s="172">
        <v>35.218582491070165</v>
      </c>
      <c r="C70" s="173">
        <v>3.2282391514356606E-2</v>
      </c>
      <c r="D70" s="135" t="s">
        <v>1068</v>
      </c>
      <c r="E70" s="135" t="s">
        <v>1104</v>
      </c>
    </row>
    <row r="71" spans="1:5" x14ac:dyDescent="0.3">
      <c r="A71" t="s">
        <v>86</v>
      </c>
      <c r="B71" s="172">
        <v>4.7006699469414972</v>
      </c>
      <c r="C71" s="173">
        <v>0.38893813817992062</v>
      </c>
      <c r="D71" s="135" t="s">
        <v>1101</v>
      </c>
      <c r="E71" s="135" t="s">
        <v>1104</v>
      </c>
    </row>
    <row r="72" spans="1:5" x14ac:dyDescent="0.3">
      <c r="A72" t="s">
        <v>210</v>
      </c>
      <c r="B72" s="172">
        <v>-193.24211141080957</v>
      </c>
      <c r="C72" s="173">
        <v>3.0971124057532805E-7</v>
      </c>
      <c r="D72" s="135" t="s">
        <v>1068</v>
      </c>
      <c r="E72" s="135" t="s">
        <v>1104</v>
      </c>
    </row>
    <row r="73" spans="1:5" x14ac:dyDescent="0.3">
      <c r="A73" t="s">
        <v>14</v>
      </c>
      <c r="B73" s="172">
        <v>14.351559389810941</v>
      </c>
      <c r="C73" s="173">
        <v>1.6354436813453378E-2</v>
      </c>
      <c r="D73" s="135" t="s">
        <v>1068</v>
      </c>
      <c r="E73" s="135" t="s">
        <v>1104</v>
      </c>
    </row>
    <row r="74" spans="1:5" x14ac:dyDescent="0.3">
      <c r="A74" t="s">
        <v>625</v>
      </c>
      <c r="B74" s="172">
        <v>9.4402203529716751</v>
      </c>
      <c r="C74" s="173">
        <v>8.9114650020317952E-3</v>
      </c>
      <c r="D74" s="135" t="s">
        <v>1068</v>
      </c>
      <c r="E74" s="135" t="s">
        <v>1104</v>
      </c>
    </row>
    <row r="75" spans="1:5" x14ac:dyDescent="0.3">
      <c r="A75" t="s">
        <v>211</v>
      </c>
      <c r="B75" s="172">
        <v>7.604330614837532</v>
      </c>
      <c r="C75" s="173">
        <v>0.30255053068276183</v>
      </c>
      <c r="D75" s="135" t="s">
        <v>1101</v>
      </c>
      <c r="E75" s="135" t="s">
        <v>1104</v>
      </c>
    </row>
    <row r="76" spans="1:5" x14ac:dyDescent="0.3">
      <c r="A76" t="s">
        <v>327</v>
      </c>
      <c r="B76" s="172">
        <v>-6.0090129075707051</v>
      </c>
      <c r="C76" s="173">
        <v>0.18363419467780431</v>
      </c>
      <c r="D76" s="135" t="s">
        <v>1101</v>
      </c>
      <c r="E76" s="135" t="s">
        <v>1104</v>
      </c>
    </row>
    <row r="77" spans="1:5" x14ac:dyDescent="0.3">
      <c r="A77" t="s">
        <v>25</v>
      </c>
      <c r="B77" s="172">
        <v>-24.121872106132088</v>
      </c>
      <c r="C77" s="173">
        <v>1.6522779964073048E-2</v>
      </c>
      <c r="D77" s="135" t="s">
        <v>1068</v>
      </c>
      <c r="E77" s="135" t="s">
        <v>1104</v>
      </c>
    </row>
    <row r="78" spans="1:5" x14ac:dyDescent="0.3">
      <c r="A78" t="s">
        <v>134</v>
      </c>
      <c r="B78" s="172">
        <v>-0.9277133872653085</v>
      </c>
      <c r="C78" s="173">
        <v>0.92540202390795834</v>
      </c>
      <c r="D78" s="135" t="s">
        <v>1101</v>
      </c>
      <c r="E78" s="135" t="s">
        <v>1104</v>
      </c>
    </row>
    <row r="79" spans="1:5" x14ac:dyDescent="0.3">
      <c r="A79" t="s">
        <v>87</v>
      </c>
      <c r="B79" s="172">
        <v>3.6842482018899827</v>
      </c>
      <c r="C79" s="173">
        <v>0.27138136274996477</v>
      </c>
      <c r="D79" s="135" t="s">
        <v>1101</v>
      </c>
      <c r="E79" s="135" t="s">
        <v>1104</v>
      </c>
    </row>
    <row r="80" spans="1:5" x14ac:dyDescent="0.3">
      <c r="A80" t="s">
        <v>215</v>
      </c>
      <c r="B80" s="172">
        <v>-9.6379100735126961</v>
      </c>
      <c r="C80" s="173">
        <v>0.16204068635912167</v>
      </c>
      <c r="D80" s="135" t="s">
        <v>1101</v>
      </c>
      <c r="E80" s="135" t="s">
        <v>1104</v>
      </c>
    </row>
    <row r="81" spans="1:5" x14ac:dyDescent="0.3">
      <c r="A81" t="s">
        <v>331</v>
      </c>
      <c r="B81" s="172">
        <v>-13.96833830055097</v>
      </c>
      <c r="C81" s="173">
        <v>0.15797748308309631</v>
      </c>
      <c r="D81" s="135" t="s">
        <v>1101</v>
      </c>
      <c r="E81" s="135" t="s">
        <v>1104</v>
      </c>
    </row>
    <row r="82" spans="1:5" x14ac:dyDescent="0.3">
      <c r="A82" t="s">
        <v>217</v>
      </c>
      <c r="B82" s="172">
        <v>-15.28900799777125</v>
      </c>
      <c r="C82" s="173">
        <v>0.42138081035069602</v>
      </c>
      <c r="D82" s="135" t="s">
        <v>1101</v>
      </c>
      <c r="E82" s="135" t="s">
        <v>1104</v>
      </c>
    </row>
    <row r="83" spans="1:5" x14ac:dyDescent="0.3">
      <c r="A83" t="s">
        <v>218</v>
      </c>
      <c r="B83" s="172">
        <v>3.6530581970942331</v>
      </c>
      <c r="C83" s="173">
        <v>0.27234881680241996</v>
      </c>
      <c r="D83" s="135" t="s">
        <v>1101</v>
      </c>
      <c r="E83" s="135" t="s">
        <v>1104</v>
      </c>
    </row>
    <row r="84" spans="1:5" x14ac:dyDescent="0.3">
      <c r="A84" t="s">
        <v>259</v>
      </c>
      <c r="B84" s="172">
        <v>25.352121920057719</v>
      </c>
      <c r="C84" s="173">
        <v>5.4762068251050897E-5</v>
      </c>
      <c r="D84" s="135" t="s">
        <v>1068</v>
      </c>
      <c r="E84" s="135" t="s">
        <v>1104</v>
      </c>
    </row>
    <row r="85" spans="1:5" x14ac:dyDescent="0.3">
      <c r="A85" t="s">
        <v>261</v>
      </c>
      <c r="B85" s="172">
        <v>3.1591016413203339</v>
      </c>
      <c r="C85" s="173">
        <v>0.36288392818024062</v>
      </c>
      <c r="D85" s="135" t="s">
        <v>1101</v>
      </c>
      <c r="E85" s="135" t="s">
        <v>1104</v>
      </c>
    </row>
    <row r="86" spans="1:5" x14ac:dyDescent="0.3">
      <c r="A86" t="s">
        <v>220</v>
      </c>
      <c r="B86" s="172">
        <v>0.32492291593289002</v>
      </c>
      <c r="C86" s="173">
        <v>0.96886233008173939</v>
      </c>
      <c r="D86" s="135" t="s">
        <v>1101</v>
      </c>
      <c r="E86" s="135" t="s">
        <v>1104</v>
      </c>
    </row>
    <row r="87" spans="1:5" x14ac:dyDescent="0.3">
      <c r="A87" t="s">
        <v>265</v>
      </c>
      <c r="B87" s="172">
        <v>-5.064461251135226</v>
      </c>
      <c r="C87" s="173">
        <v>6.6361168361588299E-2</v>
      </c>
      <c r="D87" s="135" t="s">
        <v>1101</v>
      </c>
      <c r="E87" s="135" t="s">
        <v>1104</v>
      </c>
    </row>
    <row r="88" spans="1:5" x14ac:dyDescent="0.3">
      <c r="A88" t="s">
        <v>267</v>
      </c>
      <c r="B88" s="172">
        <v>20.864395748782723</v>
      </c>
      <c r="C88" s="173">
        <v>2.7725037132181043E-3</v>
      </c>
      <c r="D88" s="135" t="s">
        <v>1068</v>
      </c>
      <c r="E88" s="135" t="s">
        <v>1104</v>
      </c>
    </row>
    <row r="89" spans="1:5" x14ac:dyDescent="0.3">
      <c r="A89" t="s">
        <v>222</v>
      </c>
      <c r="B89" s="172">
        <v>-0.2591937265623418</v>
      </c>
      <c r="C89" s="173">
        <v>0.90039174076041029</v>
      </c>
      <c r="D89" s="135" t="s">
        <v>1101</v>
      </c>
      <c r="E89" s="135" t="s">
        <v>1104</v>
      </c>
    </row>
    <row r="90" spans="1:5" x14ac:dyDescent="0.3">
      <c r="A90" t="s">
        <v>223</v>
      </c>
      <c r="B90" s="172">
        <v>-4.0188589171675471</v>
      </c>
      <c r="C90" s="173">
        <v>0.65758841212008068</v>
      </c>
      <c r="D90" s="135" t="s">
        <v>1101</v>
      </c>
      <c r="E90" s="135" t="s">
        <v>1104</v>
      </c>
    </row>
    <row r="91" spans="1:5" x14ac:dyDescent="0.3">
      <c r="A91" t="s">
        <v>140</v>
      </c>
      <c r="B91" s="172">
        <v>3.6062839440970023</v>
      </c>
      <c r="C91" s="173">
        <v>0.45799813296309788</v>
      </c>
      <c r="D91" s="135" t="s">
        <v>1101</v>
      </c>
      <c r="E91" s="135" t="s">
        <v>1104</v>
      </c>
    </row>
    <row r="92" spans="1:5" x14ac:dyDescent="0.3">
      <c r="A92" t="s">
        <v>34</v>
      </c>
      <c r="B92" s="172">
        <v>-15.753405702120183</v>
      </c>
      <c r="C92" s="173">
        <v>2.3400948681449297E-3</v>
      </c>
      <c r="D92" s="135" t="s">
        <v>1068</v>
      </c>
      <c r="E92" s="135" t="s">
        <v>1104</v>
      </c>
    </row>
    <row r="93" spans="1:5" x14ac:dyDescent="0.3">
      <c r="A93" t="s">
        <v>63</v>
      </c>
      <c r="B93" s="172">
        <v>9.8660105752295255</v>
      </c>
      <c r="C93" s="173">
        <v>9.6001282537767033E-2</v>
      </c>
      <c r="D93" s="135" t="s">
        <v>1101</v>
      </c>
      <c r="E93" s="135" t="s">
        <v>1104</v>
      </c>
    </row>
    <row r="94" spans="1:5" x14ac:dyDescent="0.3">
      <c r="A94" t="s">
        <v>204</v>
      </c>
      <c r="B94" s="172">
        <v>-18.796641803054825</v>
      </c>
      <c r="C94" s="173">
        <v>6.8040580151669406E-3</v>
      </c>
      <c r="D94" s="135" t="s">
        <v>1068</v>
      </c>
      <c r="E94" s="135" t="s">
        <v>1104</v>
      </c>
    </row>
    <row r="95" spans="1:5" x14ac:dyDescent="0.3">
      <c r="A95" t="s">
        <v>45</v>
      </c>
      <c r="B95" s="172">
        <v>28.9861374308175</v>
      </c>
      <c r="C95" s="173">
        <v>2.974248472626207E-4</v>
      </c>
      <c r="D95" s="135" t="s">
        <v>1068</v>
      </c>
      <c r="E95" s="135" t="s">
        <v>1104</v>
      </c>
    </row>
    <row r="96" spans="1:5" x14ac:dyDescent="0.3">
      <c r="A96" t="s">
        <v>0</v>
      </c>
      <c r="B96" s="172">
        <v>-440.59753612663314</v>
      </c>
      <c r="C96" s="173">
        <v>0.34268295532770537</v>
      </c>
      <c r="D96" s="135" t="s">
        <v>1101</v>
      </c>
      <c r="E96" s="135" t="s">
        <v>1078</v>
      </c>
    </row>
    <row r="97" spans="1:5" x14ac:dyDescent="0.3">
      <c r="A97" t="s">
        <v>207</v>
      </c>
      <c r="B97" s="172">
        <v>3.6201960945683895</v>
      </c>
      <c r="C97" s="173">
        <v>0.90534777001949551</v>
      </c>
      <c r="D97" s="135" t="s">
        <v>1101</v>
      </c>
      <c r="E97" s="135" t="s">
        <v>1078</v>
      </c>
    </row>
    <row r="98" spans="1:5" x14ac:dyDescent="0.3">
      <c r="A98" t="s">
        <v>424</v>
      </c>
      <c r="B98" s="172">
        <v>-55.466467615562877</v>
      </c>
      <c r="C98" s="173">
        <v>4.6666044830057394E-5</v>
      </c>
      <c r="D98" s="135" t="s">
        <v>1068</v>
      </c>
      <c r="E98" s="135" t="s">
        <v>1078</v>
      </c>
    </row>
    <row r="99" spans="1:5" x14ac:dyDescent="0.3">
      <c r="A99" t="s">
        <v>208</v>
      </c>
      <c r="B99" s="172">
        <v>3.624237796771911</v>
      </c>
      <c r="C99" s="173">
        <v>0.23691690650192981</v>
      </c>
      <c r="D99" s="135" t="s">
        <v>1101</v>
      </c>
      <c r="E99" s="135" t="s">
        <v>1078</v>
      </c>
    </row>
    <row r="100" spans="1:5" x14ac:dyDescent="0.3">
      <c r="A100" t="s">
        <v>249</v>
      </c>
      <c r="B100" s="172">
        <v>-164.88002700243496</v>
      </c>
      <c r="C100" s="173">
        <v>0.41178297671996722</v>
      </c>
      <c r="D100" s="135" t="s">
        <v>1101</v>
      </c>
      <c r="E100" s="135" t="s">
        <v>1078</v>
      </c>
    </row>
    <row r="101" spans="1:5" x14ac:dyDescent="0.3">
      <c r="A101" t="s">
        <v>425</v>
      </c>
      <c r="B101" s="172">
        <v>44.9020986328606</v>
      </c>
      <c r="C101" s="173">
        <v>9.4320160839491629E-2</v>
      </c>
      <c r="D101" s="135" t="s">
        <v>1101</v>
      </c>
      <c r="E101" s="135" t="s">
        <v>1078</v>
      </c>
    </row>
    <row r="102" spans="1:5" x14ac:dyDescent="0.3">
      <c r="A102" t="s">
        <v>304</v>
      </c>
      <c r="B102" s="172">
        <v>-24.956322108081007</v>
      </c>
      <c r="C102" s="173">
        <v>0.37297809692462358</v>
      </c>
      <c r="D102" s="135" t="s">
        <v>1101</v>
      </c>
      <c r="E102" s="135" t="s">
        <v>1078</v>
      </c>
    </row>
    <row r="103" spans="1:5" x14ac:dyDescent="0.3">
      <c r="A103" t="s">
        <v>625</v>
      </c>
      <c r="B103" s="172">
        <v>-40.94533812933274</v>
      </c>
      <c r="C103" s="173">
        <v>0.39045504296465505</v>
      </c>
      <c r="D103" s="135" t="s">
        <v>1101</v>
      </c>
      <c r="E103" s="135" t="s">
        <v>1078</v>
      </c>
    </row>
    <row r="104" spans="1:5" x14ac:dyDescent="0.3">
      <c r="A104" t="s">
        <v>327</v>
      </c>
      <c r="B104" s="172">
        <v>-6.1132451324137538</v>
      </c>
      <c r="C104" s="173">
        <v>0.72763407265109858</v>
      </c>
      <c r="D104" s="135" t="s">
        <v>1101</v>
      </c>
      <c r="E104" s="135" t="s">
        <v>1078</v>
      </c>
    </row>
    <row r="105" spans="1:5" x14ac:dyDescent="0.3">
      <c r="A105" t="s">
        <v>334</v>
      </c>
      <c r="B105" s="172">
        <v>-20.502242730642646</v>
      </c>
      <c r="C105" s="173">
        <v>0.2971380130338736</v>
      </c>
      <c r="D105" s="135" t="s">
        <v>1101</v>
      </c>
      <c r="E105" s="135" t="s">
        <v>1078</v>
      </c>
    </row>
    <row r="106" spans="1:5" x14ac:dyDescent="0.3">
      <c r="A106" t="s">
        <v>134</v>
      </c>
      <c r="B106" s="172">
        <v>-36.416139013319736</v>
      </c>
      <c r="C106" s="173">
        <v>5.2208654964949718E-6</v>
      </c>
      <c r="D106" s="135" t="s">
        <v>1068</v>
      </c>
      <c r="E106" s="135" t="s">
        <v>1078</v>
      </c>
    </row>
    <row r="107" spans="1:5" x14ac:dyDescent="0.3">
      <c r="A107" t="s">
        <v>87</v>
      </c>
      <c r="B107" s="172">
        <v>7.0153112797561104</v>
      </c>
      <c r="C107" s="173">
        <v>4.2908022309402008E-2</v>
      </c>
      <c r="D107" s="135" t="s">
        <v>1068</v>
      </c>
      <c r="E107" s="135" t="s">
        <v>1078</v>
      </c>
    </row>
    <row r="108" spans="1:5" x14ac:dyDescent="0.3">
      <c r="A108" t="s">
        <v>19</v>
      </c>
      <c r="B108" s="172">
        <v>-0.62594519724140418</v>
      </c>
      <c r="C108" s="173">
        <v>0.86912512135662889</v>
      </c>
      <c r="D108" s="135" t="s">
        <v>1101</v>
      </c>
      <c r="E108" s="135" t="s">
        <v>1078</v>
      </c>
    </row>
    <row r="109" spans="1:5" x14ac:dyDescent="0.3">
      <c r="A109" t="s">
        <v>214</v>
      </c>
      <c r="B109" s="172">
        <v>-3.8750545187660488</v>
      </c>
      <c r="C109" s="173">
        <v>0.51868301259752969</v>
      </c>
      <c r="D109" s="135" t="s">
        <v>1101</v>
      </c>
      <c r="E109" s="135" t="s">
        <v>1078</v>
      </c>
    </row>
    <row r="110" spans="1:5" x14ac:dyDescent="0.3">
      <c r="A110" t="s">
        <v>215</v>
      </c>
      <c r="B110" s="172">
        <v>-25.289292352150799</v>
      </c>
      <c r="C110" s="173">
        <v>0.42108268284118644</v>
      </c>
      <c r="D110" s="135" t="s">
        <v>1101</v>
      </c>
      <c r="E110" s="135" t="s">
        <v>1078</v>
      </c>
    </row>
    <row r="111" spans="1:5" x14ac:dyDescent="0.3">
      <c r="A111" t="s">
        <v>217</v>
      </c>
      <c r="B111" s="172">
        <v>-25.898822734851702</v>
      </c>
      <c r="C111" s="173">
        <v>2.4904032744814128E-3</v>
      </c>
      <c r="D111" s="135" t="s">
        <v>1068</v>
      </c>
      <c r="E111" s="135" t="s">
        <v>1078</v>
      </c>
    </row>
    <row r="112" spans="1:5" x14ac:dyDescent="0.3">
      <c r="A112" t="s">
        <v>60</v>
      </c>
      <c r="B112" s="172">
        <v>10.474408908483815</v>
      </c>
      <c r="C112" s="173">
        <v>0.42956340599342102</v>
      </c>
      <c r="D112" s="135" t="s">
        <v>1101</v>
      </c>
      <c r="E112" s="135" t="s">
        <v>1078</v>
      </c>
    </row>
    <row r="113" spans="1:5" x14ac:dyDescent="0.3">
      <c r="A113" t="s">
        <v>426</v>
      </c>
      <c r="B113" s="172">
        <v>-38.315417670619382</v>
      </c>
      <c r="C113" s="173">
        <v>1.1079238975516025E-5</v>
      </c>
      <c r="D113" s="135" t="s">
        <v>1068</v>
      </c>
      <c r="E113" s="135" t="s">
        <v>1078</v>
      </c>
    </row>
    <row r="114" spans="1:5" x14ac:dyDescent="0.3">
      <c r="A114" t="s">
        <v>61</v>
      </c>
      <c r="B114" s="172">
        <v>-30.091679094944528</v>
      </c>
      <c r="C114" s="173">
        <v>0.26010005511623185</v>
      </c>
      <c r="D114" s="135" t="s">
        <v>1101</v>
      </c>
      <c r="E114" s="135" t="s">
        <v>1078</v>
      </c>
    </row>
    <row r="115" spans="1:5" x14ac:dyDescent="0.3">
      <c r="A115" t="s">
        <v>88</v>
      </c>
      <c r="B115" s="172">
        <v>-3.1301504171822003</v>
      </c>
      <c r="C115" s="173">
        <v>0.75873436905681202</v>
      </c>
      <c r="D115" s="135" t="s">
        <v>1101</v>
      </c>
      <c r="E115" s="135" t="s">
        <v>1078</v>
      </c>
    </row>
    <row r="116" spans="1:5" x14ac:dyDescent="0.3">
      <c r="A116" t="s">
        <v>218</v>
      </c>
      <c r="B116" s="172">
        <v>-3.7311444212405469</v>
      </c>
      <c r="C116" s="173">
        <v>0.61842592817049435</v>
      </c>
      <c r="D116" s="135" t="s">
        <v>1101</v>
      </c>
      <c r="E116" s="135" t="s">
        <v>1078</v>
      </c>
    </row>
    <row r="117" spans="1:5" x14ac:dyDescent="0.3">
      <c r="A117" t="s">
        <v>89</v>
      </c>
      <c r="B117" s="172">
        <v>-32.879910547632598</v>
      </c>
      <c r="C117" s="173">
        <v>3.7093522671291434E-3</v>
      </c>
      <c r="D117" s="135" t="s">
        <v>1068</v>
      </c>
      <c r="E117" s="135" t="s">
        <v>1078</v>
      </c>
    </row>
    <row r="118" spans="1:5" x14ac:dyDescent="0.3">
      <c r="A118" t="s">
        <v>259</v>
      </c>
      <c r="B118" s="172">
        <v>-17.72676395432406</v>
      </c>
      <c r="C118" s="173">
        <v>0.600532647590033</v>
      </c>
      <c r="D118" s="135" t="s">
        <v>1101</v>
      </c>
      <c r="E118" s="135" t="s">
        <v>1078</v>
      </c>
    </row>
    <row r="119" spans="1:5" x14ac:dyDescent="0.3">
      <c r="A119" t="s">
        <v>261</v>
      </c>
      <c r="B119" s="172">
        <v>-168.91478520505018</v>
      </c>
      <c r="C119" s="173">
        <v>0.31959857724675761</v>
      </c>
      <c r="D119" s="135" t="s">
        <v>1101</v>
      </c>
      <c r="E119" s="135" t="s">
        <v>1078</v>
      </c>
    </row>
    <row r="120" spans="1:5" x14ac:dyDescent="0.3">
      <c r="A120" t="s">
        <v>220</v>
      </c>
      <c r="B120" s="172">
        <v>-7.8130490392150946</v>
      </c>
      <c r="C120" s="173">
        <v>0.10451089454494629</v>
      </c>
      <c r="D120" s="135" t="s">
        <v>1101</v>
      </c>
      <c r="E120" s="135" t="s">
        <v>1078</v>
      </c>
    </row>
    <row r="121" spans="1:5" x14ac:dyDescent="0.3">
      <c r="A121" t="s">
        <v>5</v>
      </c>
      <c r="B121" s="172">
        <v>-78.61100494351399</v>
      </c>
      <c r="C121" s="173">
        <v>1.9454536436655044E-6</v>
      </c>
      <c r="D121" s="135" t="s">
        <v>1068</v>
      </c>
      <c r="E121" s="135" t="s">
        <v>1078</v>
      </c>
    </row>
    <row r="122" spans="1:5" x14ac:dyDescent="0.3">
      <c r="A122" t="s">
        <v>265</v>
      </c>
      <c r="B122" s="172">
        <v>-32.224082891697172</v>
      </c>
      <c r="C122" s="173">
        <v>0.27405870079445593</v>
      </c>
      <c r="D122" s="135" t="s">
        <v>1101</v>
      </c>
      <c r="E122" s="135" t="s">
        <v>1078</v>
      </c>
    </row>
    <row r="123" spans="1:5" x14ac:dyDescent="0.3">
      <c r="A123" t="s">
        <v>223</v>
      </c>
      <c r="B123" s="172">
        <v>-5.0965343671479699</v>
      </c>
      <c r="C123" s="173">
        <v>0.3535769475924963</v>
      </c>
      <c r="D123" s="135" t="s">
        <v>1101</v>
      </c>
      <c r="E123" s="135" t="s">
        <v>1078</v>
      </c>
    </row>
    <row r="124" spans="1:5" x14ac:dyDescent="0.3">
      <c r="A124" t="s">
        <v>140</v>
      </c>
      <c r="B124" s="172">
        <v>-7.6482178641513867</v>
      </c>
      <c r="C124" s="173">
        <v>0.4750946743404163</v>
      </c>
      <c r="D124" s="135" t="s">
        <v>1101</v>
      </c>
      <c r="E124" s="135" t="s">
        <v>1078</v>
      </c>
    </row>
    <row r="125" spans="1:5" x14ac:dyDescent="0.3">
      <c r="A125" t="s">
        <v>34</v>
      </c>
      <c r="B125" s="172">
        <v>-6.3577908537075247</v>
      </c>
      <c r="C125" s="173">
        <v>0.14778922974219119</v>
      </c>
      <c r="D125" s="135" t="s">
        <v>1101</v>
      </c>
      <c r="E125" s="135" t="s">
        <v>1078</v>
      </c>
    </row>
    <row r="126" spans="1:5" x14ac:dyDescent="0.3">
      <c r="A126" t="s">
        <v>38</v>
      </c>
      <c r="B126" s="172">
        <v>-22.669908869183768</v>
      </c>
      <c r="C126" s="173">
        <v>8.7707450520297117E-2</v>
      </c>
      <c r="D126" s="135" t="s">
        <v>1101</v>
      </c>
      <c r="E126" s="135" t="s">
        <v>1078</v>
      </c>
    </row>
    <row r="127" spans="1:5" x14ac:dyDescent="0.3">
      <c r="A127" t="s">
        <v>12</v>
      </c>
      <c r="B127" s="172">
        <v>-13.165874886095786</v>
      </c>
      <c r="C127" s="173">
        <v>5.6241559184209651E-2</v>
      </c>
      <c r="D127" s="135" t="s">
        <v>1101</v>
      </c>
      <c r="E127" s="135" t="s">
        <v>1078</v>
      </c>
    </row>
    <row r="128" spans="1:5" x14ac:dyDescent="0.3">
      <c r="A128" t="s">
        <v>8</v>
      </c>
      <c r="B128" s="172">
        <v>-5.2874000292818186</v>
      </c>
      <c r="C128" s="173">
        <v>0.40996943232599498</v>
      </c>
      <c r="D128" s="135" t="s">
        <v>1101</v>
      </c>
      <c r="E128" s="135" t="s">
        <v>1078</v>
      </c>
    </row>
    <row r="129" spans="1:5" x14ac:dyDescent="0.3">
      <c r="A129" t="s">
        <v>226</v>
      </c>
      <c r="B129" s="172">
        <v>-20.842512588425937</v>
      </c>
      <c r="C129" s="173">
        <v>0.20673336259145697</v>
      </c>
      <c r="D129" s="135" t="s">
        <v>1101</v>
      </c>
      <c r="E129" s="135" t="s">
        <v>1078</v>
      </c>
    </row>
    <row r="130" spans="1:5" x14ac:dyDescent="0.3">
      <c r="A130" t="s">
        <v>227</v>
      </c>
      <c r="B130" s="172">
        <v>-45.548886259794472</v>
      </c>
      <c r="C130" s="173">
        <v>1.8482517296711038E-2</v>
      </c>
      <c r="D130" s="135" t="s">
        <v>1068</v>
      </c>
      <c r="E130" s="135" t="s">
        <v>1078</v>
      </c>
    </row>
    <row r="131" spans="1:5" x14ac:dyDescent="0.3">
      <c r="A131" t="s">
        <v>255</v>
      </c>
      <c r="B131" s="172">
        <v>-100.31829186716146</v>
      </c>
      <c r="C131" s="173">
        <v>5.5190387932332982E-2</v>
      </c>
      <c r="D131" s="135" t="s">
        <v>1101</v>
      </c>
      <c r="E131" s="135" t="s">
        <v>1078</v>
      </c>
    </row>
    <row r="132" spans="1:5" x14ac:dyDescent="0.3">
      <c r="A132" t="s">
        <v>275</v>
      </c>
      <c r="B132" s="172">
        <v>-5.4171554082962894</v>
      </c>
      <c r="C132" s="173">
        <v>0.69024655573331462</v>
      </c>
      <c r="D132" s="135" t="s">
        <v>1101</v>
      </c>
      <c r="E132" s="135" t="s">
        <v>1078</v>
      </c>
    </row>
  </sheetData>
  <autoFilter ref="A3:E132">
    <sortState ref="A3:E131">
      <sortCondition ref="E2:E131"/>
    </sortState>
  </autoFilter>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G467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9.109375" defaultRowHeight="14.4" x14ac:dyDescent="0.3"/>
  <cols>
    <col min="1" max="1" width="28.5546875" customWidth="1"/>
    <col min="2" max="3" width="11" customWidth="1"/>
    <col min="4" max="4" width="15" customWidth="1"/>
    <col min="5" max="5" width="15.109375" customWidth="1"/>
    <col min="6" max="6" width="10.88671875" customWidth="1"/>
    <col min="7" max="7" width="12.88671875" customWidth="1"/>
  </cols>
  <sheetData>
    <row r="1" spans="1:7" x14ac:dyDescent="0.3">
      <c r="A1" t="s">
        <v>1475</v>
      </c>
    </row>
    <row r="3" spans="1:7" s="8" customFormat="1" ht="105.6" x14ac:dyDescent="0.3">
      <c r="A3" s="44" t="s">
        <v>429</v>
      </c>
      <c r="B3" s="45" t="s">
        <v>1105</v>
      </c>
      <c r="C3" s="45" t="s">
        <v>1106</v>
      </c>
      <c r="D3" s="45" t="s">
        <v>1107</v>
      </c>
      <c r="E3" s="8" t="s">
        <v>1108</v>
      </c>
      <c r="F3" s="45" t="s">
        <v>1110</v>
      </c>
      <c r="G3" s="8" t="s">
        <v>1335</v>
      </c>
    </row>
    <row r="4" spans="1:7" x14ac:dyDescent="0.3">
      <c r="A4" t="s">
        <v>241</v>
      </c>
      <c r="B4" s="135">
        <v>1</v>
      </c>
      <c r="C4" s="135" t="s">
        <v>1111</v>
      </c>
      <c r="D4" s="135" t="s">
        <v>1112</v>
      </c>
      <c r="E4" s="135" t="s">
        <v>1113</v>
      </c>
      <c r="F4" s="135">
        <v>0.1</v>
      </c>
      <c r="G4" s="135" t="s">
        <v>1114</v>
      </c>
    </row>
    <row r="5" spans="1:7" x14ac:dyDescent="0.3">
      <c r="A5" t="s">
        <v>241</v>
      </c>
      <c r="B5" s="135">
        <v>1</v>
      </c>
      <c r="C5" s="135" t="s">
        <v>1111</v>
      </c>
      <c r="D5" s="135" t="s">
        <v>1112</v>
      </c>
      <c r="E5" s="135" t="s">
        <v>1184</v>
      </c>
      <c r="F5" s="135">
        <v>0.1</v>
      </c>
      <c r="G5" s="135" t="s">
        <v>1114</v>
      </c>
    </row>
    <row r="6" spans="1:7" x14ac:dyDescent="0.3">
      <c r="A6" t="s">
        <v>241</v>
      </c>
      <c r="B6" s="135">
        <v>1</v>
      </c>
      <c r="C6" s="135" t="s">
        <v>1111</v>
      </c>
      <c r="D6" s="135" t="s">
        <v>1112</v>
      </c>
      <c r="E6" s="135" t="s">
        <v>1185</v>
      </c>
      <c r="F6" s="135">
        <v>0.1</v>
      </c>
      <c r="G6" s="135" t="s">
        <v>1114</v>
      </c>
    </row>
    <row r="7" spans="1:7" x14ac:dyDescent="0.3">
      <c r="A7" t="s">
        <v>241</v>
      </c>
      <c r="B7" s="135">
        <v>1</v>
      </c>
      <c r="C7" s="135" t="s">
        <v>1111</v>
      </c>
      <c r="D7" s="135" t="s">
        <v>1112</v>
      </c>
      <c r="E7" s="135" t="s">
        <v>1186</v>
      </c>
      <c r="F7" s="135">
        <v>0.1</v>
      </c>
      <c r="G7" s="135" t="s">
        <v>1114</v>
      </c>
    </row>
    <row r="8" spans="1:7" x14ac:dyDescent="0.3">
      <c r="A8" t="s">
        <v>241</v>
      </c>
      <c r="B8" s="135">
        <v>1</v>
      </c>
      <c r="C8" s="135" t="s">
        <v>1111</v>
      </c>
      <c r="D8" s="135" t="s">
        <v>1112</v>
      </c>
      <c r="E8" s="135" t="s">
        <v>1187</v>
      </c>
      <c r="F8" s="135">
        <v>0.1</v>
      </c>
      <c r="G8" s="135" t="s">
        <v>1114</v>
      </c>
    </row>
    <row r="9" spans="1:7" x14ac:dyDescent="0.3">
      <c r="A9" t="s">
        <v>241</v>
      </c>
      <c r="B9" s="135">
        <v>1</v>
      </c>
      <c r="C9" s="135" t="s">
        <v>1111</v>
      </c>
      <c r="D9" s="135" t="s">
        <v>1112</v>
      </c>
      <c r="E9" s="135" t="s">
        <v>1188</v>
      </c>
      <c r="F9" s="135">
        <v>0.1</v>
      </c>
      <c r="G9" s="135" t="s">
        <v>1114</v>
      </c>
    </row>
    <row r="10" spans="1:7" x14ac:dyDescent="0.3">
      <c r="A10" t="s">
        <v>241</v>
      </c>
      <c r="B10" s="135">
        <v>1</v>
      </c>
      <c r="C10" s="135" t="s">
        <v>1111</v>
      </c>
      <c r="D10" s="135" t="s">
        <v>1112</v>
      </c>
      <c r="E10" s="135" t="s">
        <v>1189</v>
      </c>
      <c r="F10" s="135">
        <v>0.1</v>
      </c>
      <c r="G10" s="135" t="s">
        <v>1114</v>
      </c>
    </row>
    <row r="11" spans="1:7" x14ac:dyDescent="0.3">
      <c r="A11" t="s">
        <v>241</v>
      </c>
      <c r="B11" s="135">
        <v>1</v>
      </c>
      <c r="C11" s="135" t="s">
        <v>1111</v>
      </c>
      <c r="D11" s="135" t="s">
        <v>1112</v>
      </c>
      <c r="E11" s="135" t="s">
        <v>1190</v>
      </c>
      <c r="F11" s="135">
        <v>0.1</v>
      </c>
      <c r="G11" s="135" t="s">
        <v>1114</v>
      </c>
    </row>
    <row r="12" spans="1:7" x14ac:dyDescent="0.3">
      <c r="A12" t="s">
        <v>241</v>
      </c>
      <c r="B12" s="135">
        <v>1</v>
      </c>
      <c r="C12" s="135" t="s">
        <v>1111</v>
      </c>
      <c r="D12" s="135" t="s">
        <v>1112</v>
      </c>
      <c r="E12" s="135" t="s">
        <v>1191</v>
      </c>
      <c r="F12" s="135">
        <v>0.1</v>
      </c>
      <c r="G12" s="135">
        <v>1.2</v>
      </c>
    </row>
    <row r="13" spans="1:7" x14ac:dyDescent="0.3">
      <c r="A13" t="s">
        <v>241</v>
      </c>
      <c r="B13" s="135">
        <v>1</v>
      </c>
      <c r="C13" s="135" t="s">
        <v>1111</v>
      </c>
      <c r="D13" s="135" t="s">
        <v>1112</v>
      </c>
      <c r="E13" s="135" t="s">
        <v>1192</v>
      </c>
      <c r="F13" s="135">
        <v>0.1</v>
      </c>
      <c r="G13" s="135">
        <v>1.2</v>
      </c>
    </row>
    <row r="14" spans="1:7" x14ac:dyDescent="0.3">
      <c r="A14" t="s">
        <v>241</v>
      </c>
      <c r="B14" s="135">
        <v>1</v>
      </c>
      <c r="C14" s="135" t="s">
        <v>1111</v>
      </c>
      <c r="D14" s="135" t="s">
        <v>1112</v>
      </c>
      <c r="E14" s="135" t="s">
        <v>1193</v>
      </c>
      <c r="F14" s="135">
        <v>0.1</v>
      </c>
      <c r="G14" s="135">
        <v>1.2</v>
      </c>
    </row>
    <row r="15" spans="1:7" x14ac:dyDescent="0.3">
      <c r="A15" t="s">
        <v>241</v>
      </c>
      <c r="B15" s="135">
        <v>1</v>
      </c>
      <c r="C15" s="135" t="s">
        <v>1111</v>
      </c>
      <c r="D15" s="135" t="s">
        <v>1112</v>
      </c>
      <c r="E15" s="135" t="s">
        <v>1194</v>
      </c>
      <c r="F15" s="135">
        <v>0.1</v>
      </c>
      <c r="G15" s="135">
        <v>1.2</v>
      </c>
    </row>
    <row r="16" spans="1:7" x14ac:dyDescent="0.3">
      <c r="A16" t="s">
        <v>241</v>
      </c>
      <c r="B16" s="135">
        <v>1</v>
      </c>
      <c r="C16" s="135" t="s">
        <v>1111</v>
      </c>
      <c r="D16" s="135" t="s">
        <v>1112</v>
      </c>
      <c r="E16" s="135" t="s">
        <v>1195</v>
      </c>
      <c r="F16" s="135">
        <v>0.1</v>
      </c>
      <c r="G16" s="135">
        <v>0.62</v>
      </c>
    </row>
    <row r="17" spans="1:7" x14ac:dyDescent="0.3">
      <c r="A17" t="s">
        <v>241</v>
      </c>
      <c r="B17" s="135">
        <v>1</v>
      </c>
      <c r="C17" s="135" t="s">
        <v>1111</v>
      </c>
      <c r="D17" s="135" t="s">
        <v>1112</v>
      </c>
      <c r="E17" s="135" t="s">
        <v>1196</v>
      </c>
      <c r="F17" s="135">
        <v>0.1</v>
      </c>
      <c r="G17" s="135">
        <v>0.67</v>
      </c>
    </row>
    <row r="18" spans="1:7" x14ac:dyDescent="0.3">
      <c r="A18" t="s">
        <v>241</v>
      </c>
      <c r="B18" s="135">
        <v>1</v>
      </c>
      <c r="C18" s="135" t="s">
        <v>1111</v>
      </c>
      <c r="D18" s="135" t="s">
        <v>1112</v>
      </c>
      <c r="E18" s="135" t="s">
        <v>1197</v>
      </c>
      <c r="F18" s="135">
        <v>0.1</v>
      </c>
      <c r="G18" s="135">
        <v>0.63</v>
      </c>
    </row>
    <row r="19" spans="1:7" x14ac:dyDescent="0.3">
      <c r="A19" t="s">
        <v>241</v>
      </c>
      <c r="B19" s="135">
        <v>1</v>
      </c>
      <c r="C19" s="135" t="s">
        <v>1111</v>
      </c>
      <c r="D19" s="135" t="s">
        <v>1112</v>
      </c>
      <c r="E19" s="135" t="s">
        <v>1198</v>
      </c>
      <c r="F19" s="135">
        <v>0.1</v>
      </c>
      <c r="G19" s="135">
        <v>0.66</v>
      </c>
    </row>
    <row r="20" spans="1:7" x14ac:dyDescent="0.3">
      <c r="A20" t="s">
        <v>241</v>
      </c>
      <c r="B20" s="135">
        <v>1</v>
      </c>
      <c r="C20" s="135" t="s">
        <v>1111</v>
      </c>
      <c r="D20" s="135" t="s">
        <v>1112</v>
      </c>
      <c r="E20" s="135" t="s">
        <v>1199</v>
      </c>
      <c r="F20" s="135">
        <v>0.1</v>
      </c>
      <c r="G20" s="135" t="s">
        <v>1114</v>
      </c>
    </row>
    <row r="21" spans="1:7" x14ac:dyDescent="0.3">
      <c r="A21" t="s">
        <v>241</v>
      </c>
      <c r="B21" s="135">
        <v>1</v>
      </c>
      <c r="C21" s="135" t="s">
        <v>1111</v>
      </c>
      <c r="D21" s="135" t="s">
        <v>1112</v>
      </c>
      <c r="E21" s="135" t="s">
        <v>1200</v>
      </c>
      <c r="F21" s="135">
        <v>0.1</v>
      </c>
      <c r="G21" s="135" t="s">
        <v>1114</v>
      </c>
    </row>
    <row r="22" spans="1:7" x14ac:dyDescent="0.3">
      <c r="A22" t="s">
        <v>241</v>
      </c>
      <c r="B22" s="135">
        <v>1</v>
      </c>
      <c r="C22" s="135" t="s">
        <v>1111</v>
      </c>
      <c r="D22" s="135" t="s">
        <v>1112</v>
      </c>
      <c r="E22" s="135" t="s">
        <v>1201</v>
      </c>
      <c r="F22" s="135">
        <v>0.1</v>
      </c>
      <c r="G22" s="135" t="s">
        <v>1114</v>
      </c>
    </row>
    <row r="23" spans="1:7" x14ac:dyDescent="0.3">
      <c r="A23" t="s">
        <v>241</v>
      </c>
      <c r="B23" s="135">
        <v>1</v>
      </c>
      <c r="C23" s="135" t="s">
        <v>1111</v>
      </c>
      <c r="D23" s="135" t="s">
        <v>1112</v>
      </c>
      <c r="E23" s="135" t="s">
        <v>1202</v>
      </c>
      <c r="F23" s="135">
        <v>0.1</v>
      </c>
      <c r="G23" s="135" t="s">
        <v>1114</v>
      </c>
    </row>
    <row r="24" spans="1:7" x14ac:dyDescent="0.3">
      <c r="A24" t="s">
        <v>241</v>
      </c>
      <c r="B24" s="135">
        <v>1</v>
      </c>
      <c r="C24" s="135" t="s">
        <v>1111</v>
      </c>
      <c r="D24" s="135" t="s">
        <v>1112</v>
      </c>
      <c r="E24" s="135" t="s">
        <v>1203</v>
      </c>
      <c r="F24" s="135">
        <v>0.1</v>
      </c>
      <c r="G24" s="135" t="s">
        <v>1114</v>
      </c>
    </row>
    <row r="25" spans="1:7" x14ac:dyDescent="0.3">
      <c r="A25" t="s">
        <v>241</v>
      </c>
      <c r="B25" s="135">
        <v>1</v>
      </c>
      <c r="C25" s="135" t="s">
        <v>1111</v>
      </c>
      <c r="D25" s="135" t="s">
        <v>1112</v>
      </c>
      <c r="E25" s="135" t="s">
        <v>1204</v>
      </c>
      <c r="F25" s="135">
        <v>0.1</v>
      </c>
      <c r="G25" s="135" t="s">
        <v>1114</v>
      </c>
    </row>
    <row r="26" spans="1:7" x14ac:dyDescent="0.3">
      <c r="A26" t="s">
        <v>241</v>
      </c>
      <c r="B26" s="135">
        <v>1</v>
      </c>
      <c r="C26" s="135" t="s">
        <v>1111</v>
      </c>
      <c r="D26" s="135" t="s">
        <v>1112</v>
      </c>
      <c r="E26" s="135" t="s">
        <v>1205</v>
      </c>
      <c r="F26" s="135">
        <v>0.1</v>
      </c>
      <c r="G26" s="135" t="s">
        <v>1114</v>
      </c>
    </row>
    <row r="27" spans="1:7" x14ac:dyDescent="0.3">
      <c r="A27" t="s">
        <v>241</v>
      </c>
      <c r="B27" s="135">
        <v>1</v>
      </c>
      <c r="C27" s="135" t="s">
        <v>1111</v>
      </c>
      <c r="D27" s="135" t="s">
        <v>1112</v>
      </c>
      <c r="E27" s="135" t="s">
        <v>1206</v>
      </c>
      <c r="F27" s="135">
        <v>0.1</v>
      </c>
      <c r="G27" s="135" t="s">
        <v>1114</v>
      </c>
    </row>
    <row r="28" spans="1:7" x14ac:dyDescent="0.3">
      <c r="A28" t="s">
        <v>241</v>
      </c>
      <c r="B28" s="135">
        <v>1</v>
      </c>
      <c r="C28" s="135" t="s">
        <v>1111</v>
      </c>
      <c r="D28" s="135" t="s">
        <v>1112</v>
      </c>
      <c r="E28" s="135" t="s">
        <v>1207</v>
      </c>
      <c r="F28" s="135">
        <v>0.1</v>
      </c>
      <c r="G28" s="135" t="s">
        <v>1114</v>
      </c>
    </row>
    <row r="29" spans="1:7" x14ac:dyDescent="0.3">
      <c r="A29" t="s">
        <v>241</v>
      </c>
      <c r="B29" s="135">
        <v>1</v>
      </c>
      <c r="C29" s="135" t="s">
        <v>1111</v>
      </c>
      <c r="D29" s="135" t="s">
        <v>1112</v>
      </c>
      <c r="E29" s="135" t="s">
        <v>1208</v>
      </c>
      <c r="F29" s="135">
        <v>0.1</v>
      </c>
      <c r="G29" s="135" t="s">
        <v>1114</v>
      </c>
    </row>
    <row r="30" spans="1:7" x14ac:dyDescent="0.3">
      <c r="A30" t="s">
        <v>241</v>
      </c>
      <c r="B30" s="135">
        <v>1</v>
      </c>
      <c r="C30" s="135" t="s">
        <v>1111</v>
      </c>
      <c r="D30" s="135" t="s">
        <v>1112</v>
      </c>
      <c r="E30" s="135" t="s">
        <v>1209</v>
      </c>
      <c r="F30" s="135">
        <v>0.1</v>
      </c>
      <c r="G30" s="135" t="s">
        <v>1114</v>
      </c>
    </row>
    <row r="31" spans="1:7" x14ac:dyDescent="0.3">
      <c r="A31" t="s">
        <v>241</v>
      </c>
      <c r="B31" s="135">
        <v>1</v>
      </c>
      <c r="C31" s="135" t="s">
        <v>1111</v>
      </c>
      <c r="D31" s="135" t="s">
        <v>1112</v>
      </c>
      <c r="E31" s="135" t="s">
        <v>1210</v>
      </c>
      <c r="F31" s="135">
        <v>0.1</v>
      </c>
      <c r="G31" s="135" t="s">
        <v>1114</v>
      </c>
    </row>
    <row r="32" spans="1:7" x14ac:dyDescent="0.3">
      <c r="A32" t="s">
        <v>241</v>
      </c>
      <c r="B32" s="135">
        <v>1</v>
      </c>
      <c r="C32" s="135" t="s">
        <v>1111</v>
      </c>
      <c r="D32" s="135" t="s">
        <v>1112</v>
      </c>
      <c r="E32" s="135" t="s">
        <v>1211</v>
      </c>
      <c r="F32" s="135">
        <v>0.1</v>
      </c>
      <c r="G32" s="135" t="s">
        <v>1114</v>
      </c>
    </row>
    <row r="33" spans="1:7" x14ac:dyDescent="0.3">
      <c r="A33" t="s">
        <v>241</v>
      </c>
      <c r="B33" s="135">
        <v>1</v>
      </c>
      <c r="C33" s="135" t="s">
        <v>1111</v>
      </c>
      <c r="D33" s="135" t="s">
        <v>1112</v>
      </c>
      <c r="E33" s="135" t="s">
        <v>1212</v>
      </c>
      <c r="F33" s="135">
        <v>0.1</v>
      </c>
      <c r="G33" s="135" t="s">
        <v>1114</v>
      </c>
    </row>
    <row r="34" spans="1:7" x14ac:dyDescent="0.3">
      <c r="A34" t="s">
        <v>241</v>
      </c>
      <c r="B34" s="135">
        <v>1</v>
      </c>
      <c r="C34" s="135" t="s">
        <v>1111</v>
      </c>
      <c r="D34" s="135" t="s">
        <v>1112</v>
      </c>
      <c r="E34" s="135" t="s">
        <v>1213</v>
      </c>
      <c r="F34" s="135">
        <v>0.1</v>
      </c>
      <c r="G34" s="135" t="s">
        <v>1114</v>
      </c>
    </row>
    <row r="35" spans="1:7" x14ac:dyDescent="0.3">
      <c r="A35" t="s">
        <v>241</v>
      </c>
      <c r="B35" s="135">
        <v>1</v>
      </c>
      <c r="C35" s="135" t="s">
        <v>1111</v>
      </c>
      <c r="D35" s="135" t="s">
        <v>1112</v>
      </c>
      <c r="E35" s="135" t="s">
        <v>1214</v>
      </c>
      <c r="F35" s="135">
        <v>0.1</v>
      </c>
      <c r="G35" s="135" t="s">
        <v>1114</v>
      </c>
    </row>
    <row r="36" spans="1:7" x14ac:dyDescent="0.3">
      <c r="A36" t="s">
        <v>114</v>
      </c>
      <c r="B36" s="135">
        <v>1</v>
      </c>
      <c r="C36" s="135" t="s">
        <v>1111</v>
      </c>
      <c r="D36" s="135" t="s">
        <v>1115</v>
      </c>
      <c r="E36" s="135" t="s">
        <v>1113</v>
      </c>
      <c r="F36" s="135">
        <v>2</v>
      </c>
      <c r="G36" s="135" t="s">
        <v>1114</v>
      </c>
    </row>
    <row r="37" spans="1:7" x14ac:dyDescent="0.3">
      <c r="A37" t="s">
        <v>114</v>
      </c>
      <c r="B37" s="135">
        <v>1</v>
      </c>
      <c r="C37" s="135" t="s">
        <v>1111</v>
      </c>
      <c r="D37" s="135" t="s">
        <v>1115</v>
      </c>
      <c r="E37" s="135" t="s">
        <v>1184</v>
      </c>
      <c r="F37" s="135">
        <v>2</v>
      </c>
      <c r="G37" s="135" t="s">
        <v>1114</v>
      </c>
    </row>
    <row r="38" spans="1:7" x14ac:dyDescent="0.3">
      <c r="A38" t="s">
        <v>114</v>
      </c>
      <c r="B38" s="135">
        <v>1</v>
      </c>
      <c r="C38" s="135" t="s">
        <v>1111</v>
      </c>
      <c r="D38" s="135" t="s">
        <v>1115</v>
      </c>
      <c r="E38" s="135" t="s">
        <v>1185</v>
      </c>
      <c r="F38" s="135">
        <v>2</v>
      </c>
      <c r="G38" s="135" t="s">
        <v>1114</v>
      </c>
    </row>
    <row r="39" spans="1:7" x14ac:dyDescent="0.3">
      <c r="A39" t="s">
        <v>114</v>
      </c>
      <c r="B39" s="135">
        <v>1</v>
      </c>
      <c r="C39" s="135" t="s">
        <v>1111</v>
      </c>
      <c r="D39" s="135" t="s">
        <v>1115</v>
      </c>
      <c r="E39" s="135" t="s">
        <v>1186</v>
      </c>
      <c r="F39" s="135">
        <v>2</v>
      </c>
      <c r="G39" s="135" t="s">
        <v>1114</v>
      </c>
    </row>
    <row r="40" spans="1:7" x14ac:dyDescent="0.3">
      <c r="A40" t="s">
        <v>114</v>
      </c>
      <c r="B40" s="135">
        <v>1</v>
      </c>
      <c r="C40" s="135" t="s">
        <v>1111</v>
      </c>
      <c r="D40" s="135" t="s">
        <v>1115</v>
      </c>
      <c r="E40" s="135" t="s">
        <v>1187</v>
      </c>
      <c r="F40" s="135">
        <v>2</v>
      </c>
      <c r="G40" s="135" t="s">
        <v>1114</v>
      </c>
    </row>
    <row r="41" spans="1:7" x14ac:dyDescent="0.3">
      <c r="A41" t="s">
        <v>114</v>
      </c>
      <c r="B41" s="135">
        <v>1</v>
      </c>
      <c r="C41" s="135" t="s">
        <v>1111</v>
      </c>
      <c r="D41" s="135" t="s">
        <v>1115</v>
      </c>
      <c r="E41" s="135" t="s">
        <v>1188</v>
      </c>
      <c r="F41" s="135">
        <v>2</v>
      </c>
      <c r="G41" s="135" t="s">
        <v>1114</v>
      </c>
    </row>
    <row r="42" spans="1:7" x14ac:dyDescent="0.3">
      <c r="A42" t="s">
        <v>114</v>
      </c>
      <c r="B42" s="135">
        <v>1</v>
      </c>
      <c r="C42" s="135" t="s">
        <v>1111</v>
      </c>
      <c r="D42" s="135" t="s">
        <v>1115</v>
      </c>
      <c r="E42" s="135" t="s">
        <v>1189</v>
      </c>
      <c r="F42" s="135">
        <v>2</v>
      </c>
      <c r="G42" s="135" t="s">
        <v>1114</v>
      </c>
    </row>
    <row r="43" spans="1:7" x14ac:dyDescent="0.3">
      <c r="A43" t="s">
        <v>114</v>
      </c>
      <c r="B43" s="135">
        <v>1</v>
      </c>
      <c r="C43" s="135" t="s">
        <v>1111</v>
      </c>
      <c r="D43" s="135" t="s">
        <v>1115</v>
      </c>
      <c r="E43" s="135" t="s">
        <v>1190</v>
      </c>
      <c r="F43" s="135">
        <v>2</v>
      </c>
      <c r="G43" s="135" t="s">
        <v>1114</v>
      </c>
    </row>
    <row r="44" spans="1:7" x14ac:dyDescent="0.3">
      <c r="A44" t="s">
        <v>114</v>
      </c>
      <c r="B44" s="135">
        <v>1</v>
      </c>
      <c r="C44" s="135" t="s">
        <v>1111</v>
      </c>
      <c r="D44" s="135" t="s">
        <v>1115</v>
      </c>
      <c r="E44" s="135" t="s">
        <v>1191</v>
      </c>
      <c r="F44" s="135">
        <v>2</v>
      </c>
      <c r="G44" s="135" t="s">
        <v>1114</v>
      </c>
    </row>
    <row r="45" spans="1:7" x14ac:dyDescent="0.3">
      <c r="A45" t="s">
        <v>114</v>
      </c>
      <c r="B45" s="135">
        <v>1</v>
      </c>
      <c r="C45" s="135" t="s">
        <v>1111</v>
      </c>
      <c r="D45" s="135" t="s">
        <v>1115</v>
      </c>
      <c r="E45" s="135" t="s">
        <v>1192</v>
      </c>
      <c r="F45" s="135">
        <v>2</v>
      </c>
      <c r="G45" s="135" t="s">
        <v>1114</v>
      </c>
    </row>
    <row r="46" spans="1:7" x14ac:dyDescent="0.3">
      <c r="A46" t="s">
        <v>114</v>
      </c>
      <c r="B46" s="135">
        <v>1</v>
      </c>
      <c r="C46" s="135" t="s">
        <v>1111</v>
      </c>
      <c r="D46" s="135" t="s">
        <v>1115</v>
      </c>
      <c r="E46" s="135" t="s">
        <v>1193</v>
      </c>
      <c r="F46" s="135">
        <v>2</v>
      </c>
      <c r="G46" s="135" t="s">
        <v>1114</v>
      </c>
    </row>
    <row r="47" spans="1:7" x14ac:dyDescent="0.3">
      <c r="A47" t="s">
        <v>114</v>
      </c>
      <c r="B47" s="135">
        <v>1</v>
      </c>
      <c r="C47" s="135" t="s">
        <v>1111</v>
      </c>
      <c r="D47" s="135" t="s">
        <v>1115</v>
      </c>
      <c r="E47" s="135" t="s">
        <v>1194</v>
      </c>
      <c r="F47" s="135">
        <v>2</v>
      </c>
      <c r="G47" s="135" t="s">
        <v>1114</v>
      </c>
    </row>
    <row r="48" spans="1:7" x14ac:dyDescent="0.3">
      <c r="A48" t="s">
        <v>114</v>
      </c>
      <c r="B48" s="135">
        <v>1</v>
      </c>
      <c r="C48" s="135" t="s">
        <v>1111</v>
      </c>
      <c r="D48" s="135" t="s">
        <v>1115</v>
      </c>
      <c r="E48" s="135" t="s">
        <v>1195</v>
      </c>
      <c r="F48" s="135">
        <v>2</v>
      </c>
      <c r="G48" s="135" t="s">
        <v>1114</v>
      </c>
    </row>
    <row r="49" spans="1:7" x14ac:dyDescent="0.3">
      <c r="A49" t="s">
        <v>114</v>
      </c>
      <c r="B49" s="135">
        <v>1</v>
      </c>
      <c r="C49" s="135" t="s">
        <v>1111</v>
      </c>
      <c r="D49" s="135" t="s">
        <v>1115</v>
      </c>
      <c r="E49" s="135" t="s">
        <v>1196</v>
      </c>
      <c r="F49" s="135">
        <v>2</v>
      </c>
      <c r="G49" s="135" t="s">
        <v>1114</v>
      </c>
    </row>
    <row r="50" spans="1:7" x14ac:dyDescent="0.3">
      <c r="A50" t="s">
        <v>114</v>
      </c>
      <c r="B50" s="135">
        <v>1</v>
      </c>
      <c r="C50" s="135" t="s">
        <v>1111</v>
      </c>
      <c r="D50" s="135" t="s">
        <v>1115</v>
      </c>
      <c r="E50" s="135" t="s">
        <v>1197</v>
      </c>
      <c r="F50" s="135">
        <v>2</v>
      </c>
      <c r="G50" s="135" t="s">
        <v>1114</v>
      </c>
    </row>
    <row r="51" spans="1:7" x14ac:dyDescent="0.3">
      <c r="A51" t="s">
        <v>114</v>
      </c>
      <c r="B51" s="135">
        <v>1</v>
      </c>
      <c r="C51" s="135" t="s">
        <v>1111</v>
      </c>
      <c r="D51" s="135" t="s">
        <v>1115</v>
      </c>
      <c r="E51" s="135" t="s">
        <v>1198</v>
      </c>
      <c r="F51" s="135">
        <v>2</v>
      </c>
      <c r="G51" s="135" t="s">
        <v>1114</v>
      </c>
    </row>
    <row r="52" spans="1:7" x14ac:dyDescent="0.3">
      <c r="A52" t="s">
        <v>114</v>
      </c>
      <c r="B52" s="135">
        <v>1</v>
      </c>
      <c r="C52" s="135" t="s">
        <v>1111</v>
      </c>
      <c r="D52" s="135" t="s">
        <v>1115</v>
      </c>
      <c r="E52" s="135" t="s">
        <v>1199</v>
      </c>
      <c r="F52" s="135">
        <v>2</v>
      </c>
      <c r="G52" s="135" t="s">
        <v>1114</v>
      </c>
    </row>
    <row r="53" spans="1:7" x14ac:dyDescent="0.3">
      <c r="A53" t="s">
        <v>114</v>
      </c>
      <c r="B53" s="135">
        <v>1</v>
      </c>
      <c r="C53" s="135" t="s">
        <v>1111</v>
      </c>
      <c r="D53" s="135" t="s">
        <v>1115</v>
      </c>
      <c r="E53" s="135" t="s">
        <v>1200</v>
      </c>
      <c r="F53" s="135">
        <v>2</v>
      </c>
      <c r="G53" s="135" t="s">
        <v>1114</v>
      </c>
    </row>
    <row r="54" spans="1:7" x14ac:dyDescent="0.3">
      <c r="A54" t="s">
        <v>114</v>
      </c>
      <c r="B54" s="135">
        <v>1</v>
      </c>
      <c r="C54" s="135" t="s">
        <v>1111</v>
      </c>
      <c r="D54" s="135" t="s">
        <v>1115</v>
      </c>
      <c r="E54" s="135" t="s">
        <v>1201</v>
      </c>
      <c r="F54" s="135">
        <v>2</v>
      </c>
      <c r="G54" s="135" t="s">
        <v>1114</v>
      </c>
    </row>
    <row r="55" spans="1:7" x14ac:dyDescent="0.3">
      <c r="A55" t="s">
        <v>114</v>
      </c>
      <c r="B55" s="135">
        <v>1</v>
      </c>
      <c r="C55" s="135" t="s">
        <v>1111</v>
      </c>
      <c r="D55" s="135" t="s">
        <v>1115</v>
      </c>
      <c r="E55" s="135" t="s">
        <v>1202</v>
      </c>
      <c r="F55" s="135">
        <v>2</v>
      </c>
      <c r="G55" s="135" t="s">
        <v>1114</v>
      </c>
    </row>
    <row r="56" spans="1:7" x14ac:dyDescent="0.3">
      <c r="A56" t="s">
        <v>114</v>
      </c>
      <c r="B56" s="135">
        <v>1</v>
      </c>
      <c r="C56" s="135" t="s">
        <v>1111</v>
      </c>
      <c r="D56" s="135" t="s">
        <v>1115</v>
      </c>
      <c r="E56" s="135" t="s">
        <v>1203</v>
      </c>
      <c r="F56" s="135">
        <v>2</v>
      </c>
      <c r="G56" s="135" t="s">
        <v>1114</v>
      </c>
    </row>
    <row r="57" spans="1:7" x14ac:dyDescent="0.3">
      <c r="A57" t="s">
        <v>114</v>
      </c>
      <c r="B57" s="135">
        <v>1</v>
      </c>
      <c r="C57" s="135" t="s">
        <v>1111</v>
      </c>
      <c r="D57" s="135" t="s">
        <v>1115</v>
      </c>
      <c r="E57" s="135" t="s">
        <v>1204</v>
      </c>
      <c r="F57" s="135">
        <v>2</v>
      </c>
      <c r="G57" s="135" t="s">
        <v>1114</v>
      </c>
    </row>
    <row r="58" spans="1:7" x14ac:dyDescent="0.3">
      <c r="A58" t="s">
        <v>114</v>
      </c>
      <c r="B58" s="135">
        <v>1</v>
      </c>
      <c r="C58" s="135" t="s">
        <v>1111</v>
      </c>
      <c r="D58" s="135" t="s">
        <v>1115</v>
      </c>
      <c r="E58" s="135" t="s">
        <v>1205</v>
      </c>
      <c r="F58" s="135">
        <v>2</v>
      </c>
      <c r="G58" s="135" t="s">
        <v>1114</v>
      </c>
    </row>
    <row r="59" spans="1:7" x14ac:dyDescent="0.3">
      <c r="A59" t="s">
        <v>114</v>
      </c>
      <c r="B59" s="135">
        <v>1</v>
      </c>
      <c r="C59" s="135" t="s">
        <v>1111</v>
      </c>
      <c r="D59" s="135" t="s">
        <v>1115</v>
      </c>
      <c r="E59" s="135" t="s">
        <v>1206</v>
      </c>
      <c r="F59" s="135">
        <v>2</v>
      </c>
      <c r="G59" s="135" t="s">
        <v>1114</v>
      </c>
    </row>
    <row r="60" spans="1:7" x14ac:dyDescent="0.3">
      <c r="A60" t="s">
        <v>114</v>
      </c>
      <c r="B60" s="135">
        <v>1</v>
      </c>
      <c r="C60" s="135" t="s">
        <v>1111</v>
      </c>
      <c r="D60" s="135" t="s">
        <v>1115</v>
      </c>
      <c r="E60" s="135" t="s">
        <v>1207</v>
      </c>
      <c r="F60" s="135">
        <v>2</v>
      </c>
      <c r="G60" s="135" t="s">
        <v>1114</v>
      </c>
    </row>
    <row r="61" spans="1:7" x14ac:dyDescent="0.3">
      <c r="A61" t="s">
        <v>114</v>
      </c>
      <c r="B61" s="135">
        <v>1</v>
      </c>
      <c r="C61" s="135" t="s">
        <v>1111</v>
      </c>
      <c r="D61" s="135" t="s">
        <v>1115</v>
      </c>
      <c r="E61" s="135" t="s">
        <v>1208</v>
      </c>
      <c r="F61" s="135">
        <v>2</v>
      </c>
      <c r="G61" s="135" t="s">
        <v>1114</v>
      </c>
    </row>
    <row r="62" spans="1:7" x14ac:dyDescent="0.3">
      <c r="A62" t="s">
        <v>114</v>
      </c>
      <c r="B62" s="135">
        <v>1</v>
      </c>
      <c r="C62" s="135" t="s">
        <v>1111</v>
      </c>
      <c r="D62" s="135" t="s">
        <v>1115</v>
      </c>
      <c r="E62" s="135" t="s">
        <v>1209</v>
      </c>
      <c r="F62" s="135">
        <v>2</v>
      </c>
      <c r="G62" s="135" t="s">
        <v>1114</v>
      </c>
    </row>
    <row r="63" spans="1:7" x14ac:dyDescent="0.3">
      <c r="A63" t="s">
        <v>114</v>
      </c>
      <c r="B63" s="135">
        <v>1</v>
      </c>
      <c r="C63" s="135" t="s">
        <v>1111</v>
      </c>
      <c r="D63" s="135" t="s">
        <v>1115</v>
      </c>
      <c r="E63" s="135" t="s">
        <v>1210</v>
      </c>
      <c r="F63" s="135">
        <v>2</v>
      </c>
      <c r="G63" s="135" t="s">
        <v>1114</v>
      </c>
    </row>
    <row r="64" spans="1:7" x14ac:dyDescent="0.3">
      <c r="A64" t="s">
        <v>114</v>
      </c>
      <c r="B64" s="135">
        <v>1</v>
      </c>
      <c r="C64" s="135" t="s">
        <v>1111</v>
      </c>
      <c r="D64" s="135" t="s">
        <v>1115</v>
      </c>
      <c r="E64" s="135" t="s">
        <v>1211</v>
      </c>
      <c r="F64" s="135">
        <v>2</v>
      </c>
      <c r="G64" s="135" t="s">
        <v>1114</v>
      </c>
    </row>
    <row r="65" spans="1:7" x14ac:dyDescent="0.3">
      <c r="A65" t="s">
        <v>114</v>
      </c>
      <c r="B65" s="135">
        <v>1</v>
      </c>
      <c r="C65" s="135" t="s">
        <v>1111</v>
      </c>
      <c r="D65" s="135" t="s">
        <v>1115</v>
      </c>
      <c r="E65" s="135" t="s">
        <v>1212</v>
      </c>
      <c r="F65" s="135">
        <v>2</v>
      </c>
      <c r="G65" s="135" t="s">
        <v>1114</v>
      </c>
    </row>
    <row r="66" spans="1:7" x14ac:dyDescent="0.3">
      <c r="A66" t="s">
        <v>114</v>
      </c>
      <c r="B66" s="135">
        <v>1</v>
      </c>
      <c r="C66" s="135" t="s">
        <v>1111</v>
      </c>
      <c r="D66" s="135" t="s">
        <v>1115</v>
      </c>
      <c r="E66" s="135" t="s">
        <v>1213</v>
      </c>
      <c r="F66" s="135">
        <v>2</v>
      </c>
      <c r="G66" s="135" t="s">
        <v>1114</v>
      </c>
    </row>
    <row r="67" spans="1:7" x14ac:dyDescent="0.3">
      <c r="A67" t="s">
        <v>114</v>
      </c>
      <c r="B67" s="135">
        <v>1</v>
      </c>
      <c r="C67" s="135" t="s">
        <v>1111</v>
      </c>
      <c r="D67" s="135" t="s">
        <v>1115</v>
      </c>
      <c r="E67" s="135" t="s">
        <v>1214</v>
      </c>
      <c r="F67" s="135">
        <v>2</v>
      </c>
      <c r="G67" s="135" t="s">
        <v>1114</v>
      </c>
    </row>
    <row r="68" spans="1:7" x14ac:dyDescent="0.3">
      <c r="A68" t="s">
        <v>194</v>
      </c>
      <c r="B68" s="135">
        <v>1</v>
      </c>
      <c r="C68" s="135" t="s">
        <v>1116</v>
      </c>
      <c r="D68" s="135" t="s">
        <v>1117</v>
      </c>
      <c r="E68" s="135" t="s">
        <v>1113</v>
      </c>
      <c r="F68" s="135">
        <v>0.5</v>
      </c>
      <c r="G68" s="135" t="s">
        <v>1114</v>
      </c>
    </row>
    <row r="69" spans="1:7" x14ac:dyDescent="0.3">
      <c r="A69" t="s">
        <v>194</v>
      </c>
      <c r="B69" s="135">
        <v>1</v>
      </c>
      <c r="C69" s="135" t="s">
        <v>1116</v>
      </c>
      <c r="D69" s="135" t="s">
        <v>1117</v>
      </c>
      <c r="E69" s="135" t="s">
        <v>1184</v>
      </c>
      <c r="F69" s="135">
        <v>0.5</v>
      </c>
      <c r="G69" s="135" t="s">
        <v>1114</v>
      </c>
    </row>
    <row r="70" spans="1:7" x14ac:dyDescent="0.3">
      <c r="A70" t="s">
        <v>194</v>
      </c>
      <c r="B70" s="135">
        <v>1</v>
      </c>
      <c r="C70" s="135" t="s">
        <v>1116</v>
      </c>
      <c r="D70" s="135" t="s">
        <v>1117</v>
      </c>
      <c r="E70" s="135" t="s">
        <v>1185</v>
      </c>
      <c r="F70" s="135">
        <v>0.5</v>
      </c>
      <c r="G70" s="135" t="s">
        <v>1114</v>
      </c>
    </row>
    <row r="71" spans="1:7" x14ac:dyDescent="0.3">
      <c r="A71" t="s">
        <v>194</v>
      </c>
      <c r="B71" s="135">
        <v>1</v>
      </c>
      <c r="C71" s="135" t="s">
        <v>1116</v>
      </c>
      <c r="D71" s="135" t="s">
        <v>1117</v>
      </c>
      <c r="E71" s="135" t="s">
        <v>1186</v>
      </c>
      <c r="F71" s="135">
        <v>0.5</v>
      </c>
      <c r="G71" s="135" t="s">
        <v>1114</v>
      </c>
    </row>
    <row r="72" spans="1:7" x14ac:dyDescent="0.3">
      <c r="A72" t="s">
        <v>194</v>
      </c>
      <c r="B72" s="135">
        <v>1</v>
      </c>
      <c r="C72" s="135" t="s">
        <v>1116</v>
      </c>
      <c r="D72" s="135" t="s">
        <v>1117</v>
      </c>
      <c r="E72" s="135" t="s">
        <v>1187</v>
      </c>
      <c r="F72" s="135">
        <v>0.5</v>
      </c>
      <c r="G72" s="135" t="s">
        <v>1114</v>
      </c>
    </row>
    <row r="73" spans="1:7" x14ac:dyDescent="0.3">
      <c r="A73" t="s">
        <v>194</v>
      </c>
      <c r="B73" s="135">
        <v>1</v>
      </c>
      <c r="C73" s="135" t="s">
        <v>1116</v>
      </c>
      <c r="D73" s="135" t="s">
        <v>1117</v>
      </c>
      <c r="E73" s="135" t="s">
        <v>1188</v>
      </c>
      <c r="F73" s="135">
        <v>0.5</v>
      </c>
      <c r="G73" s="135" t="s">
        <v>1114</v>
      </c>
    </row>
    <row r="74" spans="1:7" x14ac:dyDescent="0.3">
      <c r="A74" t="s">
        <v>194</v>
      </c>
      <c r="B74" s="135">
        <v>1</v>
      </c>
      <c r="C74" s="135" t="s">
        <v>1116</v>
      </c>
      <c r="D74" s="135" t="s">
        <v>1117</v>
      </c>
      <c r="E74" s="135" t="s">
        <v>1189</v>
      </c>
      <c r="F74" s="135">
        <v>0.5</v>
      </c>
      <c r="G74" s="135" t="s">
        <v>1114</v>
      </c>
    </row>
    <row r="75" spans="1:7" x14ac:dyDescent="0.3">
      <c r="A75" t="s">
        <v>194</v>
      </c>
      <c r="B75" s="135">
        <v>1</v>
      </c>
      <c r="C75" s="135" t="s">
        <v>1116</v>
      </c>
      <c r="D75" s="135" t="s">
        <v>1117</v>
      </c>
      <c r="E75" s="135" t="s">
        <v>1190</v>
      </c>
      <c r="F75" s="135">
        <v>0.5</v>
      </c>
      <c r="G75" s="135" t="s">
        <v>1114</v>
      </c>
    </row>
    <row r="76" spans="1:7" x14ac:dyDescent="0.3">
      <c r="A76" t="s">
        <v>194</v>
      </c>
      <c r="B76" s="135">
        <v>1</v>
      </c>
      <c r="C76" s="135" t="s">
        <v>1116</v>
      </c>
      <c r="D76" s="135" t="s">
        <v>1117</v>
      </c>
      <c r="E76" s="135" t="s">
        <v>1191</v>
      </c>
      <c r="F76" s="135">
        <v>0.5</v>
      </c>
      <c r="G76" s="135" t="s">
        <v>1114</v>
      </c>
    </row>
    <row r="77" spans="1:7" x14ac:dyDescent="0.3">
      <c r="A77" t="s">
        <v>194</v>
      </c>
      <c r="B77" s="135">
        <v>1</v>
      </c>
      <c r="C77" s="135" t="s">
        <v>1116</v>
      </c>
      <c r="D77" s="135" t="s">
        <v>1117</v>
      </c>
      <c r="E77" s="135" t="s">
        <v>1192</v>
      </c>
      <c r="F77" s="135">
        <v>0.5</v>
      </c>
      <c r="G77" s="135" t="s">
        <v>1114</v>
      </c>
    </row>
    <row r="78" spans="1:7" x14ac:dyDescent="0.3">
      <c r="A78" t="s">
        <v>194</v>
      </c>
      <c r="B78" s="135">
        <v>1</v>
      </c>
      <c r="C78" s="135" t="s">
        <v>1116</v>
      </c>
      <c r="D78" s="135" t="s">
        <v>1117</v>
      </c>
      <c r="E78" s="135" t="s">
        <v>1193</v>
      </c>
      <c r="F78" s="135">
        <v>0.5</v>
      </c>
      <c r="G78" s="135" t="s">
        <v>1114</v>
      </c>
    </row>
    <row r="79" spans="1:7" x14ac:dyDescent="0.3">
      <c r="A79" t="s">
        <v>194</v>
      </c>
      <c r="B79" s="135">
        <v>1</v>
      </c>
      <c r="C79" s="135" t="s">
        <v>1116</v>
      </c>
      <c r="D79" s="135" t="s">
        <v>1117</v>
      </c>
      <c r="E79" s="135" t="s">
        <v>1194</v>
      </c>
      <c r="F79" s="135">
        <v>0.5</v>
      </c>
      <c r="G79" s="135" t="s">
        <v>1114</v>
      </c>
    </row>
    <row r="80" spans="1:7" x14ac:dyDescent="0.3">
      <c r="A80" t="s">
        <v>194</v>
      </c>
      <c r="B80" s="135">
        <v>1</v>
      </c>
      <c r="C80" s="135" t="s">
        <v>1116</v>
      </c>
      <c r="D80" s="135" t="s">
        <v>1117</v>
      </c>
      <c r="E80" s="135" t="s">
        <v>1195</v>
      </c>
      <c r="F80" s="135">
        <v>0.5</v>
      </c>
      <c r="G80" s="135" t="s">
        <v>1114</v>
      </c>
    </row>
    <row r="81" spans="1:7" x14ac:dyDescent="0.3">
      <c r="A81" t="s">
        <v>194</v>
      </c>
      <c r="B81" s="135">
        <v>1</v>
      </c>
      <c r="C81" s="135" t="s">
        <v>1116</v>
      </c>
      <c r="D81" s="135" t="s">
        <v>1117</v>
      </c>
      <c r="E81" s="135" t="s">
        <v>1196</v>
      </c>
      <c r="F81" s="135">
        <v>0.5</v>
      </c>
      <c r="G81" s="135" t="s">
        <v>1114</v>
      </c>
    </row>
    <row r="82" spans="1:7" x14ac:dyDescent="0.3">
      <c r="A82" t="s">
        <v>194</v>
      </c>
      <c r="B82" s="135">
        <v>1</v>
      </c>
      <c r="C82" s="135" t="s">
        <v>1116</v>
      </c>
      <c r="D82" s="135" t="s">
        <v>1117</v>
      </c>
      <c r="E82" s="135" t="s">
        <v>1197</v>
      </c>
      <c r="F82" s="135">
        <v>0.5</v>
      </c>
      <c r="G82" s="135" t="s">
        <v>1114</v>
      </c>
    </row>
    <row r="83" spans="1:7" x14ac:dyDescent="0.3">
      <c r="A83" t="s">
        <v>194</v>
      </c>
      <c r="B83" s="135">
        <v>1</v>
      </c>
      <c r="C83" s="135" t="s">
        <v>1116</v>
      </c>
      <c r="D83" s="135" t="s">
        <v>1117</v>
      </c>
      <c r="E83" s="135" t="s">
        <v>1198</v>
      </c>
      <c r="F83" s="135">
        <v>0.5</v>
      </c>
      <c r="G83" s="135" t="s">
        <v>1114</v>
      </c>
    </row>
    <row r="84" spans="1:7" x14ac:dyDescent="0.3">
      <c r="A84" t="s">
        <v>194</v>
      </c>
      <c r="B84" s="135">
        <v>1</v>
      </c>
      <c r="C84" s="135" t="s">
        <v>1116</v>
      </c>
      <c r="D84" s="135" t="s">
        <v>1117</v>
      </c>
      <c r="E84" s="135" t="s">
        <v>1199</v>
      </c>
      <c r="F84" s="135">
        <v>0.5</v>
      </c>
      <c r="G84" s="135" t="s">
        <v>1114</v>
      </c>
    </row>
    <row r="85" spans="1:7" x14ac:dyDescent="0.3">
      <c r="A85" t="s">
        <v>194</v>
      </c>
      <c r="B85" s="135">
        <v>1</v>
      </c>
      <c r="C85" s="135" t="s">
        <v>1116</v>
      </c>
      <c r="D85" s="135" t="s">
        <v>1117</v>
      </c>
      <c r="E85" s="135" t="s">
        <v>1200</v>
      </c>
      <c r="F85" s="135">
        <v>0.5</v>
      </c>
      <c r="G85" s="135" t="s">
        <v>1114</v>
      </c>
    </row>
    <row r="86" spans="1:7" x14ac:dyDescent="0.3">
      <c r="A86" t="s">
        <v>194</v>
      </c>
      <c r="B86" s="135">
        <v>1</v>
      </c>
      <c r="C86" s="135" t="s">
        <v>1116</v>
      </c>
      <c r="D86" s="135" t="s">
        <v>1117</v>
      </c>
      <c r="E86" s="135" t="s">
        <v>1201</v>
      </c>
      <c r="F86" s="135">
        <v>0.5</v>
      </c>
      <c r="G86" s="135" t="s">
        <v>1114</v>
      </c>
    </row>
    <row r="87" spans="1:7" x14ac:dyDescent="0.3">
      <c r="A87" t="s">
        <v>194</v>
      </c>
      <c r="B87" s="135">
        <v>1</v>
      </c>
      <c r="C87" s="135" t="s">
        <v>1116</v>
      </c>
      <c r="D87" s="135" t="s">
        <v>1117</v>
      </c>
      <c r="E87" s="135" t="s">
        <v>1202</v>
      </c>
      <c r="F87" s="135">
        <v>0.5</v>
      </c>
      <c r="G87" s="135" t="s">
        <v>1114</v>
      </c>
    </row>
    <row r="88" spans="1:7" x14ac:dyDescent="0.3">
      <c r="A88" t="s">
        <v>194</v>
      </c>
      <c r="B88" s="135">
        <v>1</v>
      </c>
      <c r="C88" s="135" t="s">
        <v>1116</v>
      </c>
      <c r="D88" s="135" t="s">
        <v>1117</v>
      </c>
      <c r="E88" s="135" t="s">
        <v>1203</v>
      </c>
      <c r="F88" s="135">
        <v>0.5</v>
      </c>
      <c r="G88" s="135" t="s">
        <v>1114</v>
      </c>
    </row>
    <row r="89" spans="1:7" x14ac:dyDescent="0.3">
      <c r="A89" t="s">
        <v>194</v>
      </c>
      <c r="B89" s="135">
        <v>1</v>
      </c>
      <c r="C89" s="135" t="s">
        <v>1116</v>
      </c>
      <c r="D89" s="135" t="s">
        <v>1117</v>
      </c>
      <c r="E89" s="135" t="s">
        <v>1204</v>
      </c>
      <c r="F89" s="135">
        <v>0.5</v>
      </c>
      <c r="G89" s="135" t="s">
        <v>1114</v>
      </c>
    </row>
    <row r="90" spans="1:7" x14ac:dyDescent="0.3">
      <c r="A90" t="s">
        <v>194</v>
      </c>
      <c r="B90" s="135">
        <v>1</v>
      </c>
      <c r="C90" s="135" t="s">
        <v>1116</v>
      </c>
      <c r="D90" s="135" t="s">
        <v>1117</v>
      </c>
      <c r="E90" s="135" t="s">
        <v>1205</v>
      </c>
      <c r="F90" s="135">
        <v>0.5</v>
      </c>
      <c r="G90" s="135" t="s">
        <v>1114</v>
      </c>
    </row>
    <row r="91" spans="1:7" x14ac:dyDescent="0.3">
      <c r="A91" t="s">
        <v>194</v>
      </c>
      <c r="B91" s="135">
        <v>1</v>
      </c>
      <c r="C91" s="135" t="s">
        <v>1116</v>
      </c>
      <c r="D91" s="135" t="s">
        <v>1117</v>
      </c>
      <c r="E91" s="135" t="s">
        <v>1206</v>
      </c>
      <c r="F91" s="135">
        <v>0.5</v>
      </c>
      <c r="G91" s="135" t="s">
        <v>1114</v>
      </c>
    </row>
    <row r="92" spans="1:7" x14ac:dyDescent="0.3">
      <c r="A92" t="s">
        <v>194</v>
      </c>
      <c r="B92" s="135">
        <v>1</v>
      </c>
      <c r="C92" s="135" t="s">
        <v>1116</v>
      </c>
      <c r="D92" s="135" t="s">
        <v>1117</v>
      </c>
      <c r="E92" s="135" t="s">
        <v>1207</v>
      </c>
      <c r="F92" s="135">
        <v>0.5</v>
      </c>
      <c r="G92" s="135" t="s">
        <v>1114</v>
      </c>
    </row>
    <row r="93" spans="1:7" x14ac:dyDescent="0.3">
      <c r="A93" t="s">
        <v>194</v>
      </c>
      <c r="B93" s="135">
        <v>1</v>
      </c>
      <c r="C93" s="135" t="s">
        <v>1116</v>
      </c>
      <c r="D93" s="135" t="s">
        <v>1117</v>
      </c>
      <c r="E93" s="135" t="s">
        <v>1208</v>
      </c>
      <c r="F93" s="135">
        <v>0.5</v>
      </c>
      <c r="G93" s="135" t="s">
        <v>1114</v>
      </c>
    </row>
    <row r="94" spans="1:7" x14ac:dyDescent="0.3">
      <c r="A94" t="s">
        <v>194</v>
      </c>
      <c r="B94" s="135">
        <v>1</v>
      </c>
      <c r="C94" s="135" t="s">
        <v>1116</v>
      </c>
      <c r="D94" s="135" t="s">
        <v>1117</v>
      </c>
      <c r="E94" s="135" t="s">
        <v>1209</v>
      </c>
      <c r="F94" s="135">
        <v>0.5</v>
      </c>
      <c r="G94" s="135" t="s">
        <v>1114</v>
      </c>
    </row>
    <row r="95" spans="1:7" x14ac:dyDescent="0.3">
      <c r="A95" t="s">
        <v>194</v>
      </c>
      <c r="B95" s="135">
        <v>1</v>
      </c>
      <c r="C95" s="135" t="s">
        <v>1116</v>
      </c>
      <c r="D95" s="135" t="s">
        <v>1117</v>
      </c>
      <c r="E95" s="135" t="s">
        <v>1210</v>
      </c>
      <c r="F95" s="135">
        <v>0.5</v>
      </c>
      <c r="G95" s="135" t="s">
        <v>1114</v>
      </c>
    </row>
    <row r="96" spans="1:7" x14ac:dyDescent="0.3">
      <c r="A96" t="s">
        <v>194</v>
      </c>
      <c r="B96" s="135">
        <v>1</v>
      </c>
      <c r="C96" s="135" t="s">
        <v>1116</v>
      </c>
      <c r="D96" s="135" t="s">
        <v>1117</v>
      </c>
      <c r="E96" s="135" t="s">
        <v>1211</v>
      </c>
      <c r="F96" s="135">
        <v>0.5</v>
      </c>
      <c r="G96" s="135" t="s">
        <v>1114</v>
      </c>
    </row>
    <row r="97" spans="1:7" x14ac:dyDescent="0.3">
      <c r="A97" t="s">
        <v>194</v>
      </c>
      <c r="B97" s="135">
        <v>1</v>
      </c>
      <c r="C97" s="135" t="s">
        <v>1116</v>
      </c>
      <c r="D97" s="135" t="s">
        <v>1117</v>
      </c>
      <c r="E97" s="135" t="s">
        <v>1212</v>
      </c>
      <c r="F97" s="135">
        <v>0.5</v>
      </c>
      <c r="G97" s="135" t="s">
        <v>1114</v>
      </c>
    </row>
    <row r="98" spans="1:7" x14ac:dyDescent="0.3">
      <c r="A98" t="s">
        <v>194</v>
      </c>
      <c r="B98" s="135">
        <v>1</v>
      </c>
      <c r="C98" s="135" t="s">
        <v>1116</v>
      </c>
      <c r="D98" s="135" t="s">
        <v>1117</v>
      </c>
      <c r="E98" s="135" t="s">
        <v>1213</v>
      </c>
      <c r="F98" s="135">
        <v>0.5</v>
      </c>
      <c r="G98" s="135" t="s">
        <v>1114</v>
      </c>
    </row>
    <row r="99" spans="1:7" x14ac:dyDescent="0.3">
      <c r="A99" t="s">
        <v>194</v>
      </c>
      <c r="B99" s="135">
        <v>1</v>
      </c>
      <c r="C99" s="135" t="s">
        <v>1116</v>
      </c>
      <c r="D99" s="135" t="s">
        <v>1117</v>
      </c>
      <c r="E99" s="135" t="s">
        <v>1214</v>
      </c>
      <c r="F99" s="135">
        <v>0.5</v>
      </c>
      <c r="G99" s="135" t="s">
        <v>1114</v>
      </c>
    </row>
    <row r="100" spans="1:7" x14ac:dyDescent="0.3">
      <c r="A100" t="s">
        <v>243</v>
      </c>
      <c r="B100" s="135">
        <v>0</v>
      </c>
      <c r="C100" s="135" t="s">
        <v>1118</v>
      </c>
      <c r="D100" s="135" t="s">
        <v>1119</v>
      </c>
      <c r="E100" s="135" t="s">
        <v>1113</v>
      </c>
      <c r="F100" s="135">
        <v>2</v>
      </c>
      <c r="G100" s="135" t="s">
        <v>1114</v>
      </c>
    </row>
    <row r="101" spans="1:7" x14ac:dyDescent="0.3">
      <c r="A101" t="s">
        <v>243</v>
      </c>
      <c r="B101" s="135">
        <v>0</v>
      </c>
      <c r="C101" s="135" t="s">
        <v>1118</v>
      </c>
      <c r="D101" s="135" t="s">
        <v>1119</v>
      </c>
      <c r="E101" s="135" t="s">
        <v>1184</v>
      </c>
      <c r="F101" s="135">
        <v>2</v>
      </c>
      <c r="G101" s="135" t="s">
        <v>1114</v>
      </c>
    </row>
    <row r="102" spans="1:7" x14ac:dyDescent="0.3">
      <c r="A102" t="s">
        <v>243</v>
      </c>
      <c r="B102" s="135">
        <v>0</v>
      </c>
      <c r="C102" s="135" t="s">
        <v>1118</v>
      </c>
      <c r="D102" s="135" t="s">
        <v>1119</v>
      </c>
      <c r="E102" s="135" t="s">
        <v>1185</v>
      </c>
      <c r="F102" s="135">
        <v>2</v>
      </c>
      <c r="G102" s="135" t="s">
        <v>1114</v>
      </c>
    </row>
    <row r="103" spans="1:7" x14ac:dyDescent="0.3">
      <c r="A103" t="s">
        <v>243</v>
      </c>
      <c r="B103" s="135">
        <v>0</v>
      </c>
      <c r="C103" s="135" t="s">
        <v>1118</v>
      </c>
      <c r="D103" s="135" t="s">
        <v>1119</v>
      </c>
      <c r="E103" s="135" t="s">
        <v>1186</v>
      </c>
      <c r="F103" s="135">
        <v>2</v>
      </c>
      <c r="G103" s="135" t="s">
        <v>1114</v>
      </c>
    </row>
    <row r="104" spans="1:7" x14ac:dyDescent="0.3">
      <c r="A104" t="s">
        <v>243</v>
      </c>
      <c r="B104" s="135">
        <v>0</v>
      </c>
      <c r="C104" s="135" t="s">
        <v>1118</v>
      </c>
      <c r="D104" s="135" t="s">
        <v>1119</v>
      </c>
      <c r="E104" s="135" t="s">
        <v>1187</v>
      </c>
      <c r="F104" s="135">
        <v>2</v>
      </c>
      <c r="G104" s="135" t="s">
        <v>1114</v>
      </c>
    </row>
    <row r="105" spans="1:7" x14ac:dyDescent="0.3">
      <c r="A105" t="s">
        <v>243</v>
      </c>
      <c r="B105" s="135">
        <v>0</v>
      </c>
      <c r="C105" s="135" t="s">
        <v>1118</v>
      </c>
      <c r="D105" s="135" t="s">
        <v>1119</v>
      </c>
      <c r="E105" s="135" t="s">
        <v>1188</v>
      </c>
      <c r="F105" s="135">
        <v>2</v>
      </c>
      <c r="G105" s="135" t="s">
        <v>1114</v>
      </c>
    </row>
    <row r="106" spans="1:7" x14ac:dyDescent="0.3">
      <c r="A106" t="s">
        <v>243</v>
      </c>
      <c r="B106" s="135">
        <v>0</v>
      </c>
      <c r="C106" s="135" t="s">
        <v>1118</v>
      </c>
      <c r="D106" s="135" t="s">
        <v>1119</v>
      </c>
      <c r="E106" s="135" t="s">
        <v>1189</v>
      </c>
      <c r="F106" s="135">
        <v>2</v>
      </c>
      <c r="G106" s="135" t="s">
        <v>1114</v>
      </c>
    </row>
    <row r="107" spans="1:7" x14ac:dyDescent="0.3">
      <c r="A107" t="s">
        <v>243</v>
      </c>
      <c r="B107" s="135">
        <v>0</v>
      </c>
      <c r="C107" s="135" t="s">
        <v>1118</v>
      </c>
      <c r="D107" s="135" t="s">
        <v>1119</v>
      </c>
      <c r="E107" s="135" t="s">
        <v>1190</v>
      </c>
      <c r="F107" s="135">
        <v>2</v>
      </c>
      <c r="G107" s="135" t="s">
        <v>1114</v>
      </c>
    </row>
    <row r="108" spans="1:7" x14ac:dyDescent="0.3">
      <c r="A108" t="s">
        <v>243</v>
      </c>
      <c r="B108" s="135">
        <v>0</v>
      </c>
      <c r="C108" s="135" t="s">
        <v>1118</v>
      </c>
      <c r="D108" s="135" t="s">
        <v>1119</v>
      </c>
      <c r="E108" s="135" t="s">
        <v>1191</v>
      </c>
      <c r="F108" s="135">
        <v>2</v>
      </c>
      <c r="G108" s="135" t="s">
        <v>1114</v>
      </c>
    </row>
    <row r="109" spans="1:7" x14ac:dyDescent="0.3">
      <c r="A109" t="s">
        <v>243</v>
      </c>
      <c r="B109" s="135">
        <v>0</v>
      </c>
      <c r="C109" s="135" t="s">
        <v>1118</v>
      </c>
      <c r="D109" s="135" t="s">
        <v>1119</v>
      </c>
      <c r="E109" s="135" t="s">
        <v>1192</v>
      </c>
      <c r="F109" s="135">
        <v>2</v>
      </c>
      <c r="G109" s="135" t="s">
        <v>1114</v>
      </c>
    </row>
    <row r="110" spans="1:7" x14ac:dyDescent="0.3">
      <c r="A110" t="s">
        <v>243</v>
      </c>
      <c r="B110" s="135">
        <v>0</v>
      </c>
      <c r="C110" s="135" t="s">
        <v>1118</v>
      </c>
      <c r="D110" s="135" t="s">
        <v>1119</v>
      </c>
      <c r="E110" s="135" t="s">
        <v>1193</v>
      </c>
      <c r="F110" s="135">
        <v>2</v>
      </c>
      <c r="G110" s="135" t="s">
        <v>1114</v>
      </c>
    </row>
    <row r="111" spans="1:7" x14ac:dyDescent="0.3">
      <c r="A111" t="s">
        <v>243</v>
      </c>
      <c r="B111" s="135">
        <v>0</v>
      </c>
      <c r="C111" s="135" t="s">
        <v>1118</v>
      </c>
      <c r="D111" s="135" t="s">
        <v>1119</v>
      </c>
      <c r="E111" s="135" t="s">
        <v>1194</v>
      </c>
      <c r="F111" s="135">
        <v>2</v>
      </c>
      <c r="G111" s="135" t="s">
        <v>1114</v>
      </c>
    </row>
    <row r="112" spans="1:7" x14ac:dyDescent="0.3">
      <c r="A112" t="s">
        <v>243</v>
      </c>
      <c r="B112" s="135">
        <v>0</v>
      </c>
      <c r="C112" s="135" t="s">
        <v>1118</v>
      </c>
      <c r="D112" s="135" t="s">
        <v>1119</v>
      </c>
      <c r="E112" s="135" t="s">
        <v>1195</v>
      </c>
      <c r="F112" s="135">
        <v>2</v>
      </c>
      <c r="G112" s="135" t="s">
        <v>1114</v>
      </c>
    </row>
    <row r="113" spans="1:7" x14ac:dyDescent="0.3">
      <c r="A113" t="s">
        <v>243</v>
      </c>
      <c r="B113" s="135">
        <v>0</v>
      </c>
      <c r="C113" s="135" t="s">
        <v>1118</v>
      </c>
      <c r="D113" s="135" t="s">
        <v>1119</v>
      </c>
      <c r="E113" s="135" t="s">
        <v>1196</v>
      </c>
      <c r="F113" s="135">
        <v>2</v>
      </c>
      <c r="G113" s="135" t="s">
        <v>1114</v>
      </c>
    </row>
    <row r="114" spans="1:7" x14ac:dyDescent="0.3">
      <c r="A114" t="s">
        <v>243</v>
      </c>
      <c r="B114" s="135">
        <v>0</v>
      </c>
      <c r="C114" s="135" t="s">
        <v>1118</v>
      </c>
      <c r="D114" s="135" t="s">
        <v>1119</v>
      </c>
      <c r="E114" s="135" t="s">
        <v>1197</v>
      </c>
      <c r="F114" s="135">
        <v>2</v>
      </c>
      <c r="G114" s="135" t="s">
        <v>1114</v>
      </c>
    </row>
    <row r="115" spans="1:7" x14ac:dyDescent="0.3">
      <c r="A115" t="s">
        <v>243</v>
      </c>
      <c r="B115" s="135">
        <v>0</v>
      </c>
      <c r="C115" s="135" t="s">
        <v>1118</v>
      </c>
      <c r="D115" s="135" t="s">
        <v>1119</v>
      </c>
      <c r="E115" s="135" t="s">
        <v>1198</v>
      </c>
      <c r="F115" s="135">
        <v>2</v>
      </c>
      <c r="G115" s="135" t="s">
        <v>1114</v>
      </c>
    </row>
    <row r="116" spans="1:7" x14ac:dyDescent="0.3">
      <c r="A116" t="s">
        <v>243</v>
      </c>
      <c r="B116" s="135">
        <v>0</v>
      </c>
      <c r="C116" s="135" t="s">
        <v>1118</v>
      </c>
      <c r="D116" s="135" t="s">
        <v>1119</v>
      </c>
      <c r="E116" s="135" t="s">
        <v>1199</v>
      </c>
      <c r="F116" s="135">
        <v>2</v>
      </c>
      <c r="G116" s="135" t="s">
        <v>1114</v>
      </c>
    </row>
    <row r="117" spans="1:7" x14ac:dyDescent="0.3">
      <c r="A117" t="s">
        <v>243</v>
      </c>
      <c r="B117" s="135">
        <v>0</v>
      </c>
      <c r="C117" s="135" t="s">
        <v>1118</v>
      </c>
      <c r="D117" s="135" t="s">
        <v>1119</v>
      </c>
      <c r="E117" s="135" t="s">
        <v>1200</v>
      </c>
      <c r="F117" s="135">
        <v>2</v>
      </c>
      <c r="G117" s="135" t="s">
        <v>1114</v>
      </c>
    </row>
    <row r="118" spans="1:7" x14ac:dyDescent="0.3">
      <c r="A118" t="s">
        <v>243</v>
      </c>
      <c r="B118" s="135">
        <v>0</v>
      </c>
      <c r="C118" s="135" t="s">
        <v>1118</v>
      </c>
      <c r="D118" s="135" t="s">
        <v>1119</v>
      </c>
      <c r="E118" s="135" t="s">
        <v>1201</v>
      </c>
      <c r="F118" s="135">
        <v>2</v>
      </c>
      <c r="G118" s="135" t="s">
        <v>1114</v>
      </c>
    </row>
    <row r="119" spans="1:7" x14ac:dyDescent="0.3">
      <c r="A119" t="s">
        <v>243</v>
      </c>
      <c r="B119" s="135">
        <v>0</v>
      </c>
      <c r="C119" s="135" t="s">
        <v>1118</v>
      </c>
      <c r="D119" s="135" t="s">
        <v>1119</v>
      </c>
      <c r="E119" s="135" t="s">
        <v>1202</v>
      </c>
      <c r="F119" s="135">
        <v>2</v>
      </c>
      <c r="G119" s="135" t="s">
        <v>1114</v>
      </c>
    </row>
    <row r="120" spans="1:7" x14ac:dyDescent="0.3">
      <c r="A120" t="s">
        <v>243</v>
      </c>
      <c r="B120" s="135">
        <v>0</v>
      </c>
      <c r="C120" s="135" t="s">
        <v>1118</v>
      </c>
      <c r="D120" s="135" t="s">
        <v>1119</v>
      </c>
      <c r="E120" s="135" t="s">
        <v>1203</v>
      </c>
      <c r="F120" s="135">
        <v>2</v>
      </c>
      <c r="G120" s="135" t="s">
        <v>1114</v>
      </c>
    </row>
    <row r="121" spans="1:7" x14ac:dyDescent="0.3">
      <c r="A121" t="s">
        <v>243</v>
      </c>
      <c r="B121" s="135">
        <v>0</v>
      </c>
      <c r="C121" s="135" t="s">
        <v>1118</v>
      </c>
      <c r="D121" s="135" t="s">
        <v>1119</v>
      </c>
      <c r="E121" s="135" t="s">
        <v>1204</v>
      </c>
      <c r="F121" s="135">
        <v>2</v>
      </c>
      <c r="G121" s="135" t="s">
        <v>1114</v>
      </c>
    </row>
    <row r="122" spans="1:7" x14ac:dyDescent="0.3">
      <c r="A122" t="s">
        <v>243</v>
      </c>
      <c r="B122" s="135">
        <v>0</v>
      </c>
      <c r="C122" s="135" t="s">
        <v>1118</v>
      </c>
      <c r="D122" s="135" t="s">
        <v>1119</v>
      </c>
      <c r="E122" s="135" t="s">
        <v>1205</v>
      </c>
      <c r="F122" s="135">
        <v>2</v>
      </c>
      <c r="G122" s="135" t="s">
        <v>1114</v>
      </c>
    </row>
    <row r="123" spans="1:7" x14ac:dyDescent="0.3">
      <c r="A123" t="s">
        <v>243</v>
      </c>
      <c r="B123" s="135">
        <v>0</v>
      </c>
      <c r="C123" s="135" t="s">
        <v>1118</v>
      </c>
      <c r="D123" s="135" t="s">
        <v>1119</v>
      </c>
      <c r="E123" s="135" t="s">
        <v>1206</v>
      </c>
      <c r="F123" s="135">
        <v>2</v>
      </c>
      <c r="G123" s="135" t="s">
        <v>1114</v>
      </c>
    </row>
    <row r="124" spans="1:7" x14ac:dyDescent="0.3">
      <c r="A124" t="s">
        <v>243</v>
      </c>
      <c r="B124" s="135">
        <v>0</v>
      </c>
      <c r="C124" s="135" t="s">
        <v>1118</v>
      </c>
      <c r="D124" s="135" t="s">
        <v>1119</v>
      </c>
      <c r="E124" s="135" t="s">
        <v>1207</v>
      </c>
      <c r="F124" s="135">
        <v>2</v>
      </c>
      <c r="G124" s="135" t="s">
        <v>1114</v>
      </c>
    </row>
    <row r="125" spans="1:7" x14ac:dyDescent="0.3">
      <c r="A125" t="s">
        <v>243</v>
      </c>
      <c r="B125" s="135">
        <v>0</v>
      </c>
      <c r="C125" s="135" t="s">
        <v>1118</v>
      </c>
      <c r="D125" s="135" t="s">
        <v>1119</v>
      </c>
      <c r="E125" s="135" t="s">
        <v>1208</v>
      </c>
      <c r="F125" s="135">
        <v>2</v>
      </c>
      <c r="G125" s="135" t="s">
        <v>1114</v>
      </c>
    </row>
    <row r="126" spans="1:7" x14ac:dyDescent="0.3">
      <c r="A126" t="s">
        <v>243</v>
      </c>
      <c r="B126" s="135">
        <v>0</v>
      </c>
      <c r="C126" s="135" t="s">
        <v>1118</v>
      </c>
      <c r="D126" s="135" t="s">
        <v>1119</v>
      </c>
      <c r="E126" s="135" t="s">
        <v>1209</v>
      </c>
      <c r="F126" s="135">
        <v>2</v>
      </c>
      <c r="G126" s="135" t="s">
        <v>1114</v>
      </c>
    </row>
    <row r="127" spans="1:7" x14ac:dyDescent="0.3">
      <c r="A127" t="s">
        <v>243</v>
      </c>
      <c r="B127" s="135">
        <v>0</v>
      </c>
      <c r="C127" s="135" t="s">
        <v>1118</v>
      </c>
      <c r="D127" s="135" t="s">
        <v>1119</v>
      </c>
      <c r="E127" s="135" t="s">
        <v>1210</v>
      </c>
      <c r="F127" s="135">
        <v>2</v>
      </c>
      <c r="G127" s="135" t="s">
        <v>1114</v>
      </c>
    </row>
    <row r="128" spans="1:7" x14ac:dyDescent="0.3">
      <c r="A128" t="s">
        <v>243</v>
      </c>
      <c r="B128" s="135">
        <v>0</v>
      </c>
      <c r="C128" s="135" t="s">
        <v>1118</v>
      </c>
      <c r="D128" s="135" t="s">
        <v>1119</v>
      </c>
      <c r="E128" s="135" t="s">
        <v>1211</v>
      </c>
      <c r="F128" s="135">
        <v>2</v>
      </c>
      <c r="G128" s="135" t="s">
        <v>1114</v>
      </c>
    </row>
    <row r="129" spans="1:7" x14ac:dyDescent="0.3">
      <c r="A129" t="s">
        <v>243</v>
      </c>
      <c r="B129" s="135">
        <v>0</v>
      </c>
      <c r="C129" s="135" t="s">
        <v>1118</v>
      </c>
      <c r="D129" s="135" t="s">
        <v>1119</v>
      </c>
      <c r="E129" s="135" t="s">
        <v>1212</v>
      </c>
      <c r="F129" s="135">
        <v>2</v>
      </c>
      <c r="G129" s="135" t="s">
        <v>1114</v>
      </c>
    </row>
    <row r="130" spans="1:7" x14ac:dyDescent="0.3">
      <c r="A130" t="s">
        <v>243</v>
      </c>
      <c r="B130" s="135">
        <v>0</v>
      </c>
      <c r="C130" s="135" t="s">
        <v>1118</v>
      </c>
      <c r="D130" s="135" t="s">
        <v>1119</v>
      </c>
      <c r="E130" s="135" t="s">
        <v>1213</v>
      </c>
      <c r="F130" s="135">
        <v>2</v>
      </c>
      <c r="G130" s="135" t="s">
        <v>1114</v>
      </c>
    </row>
    <row r="131" spans="1:7" x14ac:dyDescent="0.3">
      <c r="A131" t="s">
        <v>243</v>
      </c>
      <c r="B131" s="135">
        <v>0</v>
      </c>
      <c r="C131" s="135" t="s">
        <v>1118</v>
      </c>
      <c r="D131" s="135" t="s">
        <v>1119</v>
      </c>
      <c r="E131" s="135" t="s">
        <v>1214</v>
      </c>
      <c r="F131" s="135">
        <v>2</v>
      </c>
      <c r="G131" s="135" t="s">
        <v>1114</v>
      </c>
    </row>
    <row r="132" spans="1:7" x14ac:dyDescent="0.3">
      <c r="A132" t="s">
        <v>117</v>
      </c>
      <c r="B132" s="135">
        <v>0</v>
      </c>
      <c r="C132" s="135" t="s">
        <v>1120</v>
      </c>
      <c r="D132" s="135" t="s">
        <v>1121</v>
      </c>
      <c r="E132" s="135" t="s">
        <v>1113</v>
      </c>
      <c r="F132" s="135">
        <v>5</v>
      </c>
      <c r="G132" s="135" t="s">
        <v>1114</v>
      </c>
    </row>
    <row r="133" spans="1:7" x14ac:dyDescent="0.3">
      <c r="A133" t="s">
        <v>117</v>
      </c>
      <c r="B133" s="135">
        <v>0</v>
      </c>
      <c r="C133" s="135" t="s">
        <v>1120</v>
      </c>
      <c r="D133" s="135" t="s">
        <v>1121</v>
      </c>
      <c r="E133" s="135" t="s">
        <v>1184</v>
      </c>
      <c r="F133" s="135">
        <v>5</v>
      </c>
      <c r="G133" s="135" t="s">
        <v>1114</v>
      </c>
    </row>
    <row r="134" spans="1:7" x14ac:dyDescent="0.3">
      <c r="A134" t="s">
        <v>117</v>
      </c>
      <c r="B134" s="135">
        <v>0</v>
      </c>
      <c r="C134" s="135" t="s">
        <v>1120</v>
      </c>
      <c r="D134" s="135" t="s">
        <v>1121</v>
      </c>
      <c r="E134" s="135" t="s">
        <v>1185</v>
      </c>
      <c r="F134" s="135">
        <v>5</v>
      </c>
      <c r="G134" s="135" t="s">
        <v>1114</v>
      </c>
    </row>
    <row r="135" spans="1:7" x14ac:dyDescent="0.3">
      <c r="A135" t="s">
        <v>117</v>
      </c>
      <c r="B135" s="135">
        <v>0</v>
      </c>
      <c r="C135" s="135" t="s">
        <v>1120</v>
      </c>
      <c r="D135" s="135" t="s">
        <v>1121</v>
      </c>
      <c r="E135" s="135" t="s">
        <v>1186</v>
      </c>
      <c r="F135" s="135">
        <v>5</v>
      </c>
      <c r="G135" s="135" t="s">
        <v>1114</v>
      </c>
    </row>
    <row r="136" spans="1:7" x14ac:dyDescent="0.3">
      <c r="A136" t="s">
        <v>117</v>
      </c>
      <c r="B136" s="135">
        <v>0</v>
      </c>
      <c r="C136" s="135" t="s">
        <v>1120</v>
      </c>
      <c r="D136" s="135" t="s">
        <v>1121</v>
      </c>
      <c r="E136" s="135" t="s">
        <v>1187</v>
      </c>
      <c r="F136" s="135">
        <v>5</v>
      </c>
      <c r="G136" s="135" t="s">
        <v>1114</v>
      </c>
    </row>
    <row r="137" spans="1:7" x14ac:dyDescent="0.3">
      <c r="A137" t="s">
        <v>117</v>
      </c>
      <c r="B137" s="135">
        <v>0</v>
      </c>
      <c r="C137" s="135" t="s">
        <v>1120</v>
      </c>
      <c r="D137" s="135" t="s">
        <v>1121</v>
      </c>
      <c r="E137" s="135" t="s">
        <v>1188</v>
      </c>
      <c r="F137" s="135">
        <v>5</v>
      </c>
      <c r="G137" s="135" t="s">
        <v>1114</v>
      </c>
    </row>
    <row r="138" spans="1:7" x14ac:dyDescent="0.3">
      <c r="A138" t="s">
        <v>117</v>
      </c>
      <c r="B138" s="135">
        <v>0</v>
      </c>
      <c r="C138" s="135" t="s">
        <v>1120</v>
      </c>
      <c r="D138" s="135" t="s">
        <v>1121</v>
      </c>
      <c r="E138" s="135" t="s">
        <v>1189</v>
      </c>
      <c r="F138" s="135">
        <v>5</v>
      </c>
      <c r="G138" s="135" t="s">
        <v>1114</v>
      </c>
    </row>
    <row r="139" spans="1:7" x14ac:dyDescent="0.3">
      <c r="A139" t="s">
        <v>117</v>
      </c>
      <c r="B139" s="135">
        <v>0</v>
      </c>
      <c r="C139" s="135" t="s">
        <v>1120</v>
      </c>
      <c r="D139" s="135" t="s">
        <v>1121</v>
      </c>
      <c r="E139" s="135" t="s">
        <v>1190</v>
      </c>
      <c r="F139" s="135">
        <v>5</v>
      </c>
      <c r="G139" s="135" t="s">
        <v>1114</v>
      </c>
    </row>
    <row r="140" spans="1:7" x14ac:dyDescent="0.3">
      <c r="A140" t="s">
        <v>117</v>
      </c>
      <c r="B140" s="135">
        <v>0</v>
      </c>
      <c r="C140" s="135" t="s">
        <v>1120</v>
      </c>
      <c r="D140" s="135" t="s">
        <v>1121</v>
      </c>
      <c r="E140" s="135" t="s">
        <v>1191</v>
      </c>
      <c r="F140" s="135">
        <v>5</v>
      </c>
      <c r="G140" s="135" t="s">
        <v>1114</v>
      </c>
    </row>
    <row r="141" spans="1:7" x14ac:dyDescent="0.3">
      <c r="A141" t="s">
        <v>117</v>
      </c>
      <c r="B141" s="135">
        <v>0</v>
      </c>
      <c r="C141" s="135" t="s">
        <v>1120</v>
      </c>
      <c r="D141" s="135" t="s">
        <v>1121</v>
      </c>
      <c r="E141" s="135" t="s">
        <v>1192</v>
      </c>
      <c r="F141" s="135">
        <v>5</v>
      </c>
      <c r="G141" s="135" t="s">
        <v>1114</v>
      </c>
    </row>
    <row r="142" spans="1:7" x14ac:dyDescent="0.3">
      <c r="A142" t="s">
        <v>117</v>
      </c>
      <c r="B142" s="135">
        <v>0</v>
      </c>
      <c r="C142" s="135" t="s">
        <v>1120</v>
      </c>
      <c r="D142" s="135" t="s">
        <v>1121</v>
      </c>
      <c r="E142" s="135" t="s">
        <v>1193</v>
      </c>
      <c r="F142" s="135">
        <v>5</v>
      </c>
      <c r="G142" s="135" t="s">
        <v>1114</v>
      </c>
    </row>
    <row r="143" spans="1:7" x14ac:dyDescent="0.3">
      <c r="A143" t="s">
        <v>117</v>
      </c>
      <c r="B143" s="135">
        <v>0</v>
      </c>
      <c r="C143" s="135" t="s">
        <v>1120</v>
      </c>
      <c r="D143" s="135" t="s">
        <v>1121</v>
      </c>
      <c r="E143" s="135" t="s">
        <v>1194</v>
      </c>
      <c r="F143" s="135">
        <v>5</v>
      </c>
      <c r="G143" s="135" t="s">
        <v>1114</v>
      </c>
    </row>
    <row r="144" spans="1:7" x14ac:dyDescent="0.3">
      <c r="A144" t="s">
        <v>117</v>
      </c>
      <c r="B144" s="135">
        <v>0</v>
      </c>
      <c r="C144" s="135" t="s">
        <v>1120</v>
      </c>
      <c r="D144" s="135" t="s">
        <v>1121</v>
      </c>
      <c r="E144" s="135" t="s">
        <v>1195</v>
      </c>
      <c r="F144" s="135">
        <v>5</v>
      </c>
      <c r="G144" s="135" t="s">
        <v>1114</v>
      </c>
    </row>
    <row r="145" spans="1:7" x14ac:dyDescent="0.3">
      <c r="A145" t="s">
        <v>117</v>
      </c>
      <c r="B145" s="135">
        <v>0</v>
      </c>
      <c r="C145" s="135" t="s">
        <v>1120</v>
      </c>
      <c r="D145" s="135" t="s">
        <v>1121</v>
      </c>
      <c r="E145" s="135" t="s">
        <v>1196</v>
      </c>
      <c r="F145" s="135">
        <v>5</v>
      </c>
      <c r="G145" s="135" t="s">
        <v>1114</v>
      </c>
    </row>
    <row r="146" spans="1:7" x14ac:dyDescent="0.3">
      <c r="A146" t="s">
        <v>117</v>
      </c>
      <c r="B146" s="135">
        <v>0</v>
      </c>
      <c r="C146" s="135" t="s">
        <v>1120</v>
      </c>
      <c r="D146" s="135" t="s">
        <v>1121</v>
      </c>
      <c r="E146" s="135" t="s">
        <v>1197</v>
      </c>
      <c r="F146" s="135">
        <v>5</v>
      </c>
      <c r="G146" s="135" t="s">
        <v>1114</v>
      </c>
    </row>
    <row r="147" spans="1:7" x14ac:dyDescent="0.3">
      <c r="A147" t="s">
        <v>117</v>
      </c>
      <c r="B147" s="135">
        <v>0</v>
      </c>
      <c r="C147" s="135" t="s">
        <v>1120</v>
      </c>
      <c r="D147" s="135" t="s">
        <v>1121</v>
      </c>
      <c r="E147" s="135" t="s">
        <v>1198</v>
      </c>
      <c r="F147" s="135">
        <v>5</v>
      </c>
      <c r="G147" s="135" t="s">
        <v>1114</v>
      </c>
    </row>
    <row r="148" spans="1:7" x14ac:dyDescent="0.3">
      <c r="A148" t="s">
        <v>117</v>
      </c>
      <c r="B148" s="135">
        <v>0</v>
      </c>
      <c r="C148" s="135" t="s">
        <v>1120</v>
      </c>
      <c r="D148" s="135" t="s">
        <v>1121</v>
      </c>
      <c r="E148" s="135" t="s">
        <v>1199</v>
      </c>
      <c r="F148" s="135">
        <v>5</v>
      </c>
      <c r="G148" s="135" t="s">
        <v>1114</v>
      </c>
    </row>
    <row r="149" spans="1:7" x14ac:dyDescent="0.3">
      <c r="A149" t="s">
        <v>117</v>
      </c>
      <c r="B149" s="135">
        <v>0</v>
      </c>
      <c r="C149" s="135" t="s">
        <v>1120</v>
      </c>
      <c r="D149" s="135" t="s">
        <v>1121</v>
      </c>
      <c r="E149" s="135" t="s">
        <v>1200</v>
      </c>
      <c r="F149" s="135">
        <v>5</v>
      </c>
      <c r="G149" s="135" t="s">
        <v>1114</v>
      </c>
    </row>
    <row r="150" spans="1:7" x14ac:dyDescent="0.3">
      <c r="A150" t="s">
        <v>117</v>
      </c>
      <c r="B150" s="135">
        <v>0</v>
      </c>
      <c r="C150" s="135" t="s">
        <v>1120</v>
      </c>
      <c r="D150" s="135" t="s">
        <v>1121</v>
      </c>
      <c r="E150" s="135" t="s">
        <v>1201</v>
      </c>
      <c r="F150" s="135">
        <v>5</v>
      </c>
      <c r="G150" s="135" t="s">
        <v>1114</v>
      </c>
    </row>
    <row r="151" spans="1:7" x14ac:dyDescent="0.3">
      <c r="A151" t="s">
        <v>117</v>
      </c>
      <c r="B151" s="135">
        <v>0</v>
      </c>
      <c r="C151" s="135" t="s">
        <v>1120</v>
      </c>
      <c r="D151" s="135" t="s">
        <v>1121</v>
      </c>
      <c r="E151" s="135" t="s">
        <v>1202</v>
      </c>
      <c r="F151" s="135">
        <v>5</v>
      </c>
      <c r="G151" s="135" t="s">
        <v>1114</v>
      </c>
    </row>
    <row r="152" spans="1:7" x14ac:dyDescent="0.3">
      <c r="A152" t="s">
        <v>117</v>
      </c>
      <c r="B152" s="135">
        <v>0</v>
      </c>
      <c r="C152" s="135" t="s">
        <v>1120</v>
      </c>
      <c r="D152" s="135" t="s">
        <v>1121</v>
      </c>
      <c r="E152" s="135" t="s">
        <v>1203</v>
      </c>
      <c r="F152" s="135">
        <v>5</v>
      </c>
      <c r="G152" s="135" t="s">
        <v>1114</v>
      </c>
    </row>
    <row r="153" spans="1:7" x14ac:dyDescent="0.3">
      <c r="A153" t="s">
        <v>117</v>
      </c>
      <c r="B153" s="135">
        <v>0</v>
      </c>
      <c r="C153" s="135" t="s">
        <v>1120</v>
      </c>
      <c r="D153" s="135" t="s">
        <v>1121</v>
      </c>
      <c r="E153" s="135" t="s">
        <v>1204</v>
      </c>
      <c r="F153" s="135">
        <v>5</v>
      </c>
      <c r="G153" s="135" t="s">
        <v>1114</v>
      </c>
    </row>
    <row r="154" spans="1:7" x14ac:dyDescent="0.3">
      <c r="A154" t="s">
        <v>117</v>
      </c>
      <c r="B154" s="135">
        <v>0</v>
      </c>
      <c r="C154" s="135" t="s">
        <v>1120</v>
      </c>
      <c r="D154" s="135" t="s">
        <v>1121</v>
      </c>
      <c r="E154" s="135" t="s">
        <v>1205</v>
      </c>
      <c r="F154" s="135">
        <v>5</v>
      </c>
      <c r="G154" s="135" t="s">
        <v>1114</v>
      </c>
    </row>
    <row r="155" spans="1:7" x14ac:dyDescent="0.3">
      <c r="A155" t="s">
        <v>117</v>
      </c>
      <c r="B155" s="135">
        <v>0</v>
      </c>
      <c r="C155" s="135" t="s">
        <v>1120</v>
      </c>
      <c r="D155" s="135" t="s">
        <v>1121</v>
      </c>
      <c r="E155" s="135" t="s">
        <v>1206</v>
      </c>
      <c r="F155" s="135">
        <v>5</v>
      </c>
      <c r="G155" s="135" t="s">
        <v>1114</v>
      </c>
    </row>
    <row r="156" spans="1:7" x14ac:dyDescent="0.3">
      <c r="A156" t="s">
        <v>117</v>
      </c>
      <c r="B156" s="135">
        <v>0</v>
      </c>
      <c r="C156" s="135" t="s">
        <v>1120</v>
      </c>
      <c r="D156" s="135" t="s">
        <v>1121</v>
      </c>
      <c r="E156" s="135" t="s">
        <v>1207</v>
      </c>
      <c r="F156" s="135">
        <v>5</v>
      </c>
      <c r="G156" s="135" t="s">
        <v>1114</v>
      </c>
    </row>
    <row r="157" spans="1:7" x14ac:dyDescent="0.3">
      <c r="A157" t="s">
        <v>117</v>
      </c>
      <c r="B157" s="135">
        <v>0</v>
      </c>
      <c r="C157" s="135" t="s">
        <v>1120</v>
      </c>
      <c r="D157" s="135" t="s">
        <v>1121</v>
      </c>
      <c r="E157" s="135" t="s">
        <v>1208</v>
      </c>
      <c r="F157" s="135">
        <v>5</v>
      </c>
      <c r="G157" s="135" t="s">
        <v>1114</v>
      </c>
    </row>
    <row r="158" spans="1:7" x14ac:dyDescent="0.3">
      <c r="A158" t="s">
        <v>117</v>
      </c>
      <c r="B158" s="135">
        <v>0</v>
      </c>
      <c r="C158" s="135" t="s">
        <v>1120</v>
      </c>
      <c r="D158" s="135" t="s">
        <v>1121</v>
      </c>
      <c r="E158" s="135" t="s">
        <v>1209</v>
      </c>
      <c r="F158" s="135">
        <v>5</v>
      </c>
      <c r="G158" s="135" t="s">
        <v>1114</v>
      </c>
    </row>
    <row r="159" spans="1:7" x14ac:dyDescent="0.3">
      <c r="A159" t="s">
        <v>117</v>
      </c>
      <c r="B159" s="135">
        <v>0</v>
      </c>
      <c r="C159" s="135" t="s">
        <v>1120</v>
      </c>
      <c r="D159" s="135" t="s">
        <v>1121</v>
      </c>
      <c r="E159" s="135" t="s">
        <v>1210</v>
      </c>
      <c r="F159" s="135">
        <v>5</v>
      </c>
      <c r="G159" s="135" t="s">
        <v>1114</v>
      </c>
    </row>
    <row r="160" spans="1:7" x14ac:dyDescent="0.3">
      <c r="A160" t="s">
        <v>117</v>
      </c>
      <c r="B160" s="135">
        <v>0</v>
      </c>
      <c r="C160" s="135" t="s">
        <v>1120</v>
      </c>
      <c r="D160" s="135" t="s">
        <v>1121</v>
      </c>
      <c r="E160" s="135" t="s">
        <v>1211</v>
      </c>
      <c r="F160" s="135">
        <v>5</v>
      </c>
      <c r="G160" s="135" t="s">
        <v>1114</v>
      </c>
    </row>
    <row r="161" spans="1:7" x14ac:dyDescent="0.3">
      <c r="A161" t="s">
        <v>117</v>
      </c>
      <c r="B161" s="135">
        <v>0</v>
      </c>
      <c r="C161" s="135" t="s">
        <v>1120</v>
      </c>
      <c r="D161" s="135" t="s">
        <v>1121</v>
      </c>
      <c r="E161" s="135" t="s">
        <v>1212</v>
      </c>
      <c r="F161" s="135">
        <v>5</v>
      </c>
      <c r="G161" s="135" t="s">
        <v>1114</v>
      </c>
    </row>
    <row r="162" spans="1:7" x14ac:dyDescent="0.3">
      <c r="A162" t="s">
        <v>117</v>
      </c>
      <c r="B162" s="135">
        <v>0</v>
      </c>
      <c r="C162" s="135" t="s">
        <v>1120</v>
      </c>
      <c r="D162" s="135" t="s">
        <v>1121</v>
      </c>
      <c r="E162" s="135" t="s">
        <v>1213</v>
      </c>
      <c r="F162" s="135">
        <v>5</v>
      </c>
      <c r="G162" s="135" t="s">
        <v>1114</v>
      </c>
    </row>
    <row r="163" spans="1:7" x14ac:dyDescent="0.3">
      <c r="A163" t="s">
        <v>117</v>
      </c>
      <c r="B163" s="135">
        <v>0</v>
      </c>
      <c r="C163" s="135" t="s">
        <v>1120</v>
      </c>
      <c r="D163" s="135" t="s">
        <v>1121</v>
      </c>
      <c r="E163" s="135" t="s">
        <v>1214</v>
      </c>
      <c r="F163" s="135">
        <v>5</v>
      </c>
      <c r="G163" s="135" t="s">
        <v>1114</v>
      </c>
    </row>
    <row r="164" spans="1:7" x14ac:dyDescent="0.3">
      <c r="A164" t="s">
        <v>245</v>
      </c>
      <c r="B164" s="135">
        <v>0</v>
      </c>
      <c r="C164" s="135" t="s">
        <v>1118</v>
      </c>
      <c r="D164" s="135" t="s">
        <v>1119</v>
      </c>
      <c r="E164" s="135" t="s">
        <v>1113</v>
      </c>
      <c r="F164" s="135">
        <v>2</v>
      </c>
      <c r="G164" s="135">
        <v>6.7</v>
      </c>
    </row>
    <row r="165" spans="1:7" x14ac:dyDescent="0.3">
      <c r="A165" t="s">
        <v>245</v>
      </c>
      <c r="B165" s="135">
        <v>0</v>
      </c>
      <c r="C165" s="135" t="s">
        <v>1118</v>
      </c>
      <c r="D165" s="135" t="s">
        <v>1119</v>
      </c>
      <c r="E165" s="135" t="s">
        <v>1184</v>
      </c>
      <c r="F165" s="135">
        <v>2</v>
      </c>
      <c r="G165" s="135">
        <v>6.7</v>
      </c>
    </row>
    <row r="166" spans="1:7" x14ac:dyDescent="0.3">
      <c r="A166" t="s">
        <v>245</v>
      </c>
      <c r="B166" s="135">
        <v>0</v>
      </c>
      <c r="C166" s="135" t="s">
        <v>1118</v>
      </c>
      <c r="D166" s="135" t="s">
        <v>1119</v>
      </c>
      <c r="E166" s="135" t="s">
        <v>1185</v>
      </c>
      <c r="F166" s="135">
        <v>2</v>
      </c>
      <c r="G166" s="135">
        <v>6.7</v>
      </c>
    </row>
    <row r="167" spans="1:7" x14ac:dyDescent="0.3">
      <c r="A167" t="s">
        <v>245</v>
      </c>
      <c r="B167" s="135">
        <v>0</v>
      </c>
      <c r="C167" s="135" t="s">
        <v>1118</v>
      </c>
      <c r="D167" s="135" t="s">
        <v>1119</v>
      </c>
      <c r="E167" s="135" t="s">
        <v>1186</v>
      </c>
      <c r="F167" s="135">
        <v>2</v>
      </c>
      <c r="G167" s="135">
        <v>6.8</v>
      </c>
    </row>
    <row r="168" spans="1:7" x14ac:dyDescent="0.3">
      <c r="A168" t="s">
        <v>245</v>
      </c>
      <c r="B168" s="135">
        <v>0</v>
      </c>
      <c r="C168" s="135" t="s">
        <v>1118</v>
      </c>
      <c r="D168" s="135" t="s">
        <v>1119</v>
      </c>
      <c r="E168" s="135" t="s">
        <v>1187</v>
      </c>
      <c r="F168" s="135">
        <v>2</v>
      </c>
      <c r="G168" s="135">
        <v>7.1</v>
      </c>
    </row>
    <row r="169" spans="1:7" x14ac:dyDescent="0.3">
      <c r="A169" t="s">
        <v>245</v>
      </c>
      <c r="B169" s="135">
        <v>0</v>
      </c>
      <c r="C169" s="135" t="s">
        <v>1118</v>
      </c>
      <c r="D169" s="135" t="s">
        <v>1119</v>
      </c>
      <c r="E169" s="135" t="s">
        <v>1188</v>
      </c>
      <c r="F169" s="135">
        <v>2</v>
      </c>
      <c r="G169" s="135">
        <v>7</v>
      </c>
    </row>
    <row r="170" spans="1:7" x14ac:dyDescent="0.3">
      <c r="A170" t="s">
        <v>245</v>
      </c>
      <c r="B170" s="135">
        <v>0</v>
      </c>
      <c r="C170" s="135" t="s">
        <v>1118</v>
      </c>
      <c r="D170" s="135" t="s">
        <v>1119</v>
      </c>
      <c r="E170" s="135" t="s">
        <v>1189</v>
      </c>
      <c r="F170" s="135">
        <v>2</v>
      </c>
      <c r="G170" s="135">
        <v>7.6</v>
      </c>
    </row>
    <row r="171" spans="1:7" x14ac:dyDescent="0.3">
      <c r="A171" t="s">
        <v>245</v>
      </c>
      <c r="B171" s="135">
        <v>0</v>
      </c>
      <c r="C171" s="135" t="s">
        <v>1118</v>
      </c>
      <c r="D171" s="135" t="s">
        <v>1119</v>
      </c>
      <c r="E171" s="135" t="s">
        <v>1190</v>
      </c>
      <c r="F171" s="135">
        <v>2</v>
      </c>
      <c r="G171" s="135">
        <v>7.1</v>
      </c>
    </row>
    <row r="172" spans="1:7" x14ac:dyDescent="0.3">
      <c r="A172" t="s">
        <v>245</v>
      </c>
      <c r="B172" s="135">
        <v>0</v>
      </c>
      <c r="C172" s="135" t="s">
        <v>1118</v>
      </c>
      <c r="D172" s="135" t="s">
        <v>1119</v>
      </c>
      <c r="E172" s="135" t="s">
        <v>1191</v>
      </c>
      <c r="F172" s="135">
        <v>2</v>
      </c>
      <c r="G172" s="135" t="s">
        <v>1114</v>
      </c>
    </row>
    <row r="173" spans="1:7" x14ac:dyDescent="0.3">
      <c r="A173" t="s">
        <v>245</v>
      </c>
      <c r="B173" s="135">
        <v>0</v>
      </c>
      <c r="C173" s="135" t="s">
        <v>1118</v>
      </c>
      <c r="D173" s="135" t="s">
        <v>1119</v>
      </c>
      <c r="E173" s="135" t="s">
        <v>1192</v>
      </c>
      <c r="F173" s="135">
        <v>2</v>
      </c>
      <c r="G173" s="135" t="s">
        <v>1114</v>
      </c>
    </row>
    <row r="174" spans="1:7" x14ac:dyDescent="0.3">
      <c r="A174" t="s">
        <v>245</v>
      </c>
      <c r="B174" s="135">
        <v>0</v>
      </c>
      <c r="C174" s="135" t="s">
        <v>1118</v>
      </c>
      <c r="D174" s="135" t="s">
        <v>1119</v>
      </c>
      <c r="E174" s="135" t="s">
        <v>1193</v>
      </c>
      <c r="F174" s="135">
        <v>2</v>
      </c>
      <c r="G174" s="135" t="s">
        <v>1114</v>
      </c>
    </row>
    <row r="175" spans="1:7" x14ac:dyDescent="0.3">
      <c r="A175" t="s">
        <v>245</v>
      </c>
      <c r="B175" s="135">
        <v>0</v>
      </c>
      <c r="C175" s="135" t="s">
        <v>1118</v>
      </c>
      <c r="D175" s="135" t="s">
        <v>1119</v>
      </c>
      <c r="E175" s="135" t="s">
        <v>1194</v>
      </c>
      <c r="F175" s="135">
        <v>2</v>
      </c>
      <c r="G175" s="135" t="s">
        <v>1114</v>
      </c>
    </row>
    <row r="176" spans="1:7" x14ac:dyDescent="0.3">
      <c r="A176" t="s">
        <v>245</v>
      </c>
      <c r="B176" s="135">
        <v>0</v>
      </c>
      <c r="C176" s="135" t="s">
        <v>1118</v>
      </c>
      <c r="D176" s="135" t="s">
        <v>1119</v>
      </c>
      <c r="E176" s="135" t="s">
        <v>1195</v>
      </c>
      <c r="F176" s="135">
        <v>2</v>
      </c>
      <c r="G176" s="135" t="s">
        <v>1114</v>
      </c>
    </row>
    <row r="177" spans="1:7" x14ac:dyDescent="0.3">
      <c r="A177" t="s">
        <v>245</v>
      </c>
      <c r="B177" s="135">
        <v>0</v>
      </c>
      <c r="C177" s="135" t="s">
        <v>1118</v>
      </c>
      <c r="D177" s="135" t="s">
        <v>1119</v>
      </c>
      <c r="E177" s="135" t="s">
        <v>1196</v>
      </c>
      <c r="F177" s="135">
        <v>2</v>
      </c>
      <c r="G177" s="135" t="s">
        <v>1114</v>
      </c>
    </row>
    <row r="178" spans="1:7" x14ac:dyDescent="0.3">
      <c r="A178" t="s">
        <v>245</v>
      </c>
      <c r="B178" s="135">
        <v>0</v>
      </c>
      <c r="C178" s="135" t="s">
        <v>1118</v>
      </c>
      <c r="D178" s="135" t="s">
        <v>1119</v>
      </c>
      <c r="E178" s="135" t="s">
        <v>1197</v>
      </c>
      <c r="F178" s="135">
        <v>2</v>
      </c>
      <c r="G178" s="135" t="s">
        <v>1114</v>
      </c>
    </row>
    <row r="179" spans="1:7" x14ac:dyDescent="0.3">
      <c r="A179" t="s">
        <v>245</v>
      </c>
      <c r="B179" s="135">
        <v>0</v>
      </c>
      <c r="C179" s="135" t="s">
        <v>1118</v>
      </c>
      <c r="D179" s="135" t="s">
        <v>1119</v>
      </c>
      <c r="E179" s="135" t="s">
        <v>1198</v>
      </c>
      <c r="F179" s="135">
        <v>2</v>
      </c>
      <c r="G179" s="135" t="s">
        <v>1114</v>
      </c>
    </row>
    <row r="180" spans="1:7" x14ac:dyDescent="0.3">
      <c r="A180" t="s">
        <v>245</v>
      </c>
      <c r="B180" s="135">
        <v>0</v>
      </c>
      <c r="C180" s="135" t="s">
        <v>1118</v>
      </c>
      <c r="D180" s="135" t="s">
        <v>1119</v>
      </c>
      <c r="E180" s="135" t="s">
        <v>1199</v>
      </c>
      <c r="F180" s="135">
        <v>2</v>
      </c>
      <c r="G180" s="135" t="s">
        <v>1114</v>
      </c>
    </row>
    <row r="181" spans="1:7" x14ac:dyDescent="0.3">
      <c r="A181" t="s">
        <v>245</v>
      </c>
      <c r="B181" s="135">
        <v>0</v>
      </c>
      <c r="C181" s="135" t="s">
        <v>1118</v>
      </c>
      <c r="D181" s="135" t="s">
        <v>1119</v>
      </c>
      <c r="E181" s="135" t="s">
        <v>1200</v>
      </c>
      <c r="F181" s="135">
        <v>2</v>
      </c>
      <c r="G181" s="135" t="s">
        <v>1114</v>
      </c>
    </row>
    <row r="182" spans="1:7" x14ac:dyDescent="0.3">
      <c r="A182" t="s">
        <v>245</v>
      </c>
      <c r="B182" s="135">
        <v>0</v>
      </c>
      <c r="C182" s="135" t="s">
        <v>1118</v>
      </c>
      <c r="D182" s="135" t="s">
        <v>1119</v>
      </c>
      <c r="E182" s="135" t="s">
        <v>1201</v>
      </c>
      <c r="F182" s="135">
        <v>2</v>
      </c>
      <c r="G182" s="135" t="s">
        <v>1114</v>
      </c>
    </row>
    <row r="183" spans="1:7" x14ac:dyDescent="0.3">
      <c r="A183" t="s">
        <v>245</v>
      </c>
      <c r="B183" s="135">
        <v>0</v>
      </c>
      <c r="C183" s="135" t="s">
        <v>1118</v>
      </c>
      <c r="D183" s="135" t="s">
        <v>1119</v>
      </c>
      <c r="E183" s="135" t="s">
        <v>1202</v>
      </c>
      <c r="F183" s="135">
        <v>2</v>
      </c>
      <c r="G183" s="135" t="s">
        <v>1114</v>
      </c>
    </row>
    <row r="184" spans="1:7" x14ac:dyDescent="0.3">
      <c r="A184" t="s">
        <v>245</v>
      </c>
      <c r="B184" s="135">
        <v>0</v>
      </c>
      <c r="C184" s="135" t="s">
        <v>1118</v>
      </c>
      <c r="D184" s="135" t="s">
        <v>1119</v>
      </c>
      <c r="E184" s="135" t="s">
        <v>1203</v>
      </c>
      <c r="F184" s="135">
        <v>2</v>
      </c>
      <c r="G184" s="135" t="s">
        <v>1114</v>
      </c>
    </row>
    <row r="185" spans="1:7" x14ac:dyDescent="0.3">
      <c r="A185" t="s">
        <v>245</v>
      </c>
      <c r="B185" s="135">
        <v>0</v>
      </c>
      <c r="C185" s="135" t="s">
        <v>1118</v>
      </c>
      <c r="D185" s="135" t="s">
        <v>1119</v>
      </c>
      <c r="E185" s="135" t="s">
        <v>1204</v>
      </c>
      <c r="F185" s="135">
        <v>2</v>
      </c>
      <c r="G185" s="135" t="s">
        <v>1114</v>
      </c>
    </row>
    <row r="186" spans="1:7" x14ac:dyDescent="0.3">
      <c r="A186" t="s">
        <v>245</v>
      </c>
      <c r="B186" s="135">
        <v>0</v>
      </c>
      <c r="C186" s="135" t="s">
        <v>1118</v>
      </c>
      <c r="D186" s="135" t="s">
        <v>1119</v>
      </c>
      <c r="E186" s="135" t="s">
        <v>1205</v>
      </c>
      <c r="F186" s="135">
        <v>2</v>
      </c>
      <c r="G186" s="135" t="s">
        <v>1114</v>
      </c>
    </row>
    <row r="187" spans="1:7" x14ac:dyDescent="0.3">
      <c r="A187" t="s">
        <v>245</v>
      </c>
      <c r="B187" s="135">
        <v>0</v>
      </c>
      <c r="C187" s="135" t="s">
        <v>1118</v>
      </c>
      <c r="D187" s="135" t="s">
        <v>1119</v>
      </c>
      <c r="E187" s="135" t="s">
        <v>1206</v>
      </c>
      <c r="F187" s="135">
        <v>2</v>
      </c>
      <c r="G187" s="135" t="s">
        <v>1114</v>
      </c>
    </row>
    <row r="188" spans="1:7" x14ac:dyDescent="0.3">
      <c r="A188" t="s">
        <v>245</v>
      </c>
      <c r="B188" s="135">
        <v>0</v>
      </c>
      <c r="C188" s="135" t="s">
        <v>1118</v>
      </c>
      <c r="D188" s="135" t="s">
        <v>1119</v>
      </c>
      <c r="E188" s="135" t="s">
        <v>1207</v>
      </c>
      <c r="F188" s="135">
        <v>2</v>
      </c>
      <c r="G188" s="135" t="s">
        <v>1114</v>
      </c>
    </row>
    <row r="189" spans="1:7" x14ac:dyDescent="0.3">
      <c r="A189" t="s">
        <v>245</v>
      </c>
      <c r="B189" s="135">
        <v>0</v>
      </c>
      <c r="C189" s="135" t="s">
        <v>1118</v>
      </c>
      <c r="D189" s="135" t="s">
        <v>1119</v>
      </c>
      <c r="E189" s="135" t="s">
        <v>1208</v>
      </c>
      <c r="F189" s="135">
        <v>2</v>
      </c>
      <c r="G189" s="135" t="s">
        <v>1114</v>
      </c>
    </row>
    <row r="190" spans="1:7" x14ac:dyDescent="0.3">
      <c r="A190" t="s">
        <v>245</v>
      </c>
      <c r="B190" s="135">
        <v>0</v>
      </c>
      <c r="C190" s="135" t="s">
        <v>1118</v>
      </c>
      <c r="D190" s="135" t="s">
        <v>1119</v>
      </c>
      <c r="E190" s="135" t="s">
        <v>1209</v>
      </c>
      <c r="F190" s="135">
        <v>2</v>
      </c>
      <c r="G190" s="135" t="s">
        <v>1114</v>
      </c>
    </row>
    <row r="191" spans="1:7" x14ac:dyDescent="0.3">
      <c r="A191" t="s">
        <v>245</v>
      </c>
      <c r="B191" s="135">
        <v>0</v>
      </c>
      <c r="C191" s="135" t="s">
        <v>1118</v>
      </c>
      <c r="D191" s="135" t="s">
        <v>1119</v>
      </c>
      <c r="E191" s="135" t="s">
        <v>1210</v>
      </c>
      <c r="F191" s="135">
        <v>2</v>
      </c>
      <c r="G191" s="135" t="s">
        <v>1114</v>
      </c>
    </row>
    <row r="192" spans="1:7" x14ac:dyDescent="0.3">
      <c r="A192" t="s">
        <v>245</v>
      </c>
      <c r="B192" s="135">
        <v>0</v>
      </c>
      <c r="C192" s="135" t="s">
        <v>1118</v>
      </c>
      <c r="D192" s="135" t="s">
        <v>1119</v>
      </c>
      <c r="E192" s="135" t="s">
        <v>1211</v>
      </c>
      <c r="F192" s="135">
        <v>2</v>
      </c>
      <c r="G192" s="135" t="s">
        <v>1114</v>
      </c>
    </row>
    <row r="193" spans="1:7" x14ac:dyDescent="0.3">
      <c r="A193" t="s">
        <v>245</v>
      </c>
      <c r="B193" s="135">
        <v>0</v>
      </c>
      <c r="C193" s="135" t="s">
        <v>1118</v>
      </c>
      <c r="D193" s="135" t="s">
        <v>1119</v>
      </c>
      <c r="E193" s="135" t="s">
        <v>1212</v>
      </c>
      <c r="F193" s="135">
        <v>2</v>
      </c>
      <c r="G193" s="135" t="s">
        <v>1114</v>
      </c>
    </row>
    <row r="194" spans="1:7" x14ac:dyDescent="0.3">
      <c r="A194" t="s">
        <v>245</v>
      </c>
      <c r="B194" s="135">
        <v>0</v>
      </c>
      <c r="C194" s="135" t="s">
        <v>1118</v>
      </c>
      <c r="D194" s="135" t="s">
        <v>1119</v>
      </c>
      <c r="E194" s="135" t="s">
        <v>1213</v>
      </c>
      <c r="F194" s="135">
        <v>2</v>
      </c>
      <c r="G194" s="135" t="s">
        <v>1114</v>
      </c>
    </row>
    <row r="195" spans="1:7" x14ac:dyDescent="0.3">
      <c r="A195" t="s">
        <v>245</v>
      </c>
      <c r="B195" s="135">
        <v>0</v>
      </c>
      <c r="C195" s="135" t="s">
        <v>1118</v>
      </c>
      <c r="D195" s="135" t="s">
        <v>1119</v>
      </c>
      <c r="E195" s="135" t="s">
        <v>1214</v>
      </c>
      <c r="F195" s="135">
        <v>2</v>
      </c>
      <c r="G195" s="135" t="s">
        <v>1114</v>
      </c>
    </row>
    <row r="196" spans="1:7" x14ac:dyDescent="0.3">
      <c r="A196" t="s">
        <v>51</v>
      </c>
      <c r="B196" s="135">
        <v>0</v>
      </c>
      <c r="C196" s="135" t="s">
        <v>1120</v>
      </c>
      <c r="D196" s="135" t="s">
        <v>1122</v>
      </c>
      <c r="E196" s="135" t="s">
        <v>1113</v>
      </c>
      <c r="F196" s="135">
        <v>5</v>
      </c>
      <c r="G196" s="135" t="s">
        <v>1114</v>
      </c>
    </row>
    <row r="197" spans="1:7" x14ac:dyDescent="0.3">
      <c r="A197" t="s">
        <v>51</v>
      </c>
      <c r="B197" s="135">
        <v>0</v>
      </c>
      <c r="C197" s="135" t="s">
        <v>1120</v>
      </c>
      <c r="D197" s="135" t="s">
        <v>1122</v>
      </c>
      <c r="E197" s="135" t="s">
        <v>1184</v>
      </c>
      <c r="F197" s="135">
        <v>5</v>
      </c>
      <c r="G197" s="135" t="s">
        <v>1114</v>
      </c>
    </row>
    <row r="198" spans="1:7" x14ac:dyDescent="0.3">
      <c r="A198" t="s">
        <v>51</v>
      </c>
      <c r="B198" s="135">
        <v>0</v>
      </c>
      <c r="C198" s="135" t="s">
        <v>1120</v>
      </c>
      <c r="D198" s="135" t="s">
        <v>1122</v>
      </c>
      <c r="E198" s="135" t="s">
        <v>1185</v>
      </c>
      <c r="F198" s="135">
        <v>5</v>
      </c>
      <c r="G198" s="135" t="s">
        <v>1114</v>
      </c>
    </row>
    <row r="199" spans="1:7" x14ac:dyDescent="0.3">
      <c r="A199" t="s">
        <v>51</v>
      </c>
      <c r="B199" s="135">
        <v>0</v>
      </c>
      <c r="C199" s="135" t="s">
        <v>1120</v>
      </c>
      <c r="D199" s="135" t="s">
        <v>1122</v>
      </c>
      <c r="E199" s="135" t="s">
        <v>1186</v>
      </c>
      <c r="F199" s="135">
        <v>5</v>
      </c>
      <c r="G199" s="135" t="s">
        <v>1114</v>
      </c>
    </row>
    <row r="200" spans="1:7" x14ac:dyDescent="0.3">
      <c r="A200" t="s">
        <v>51</v>
      </c>
      <c r="B200" s="135">
        <v>0</v>
      </c>
      <c r="C200" s="135" t="s">
        <v>1120</v>
      </c>
      <c r="D200" s="135" t="s">
        <v>1122</v>
      </c>
      <c r="E200" s="135" t="s">
        <v>1187</v>
      </c>
      <c r="F200" s="135">
        <v>5</v>
      </c>
      <c r="G200" s="135" t="s">
        <v>1114</v>
      </c>
    </row>
    <row r="201" spans="1:7" x14ac:dyDescent="0.3">
      <c r="A201" t="s">
        <v>51</v>
      </c>
      <c r="B201" s="135">
        <v>0</v>
      </c>
      <c r="C201" s="135" t="s">
        <v>1120</v>
      </c>
      <c r="D201" s="135" t="s">
        <v>1122</v>
      </c>
      <c r="E201" s="135" t="s">
        <v>1188</v>
      </c>
      <c r="F201" s="135">
        <v>5</v>
      </c>
      <c r="G201" s="135" t="s">
        <v>1114</v>
      </c>
    </row>
    <row r="202" spans="1:7" x14ac:dyDescent="0.3">
      <c r="A202" t="s">
        <v>51</v>
      </c>
      <c r="B202" s="135">
        <v>0</v>
      </c>
      <c r="C202" s="135" t="s">
        <v>1120</v>
      </c>
      <c r="D202" s="135" t="s">
        <v>1122</v>
      </c>
      <c r="E202" s="135" t="s">
        <v>1189</v>
      </c>
      <c r="F202" s="135">
        <v>5</v>
      </c>
      <c r="G202" s="135" t="s">
        <v>1114</v>
      </c>
    </row>
    <row r="203" spans="1:7" x14ac:dyDescent="0.3">
      <c r="A203" t="s">
        <v>51</v>
      </c>
      <c r="B203" s="135">
        <v>0</v>
      </c>
      <c r="C203" s="135" t="s">
        <v>1120</v>
      </c>
      <c r="D203" s="135" t="s">
        <v>1122</v>
      </c>
      <c r="E203" s="135" t="s">
        <v>1190</v>
      </c>
      <c r="F203" s="135">
        <v>5</v>
      </c>
      <c r="G203" s="135" t="s">
        <v>1114</v>
      </c>
    </row>
    <row r="204" spans="1:7" x14ac:dyDescent="0.3">
      <c r="A204" t="s">
        <v>51</v>
      </c>
      <c r="B204" s="135">
        <v>0</v>
      </c>
      <c r="C204" s="135" t="s">
        <v>1120</v>
      </c>
      <c r="D204" s="135" t="s">
        <v>1122</v>
      </c>
      <c r="E204" s="135" t="s">
        <v>1191</v>
      </c>
      <c r="F204" s="135">
        <v>5</v>
      </c>
      <c r="G204" s="135" t="s">
        <v>1114</v>
      </c>
    </row>
    <row r="205" spans="1:7" x14ac:dyDescent="0.3">
      <c r="A205" t="s">
        <v>51</v>
      </c>
      <c r="B205" s="135">
        <v>0</v>
      </c>
      <c r="C205" s="135" t="s">
        <v>1120</v>
      </c>
      <c r="D205" s="135" t="s">
        <v>1122</v>
      </c>
      <c r="E205" s="135" t="s">
        <v>1192</v>
      </c>
      <c r="F205" s="135">
        <v>5</v>
      </c>
      <c r="G205" s="135" t="s">
        <v>1114</v>
      </c>
    </row>
    <row r="206" spans="1:7" x14ac:dyDescent="0.3">
      <c r="A206" t="s">
        <v>51</v>
      </c>
      <c r="B206" s="135">
        <v>0</v>
      </c>
      <c r="C206" s="135" t="s">
        <v>1120</v>
      </c>
      <c r="D206" s="135" t="s">
        <v>1122</v>
      </c>
      <c r="E206" s="135" t="s">
        <v>1193</v>
      </c>
      <c r="F206" s="135">
        <v>5</v>
      </c>
      <c r="G206" s="135" t="s">
        <v>1114</v>
      </c>
    </row>
    <row r="207" spans="1:7" x14ac:dyDescent="0.3">
      <c r="A207" t="s">
        <v>51</v>
      </c>
      <c r="B207" s="135">
        <v>0</v>
      </c>
      <c r="C207" s="135" t="s">
        <v>1120</v>
      </c>
      <c r="D207" s="135" t="s">
        <v>1122</v>
      </c>
      <c r="E207" s="135" t="s">
        <v>1194</v>
      </c>
      <c r="F207" s="135">
        <v>5</v>
      </c>
      <c r="G207" s="135" t="s">
        <v>1114</v>
      </c>
    </row>
    <row r="208" spans="1:7" x14ac:dyDescent="0.3">
      <c r="A208" t="s">
        <v>51</v>
      </c>
      <c r="B208" s="135">
        <v>0</v>
      </c>
      <c r="C208" s="135" t="s">
        <v>1120</v>
      </c>
      <c r="D208" s="135" t="s">
        <v>1122</v>
      </c>
      <c r="E208" s="135" t="s">
        <v>1195</v>
      </c>
      <c r="F208" s="135">
        <v>5</v>
      </c>
      <c r="G208" s="135" t="s">
        <v>1114</v>
      </c>
    </row>
    <row r="209" spans="1:7" x14ac:dyDescent="0.3">
      <c r="A209" t="s">
        <v>51</v>
      </c>
      <c r="B209" s="135">
        <v>0</v>
      </c>
      <c r="C209" s="135" t="s">
        <v>1120</v>
      </c>
      <c r="D209" s="135" t="s">
        <v>1122</v>
      </c>
      <c r="E209" s="135" t="s">
        <v>1196</v>
      </c>
      <c r="F209" s="135">
        <v>5</v>
      </c>
      <c r="G209" s="135" t="s">
        <v>1114</v>
      </c>
    </row>
    <row r="210" spans="1:7" x14ac:dyDescent="0.3">
      <c r="A210" t="s">
        <v>51</v>
      </c>
      <c r="B210" s="135">
        <v>0</v>
      </c>
      <c r="C210" s="135" t="s">
        <v>1120</v>
      </c>
      <c r="D210" s="135" t="s">
        <v>1122</v>
      </c>
      <c r="E210" s="135" t="s">
        <v>1197</v>
      </c>
      <c r="F210" s="135">
        <v>5</v>
      </c>
      <c r="G210" s="135" t="s">
        <v>1114</v>
      </c>
    </row>
    <row r="211" spans="1:7" x14ac:dyDescent="0.3">
      <c r="A211" t="s">
        <v>51</v>
      </c>
      <c r="B211" s="135">
        <v>0</v>
      </c>
      <c r="C211" s="135" t="s">
        <v>1120</v>
      </c>
      <c r="D211" s="135" t="s">
        <v>1122</v>
      </c>
      <c r="E211" s="135" t="s">
        <v>1198</v>
      </c>
      <c r="F211" s="135">
        <v>5</v>
      </c>
      <c r="G211" s="135" t="s">
        <v>1114</v>
      </c>
    </row>
    <row r="212" spans="1:7" x14ac:dyDescent="0.3">
      <c r="A212" t="s">
        <v>51</v>
      </c>
      <c r="B212" s="135">
        <v>0</v>
      </c>
      <c r="C212" s="135" t="s">
        <v>1120</v>
      </c>
      <c r="D212" s="135" t="s">
        <v>1122</v>
      </c>
      <c r="E212" s="135" t="s">
        <v>1199</v>
      </c>
      <c r="F212" s="135">
        <v>5</v>
      </c>
      <c r="G212" s="135" t="s">
        <v>1114</v>
      </c>
    </row>
    <row r="213" spans="1:7" x14ac:dyDescent="0.3">
      <c r="A213" t="s">
        <v>51</v>
      </c>
      <c r="B213" s="135">
        <v>0</v>
      </c>
      <c r="C213" s="135" t="s">
        <v>1120</v>
      </c>
      <c r="D213" s="135" t="s">
        <v>1122</v>
      </c>
      <c r="E213" s="135" t="s">
        <v>1200</v>
      </c>
      <c r="F213" s="135">
        <v>5</v>
      </c>
      <c r="G213" s="135" t="s">
        <v>1114</v>
      </c>
    </row>
    <row r="214" spans="1:7" x14ac:dyDescent="0.3">
      <c r="A214" t="s">
        <v>51</v>
      </c>
      <c r="B214" s="135">
        <v>0</v>
      </c>
      <c r="C214" s="135" t="s">
        <v>1120</v>
      </c>
      <c r="D214" s="135" t="s">
        <v>1122</v>
      </c>
      <c r="E214" s="135" t="s">
        <v>1201</v>
      </c>
      <c r="F214" s="135">
        <v>5</v>
      </c>
      <c r="G214" s="135" t="s">
        <v>1114</v>
      </c>
    </row>
    <row r="215" spans="1:7" x14ac:dyDescent="0.3">
      <c r="A215" t="s">
        <v>51</v>
      </c>
      <c r="B215" s="135">
        <v>0</v>
      </c>
      <c r="C215" s="135" t="s">
        <v>1120</v>
      </c>
      <c r="D215" s="135" t="s">
        <v>1122</v>
      </c>
      <c r="E215" s="135" t="s">
        <v>1202</v>
      </c>
      <c r="F215" s="135">
        <v>5</v>
      </c>
      <c r="G215" s="135" t="s">
        <v>1114</v>
      </c>
    </row>
    <row r="216" spans="1:7" x14ac:dyDescent="0.3">
      <c r="A216" t="s">
        <v>51</v>
      </c>
      <c r="B216" s="135">
        <v>0</v>
      </c>
      <c r="C216" s="135" t="s">
        <v>1120</v>
      </c>
      <c r="D216" s="135" t="s">
        <v>1122</v>
      </c>
      <c r="E216" s="135" t="s">
        <v>1203</v>
      </c>
      <c r="F216" s="135">
        <v>5</v>
      </c>
      <c r="G216" s="135" t="s">
        <v>1114</v>
      </c>
    </row>
    <row r="217" spans="1:7" x14ac:dyDescent="0.3">
      <c r="A217" t="s">
        <v>51</v>
      </c>
      <c r="B217" s="135">
        <v>0</v>
      </c>
      <c r="C217" s="135" t="s">
        <v>1120</v>
      </c>
      <c r="D217" s="135" t="s">
        <v>1122</v>
      </c>
      <c r="E217" s="135" t="s">
        <v>1204</v>
      </c>
      <c r="F217" s="135">
        <v>5</v>
      </c>
      <c r="G217" s="135" t="s">
        <v>1114</v>
      </c>
    </row>
    <row r="218" spans="1:7" x14ac:dyDescent="0.3">
      <c r="A218" t="s">
        <v>51</v>
      </c>
      <c r="B218" s="135">
        <v>0</v>
      </c>
      <c r="C218" s="135" t="s">
        <v>1120</v>
      </c>
      <c r="D218" s="135" t="s">
        <v>1122</v>
      </c>
      <c r="E218" s="135" t="s">
        <v>1205</v>
      </c>
      <c r="F218" s="135">
        <v>5</v>
      </c>
      <c r="G218" s="135" t="s">
        <v>1114</v>
      </c>
    </row>
    <row r="219" spans="1:7" x14ac:dyDescent="0.3">
      <c r="A219" t="s">
        <v>51</v>
      </c>
      <c r="B219" s="135">
        <v>0</v>
      </c>
      <c r="C219" s="135" t="s">
        <v>1120</v>
      </c>
      <c r="D219" s="135" t="s">
        <v>1122</v>
      </c>
      <c r="E219" s="135" t="s">
        <v>1206</v>
      </c>
      <c r="F219" s="135">
        <v>5</v>
      </c>
      <c r="G219" s="135" t="s">
        <v>1114</v>
      </c>
    </row>
    <row r="220" spans="1:7" x14ac:dyDescent="0.3">
      <c r="A220" t="s">
        <v>51</v>
      </c>
      <c r="B220" s="135">
        <v>0</v>
      </c>
      <c r="C220" s="135" t="s">
        <v>1120</v>
      </c>
      <c r="D220" s="135" t="s">
        <v>1122</v>
      </c>
      <c r="E220" s="135" t="s">
        <v>1207</v>
      </c>
      <c r="F220" s="135">
        <v>5</v>
      </c>
      <c r="G220" s="135" t="s">
        <v>1114</v>
      </c>
    </row>
    <row r="221" spans="1:7" x14ac:dyDescent="0.3">
      <c r="A221" t="s">
        <v>51</v>
      </c>
      <c r="B221" s="135">
        <v>0</v>
      </c>
      <c r="C221" s="135" t="s">
        <v>1120</v>
      </c>
      <c r="D221" s="135" t="s">
        <v>1122</v>
      </c>
      <c r="E221" s="135" t="s">
        <v>1208</v>
      </c>
      <c r="F221" s="135">
        <v>5</v>
      </c>
      <c r="G221" s="135" t="s">
        <v>1114</v>
      </c>
    </row>
    <row r="222" spans="1:7" x14ac:dyDescent="0.3">
      <c r="A222" t="s">
        <v>51</v>
      </c>
      <c r="B222" s="135">
        <v>0</v>
      </c>
      <c r="C222" s="135" t="s">
        <v>1120</v>
      </c>
      <c r="D222" s="135" t="s">
        <v>1122</v>
      </c>
      <c r="E222" s="135" t="s">
        <v>1209</v>
      </c>
      <c r="F222" s="135">
        <v>5</v>
      </c>
      <c r="G222" s="135" t="s">
        <v>1114</v>
      </c>
    </row>
    <row r="223" spans="1:7" x14ac:dyDescent="0.3">
      <c r="A223" t="s">
        <v>51</v>
      </c>
      <c r="B223" s="135">
        <v>0</v>
      </c>
      <c r="C223" s="135" t="s">
        <v>1120</v>
      </c>
      <c r="D223" s="135" t="s">
        <v>1122</v>
      </c>
      <c r="E223" s="135" t="s">
        <v>1210</v>
      </c>
      <c r="F223" s="135">
        <v>5</v>
      </c>
      <c r="G223" s="135" t="s">
        <v>1114</v>
      </c>
    </row>
    <row r="224" spans="1:7" x14ac:dyDescent="0.3">
      <c r="A224" t="s">
        <v>51</v>
      </c>
      <c r="B224" s="135">
        <v>0</v>
      </c>
      <c r="C224" s="135" t="s">
        <v>1120</v>
      </c>
      <c r="D224" s="135" t="s">
        <v>1122</v>
      </c>
      <c r="E224" s="135" t="s">
        <v>1211</v>
      </c>
      <c r="F224" s="135">
        <v>5</v>
      </c>
      <c r="G224" s="135" t="s">
        <v>1114</v>
      </c>
    </row>
    <row r="225" spans="1:7" x14ac:dyDescent="0.3">
      <c r="A225" t="s">
        <v>51</v>
      </c>
      <c r="B225" s="135">
        <v>0</v>
      </c>
      <c r="C225" s="135" t="s">
        <v>1120</v>
      </c>
      <c r="D225" s="135" t="s">
        <v>1122</v>
      </c>
      <c r="E225" s="135" t="s">
        <v>1212</v>
      </c>
      <c r="F225" s="135">
        <v>5</v>
      </c>
      <c r="G225" s="135" t="s">
        <v>1114</v>
      </c>
    </row>
    <row r="226" spans="1:7" x14ac:dyDescent="0.3">
      <c r="A226" t="s">
        <v>51</v>
      </c>
      <c r="B226" s="135">
        <v>0</v>
      </c>
      <c r="C226" s="135" t="s">
        <v>1120</v>
      </c>
      <c r="D226" s="135" t="s">
        <v>1122</v>
      </c>
      <c r="E226" s="135" t="s">
        <v>1213</v>
      </c>
      <c r="F226" s="135">
        <v>5</v>
      </c>
      <c r="G226" s="135" t="s">
        <v>1114</v>
      </c>
    </row>
    <row r="227" spans="1:7" x14ac:dyDescent="0.3">
      <c r="A227" t="s">
        <v>51</v>
      </c>
      <c r="B227" s="135">
        <v>0</v>
      </c>
      <c r="C227" s="135" t="s">
        <v>1120</v>
      </c>
      <c r="D227" s="135" t="s">
        <v>1122</v>
      </c>
      <c r="E227" s="135" t="s">
        <v>1214</v>
      </c>
      <c r="F227" s="135">
        <v>5</v>
      </c>
      <c r="G227" s="135" t="s">
        <v>1114</v>
      </c>
    </row>
    <row r="228" spans="1:7" x14ac:dyDescent="0.3">
      <c r="A228" t="s">
        <v>0</v>
      </c>
      <c r="B228" s="135">
        <v>0</v>
      </c>
      <c r="C228" s="135" t="s">
        <v>1118</v>
      </c>
      <c r="D228" s="135" t="s">
        <v>1123</v>
      </c>
      <c r="E228" s="135" t="s">
        <v>1113</v>
      </c>
      <c r="F228" s="135">
        <v>0.1</v>
      </c>
      <c r="G228" s="135">
        <v>0.56999999999999995</v>
      </c>
    </row>
    <row r="229" spans="1:7" x14ac:dyDescent="0.3">
      <c r="A229" t="s">
        <v>0</v>
      </c>
      <c r="B229" s="135">
        <v>0</v>
      </c>
      <c r="C229" s="135" t="s">
        <v>1118</v>
      </c>
      <c r="D229" s="135" t="s">
        <v>1123</v>
      </c>
      <c r="E229" s="135" t="s">
        <v>1184</v>
      </c>
      <c r="F229" s="135">
        <v>0.1</v>
      </c>
      <c r="G229" s="135">
        <v>0.61</v>
      </c>
    </row>
    <row r="230" spans="1:7" x14ac:dyDescent="0.3">
      <c r="A230" t="s">
        <v>0</v>
      </c>
      <c r="B230" s="135">
        <v>0</v>
      </c>
      <c r="C230" s="135" t="s">
        <v>1118</v>
      </c>
      <c r="D230" s="135" t="s">
        <v>1123</v>
      </c>
      <c r="E230" s="135" t="s">
        <v>1185</v>
      </c>
      <c r="F230" s="135">
        <v>0.1</v>
      </c>
      <c r="G230" s="135">
        <v>0.61</v>
      </c>
    </row>
    <row r="231" spans="1:7" x14ac:dyDescent="0.3">
      <c r="A231" t="s">
        <v>0</v>
      </c>
      <c r="B231" s="135">
        <v>0</v>
      </c>
      <c r="C231" s="135" t="s">
        <v>1118</v>
      </c>
      <c r="D231" s="135" t="s">
        <v>1123</v>
      </c>
      <c r="E231" s="135" t="s">
        <v>1186</v>
      </c>
      <c r="F231" s="135">
        <v>0.1</v>
      </c>
      <c r="G231" s="135">
        <v>0.61</v>
      </c>
    </row>
    <row r="232" spans="1:7" x14ac:dyDescent="0.3">
      <c r="A232" t="s">
        <v>0</v>
      </c>
      <c r="B232" s="135">
        <v>0</v>
      </c>
      <c r="C232" s="135" t="s">
        <v>1118</v>
      </c>
      <c r="D232" s="135" t="s">
        <v>1123</v>
      </c>
      <c r="E232" s="135" t="s">
        <v>1187</v>
      </c>
      <c r="F232" s="135">
        <v>0.1</v>
      </c>
      <c r="G232" s="135">
        <v>0.65</v>
      </c>
    </row>
    <row r="233" spans="1:7" x14ac:dyDescent="0.3">
      <c r="A233" t="s">
        <v>0</v>
      </c>
      <c r="B233" s="135">
        <v>0</v>
      </c>
      <c r="C233" s="135" t="s">
        <v>1118</v>
      </c>
      <c r="D233" s="135" t="s">
        <v>1123</v>
      </c>
      <c r="E233" s="135" t="s">
        <v>1188</v>
      </c>
      <c r="F233" s="135">
        <v>0.1</v>
      </c>
      <c r="G233" s="135">
        <v>0.65</v>
      </c>
    </row>
    <row r="234" spans="1:7" x14ac:dyDescent="0.3">
      <c r="A234" t="s">
        <v>0</v>
      </c>
      <c r="B234" s="135">
        <v>0</v>
      </c>
      <c r="C234" s="135" t="s">
        <v>1118</v>
      </c>
      <c r="D234" s="135" t="s">
        <v>1123</v>
      </c>
      <c r="E234" s="135" t="s">
        <v>1189</v>
      </c>
      <c r="F234" s="135">
        <v>0.1</v>
      </c>
      <c r="G234" s="135">
        <v>0.67</v>
      </c>
    </row>
    <row r="235" spans="1:7" x14ac:dyDescent="0.3">
      <c r="A235" t="s">
        <v>0</v>
      </c>
      <c r="B235" s="135">
        <v>0</v>
      </c>
      <c r="C235" s="135" t="s">
        <v>1118</v>
      </c>
      <c r="D235" s="135" t="s">
        <v>1123</v>
      </c>
      <c r="E235" s="135" t="s">
        <v>1190</v>
      </c>
      <c r="F235" s="135">
        <v>0.1</v>
      </c>
      <c r="G235" s="135">
        <v>0.74</v>
      </c>
    </row>
    <row r="236" spans="1:7" x14ac:dyDescent="0.3">
      <c r="A236" t="s">
        <v>0</v>
      </c>
      <c r="B236" s="135">
        <v>0</v>
      </c>
      <c r="C236" s="135" t="s">
        <v>1118</v>
      </c>
      <c r="D236" s="135" t="s">
        <v>1123</v>
      </c>
      <c r="E236" s="135" t="s">
        <v>1191</v>
      </c>
      <c r="F236" s="135">
        <v>0.1</v>
      </c>
      <c r="G236" s="135">
        <v>1</v>
      </c>
    </row>
    <row r="237" spans="1:7" x14ac:dyDescent="0.3">
      <c r="A237" t="s">
        <v>0</v>
      </c>
      <c r="B237" s="135">
        <v>0</v>
      </c>
      <c r="C237" s="135" t="s">
        <v>1118</v>
      </c>
      <c r="D237" s="135" t="s">
        <v>1123</v>
      </c>
      <c r="E237" s="135" t="s">
        <v>1192</v>
      </c>
      <c r="F237" s="135">
        <v>0.1</v>
      </c>
      <c r="G237" s="135">
        <v>1</v>
      </c>
    </row>
    <row r="238" spans="1:7" x14ac:dyDescent="0.3">
      <c r="A238" t="s">
        <v>0</v>
      </c>
      <c r="B238" s="135">
        <v>0</v>
      </c>
      <c r="C238" s="135" t="s">
        <v>1118</v>
      </c>
      <c r="D238" s="135" t="s">
        <v>1123</v>
      </c>
      <c r="E238" s="135" t="s">
        <v>1193</v>
      </c>
      <c r="F238" s="135">
        <v>0.1</v>
      </c>
      <c r="G238" s="135">
        <v>1</v>
      </c>
    </row>
    <row r="239" spans="1:7" x14ac:dyDescent="0.3">
      <c r="A239" t="s">
        <v>0</v>
      </c>
      <c r="B239" s="135">
        <v>0</v>
      </c>
      <c r="C239" s="135" t="s">
        <v>1118</v>
      </c>
      <c r="D239" s="135" t="s">
        <v>1123</v>
      </c>
      <c r="E239" s="135" t="s">
        <v>1194</v>
      </c>
      <c r="F239" s="135">
        <v>0.1</v>
      </c>
      <c r="G239" s="135">
        <v>1</v>
      </c>
    </row>
    <row r="240" spans="1:7" x14ac:dyDescent="0.3">
      <c r="A240" t="s">
        <v>0</v>
      </c>
      <c r="B240" s="135">
        <v>0</v>
      </c>
      <c r="C240" s="135" t="s">
        <v>1118</v>
      </c>
      <c r="D240" s="135" t="s">
        <v>1123</v>
      </c>
      <c r="E240" s="135" t="s">
        <v>1195</v>
      </c>
      <c r="F240" s="135">
        <v>0.1</v>
      </c>
      <c r="G240" s="135">
        <v>1.1000000000000001</v>
      </c>
    </row>
    <row r="241" spans="1:7" x14ac:dyDescent="0.3">
      <c r="A241" t="s">
        <v>0</v>
      </c>
      <c r="B241" s="135">
        <v>0</v>
      </c>
      <c r="C241" s="135" t="s">
        <v>1118</v>
      </c>
      <c r="D241" s="135" t="s">
        <v>1123</v>
      </c>
      <c r="E241" s="135" t="s">
        <v>1196</v>
      </c>
      <c r="F241" s="135">
        <v>0.1</v>
      </c>
      <c r="G241" s="135">
        <v>1.2</v>
      </c>
    </row>
    <row r="242" spans="1:7" x14ac:dyDescent="0.3">
      <c r="A242" t="s">
        <v>0</v>
      </c>
      <c r="B242" s="135">
        <v>0</v>
      </c>
      <c r="C242" s="135" t="s">
        <v>1118</v>
      </c>
      <c r="D242" s="135" t="s">
        <v>1123</v>
      </c>
      <c r="E242" s="135" t="s">
        <v>1197</v>
      </c>
      <c r="F242" s="135">
        <v>0.1</v>
      </c>
      <c r="G242" s="135">
        <v>1.3</v>
      </c>
    </row>
    <row r="243" spans="1:7" x14ac:dyDescent="0.3">
      <c r="A243" t="s">
        <v>0</v>
      </c>
      <c r="B243" s="135">
        <v>0</v>
      </c>
      <c r="C243" s="135" t="s">
        <v>1118</v>
      </c>
      <c r="D243" s="135" t="s">
        <v>1123</v>
      </c>
      <c r="E243" s="135" t="s">
        <v>1198</v>
      </c>
      <c r="F243" s="135">
        <v>0.1</v>
      </c>
      <c r="G243" s="135">
        <v>1.2</v>
      </c>
    </row>
    <row r="244" spans="1:7" x14ac:dyDescent="0.3">
      <c r="A244" t="s">
        <v>0</v>
      </c>
      <c r="B244" s="135">
        <v>0</v>
      </c>
      <c r="C244" s="135" t="s">
        <v>1118</v>
      </c>
      <c r="D244" s="135" t="s">
        <v>1123</v>
      </c>
      <c r="E244" s="135" t="s">
        <v>1199</v>
      </c>
      <c r="F244" s="135">
        <v>0.1</v>
      </c>
      <c r="G244" s="135">
        <v>0.15</v>
      </c>
    </row>
    <row r="245" spans="1:7" x14ac:dyDescent="0.3">
      <c r="A245" t="s">
        <v>0</v>
      </c>
      <c r="B245" s="135">
        <v>0</v>
      </c>
      <c r="C245" s="135" t="s">
        <v>1118</v>
      </c>
      <c r="D245" s="135" t="s">
        <v>1123</v>
      </c>
      <c r="E245" s="135" t="s">
        <v>1200</v>
      </c>
      <c r="F245" s="135">
        <v>0.1</v>
      </c>
      <c r="G245" s="135">
        <v>0.15</v>
      </c>
    </row>
    <row r="246" spans="1:7" x14ac:dyDescent="0.3">
      <c r="A246" t="s">
        <v>0</v>
      </c>
      <c r="B246" s="135">
        <v>0</v>
      </c>
      <c r="C246" s="135" t="s">
        <v>1118</v>
      </c>
      <c r="D246" s="135" t="s">
        <v>1123</v>
      </c>
      <c r="E246" s="135" t="s">
        <v>1201</v>
      </c>
      <c r="F246" s="135">
        <v>0.1</v>
      </c>
      <c r="G246" s="135">
        <v>0.14000000000000001</v>
      </c>
    </row>
    <row r="247" spans="1:7" x14ac:dyDescent="0.3">
      <c r="A247" t="s">
        <v>0</v>
      </c>
      <c r="B247" s="135">
        <v>0</v>
      </c>
      <c r="C247" s="135" t="s">
        <v>1118</v>
      </c>
      <c r="D247" s="135" t="s">
        <v>1123</v>
      </c>
      <c r="E247" s="135" t="s">
        <v>1202</v>
      </c>
      <c r="F247" s="135">
        <v>0.1</v>
      </c>
      <c r="G247" s="135">
        <v>0.15</v>
      </c>
    </row>
    <row r="248" spans="1:7" x14ac:dyDescent="0.3">
      <c r="A248" t="s">
        <v>0</v>
      </c>
      <c r="B248" s="135">
        <v>0</v>
      </c>
      <c r="C248" s="135" t="s">
        <v>1118</v>
      </c>
      <c r="D248" s="135" t="s">
        <v>1123</v>
      </c>
      <c r="E248" s="135" t="s">
        <v>1203</v>
      </c>
      <c r="F248" s="135">
        <v>0.1</v>
      </c>
      <c r="G248" s="135">
        <v>0.18</v>
      </c>
    </row>
    <row r="249" spans="1:7" x14ac:dyDescent="0.3">
      <c r="A249" t="s">
        <v>0</v>
      </c>
      <c r="B249" s="135">
        <v>0</v>
      </c>
      <c r="C249" s="135" t="s">
        <v>1118</v>
      </c>
      <c r="D249" s="135" t="s">
        <v>1123</v>
      </c>
      <c r="E249" s="135" t="s">
        <v>1204</v>
      </c>
      <c r="F249" s="135">
        <v>0.1</v>
      </c>
      <c r="G249" s="135">
        <v>0.18</v>
      </c>
    </row>
    <row r="250" spans="1:7" x14ac:dyDescent="0.3">
      <c r="A250" t="s">
        <v>0</v>
      </c>
      <c r="B250" s="135">
        <v>0</v>
      </c>
      <c r="C250" s="135" t="s">
        <v>1118</v>
      </c>
      <c r="D250" s="135" t="s">
        <v>1123</v>
      </c>
      <c r="E250" s="135" t="s">
        <v>1205</v>
      </c>
      <c r="F250" s="135">
        <v>0.1</v>
      </c>
      <c r="G250" s="135">
        <v>0.16</v>
      </c>
    </row>
    <row r="251" spans="1:7" x14ac:dyDescent="0.3">
      <c r="A251" t="s">
        <v>0</v>
      </c>
      <c r="B251" s="135">
        <v>0</v>
      </c>
      <c r="C251" s="135" t="s">
        <v>1118</v>
      </c>
      <c r="D251" s="135" t="s">
        <v>1123</v>
      </c>
      <c r="E251" s="135" t="s">
        <v>1206</v>
      </c>
      <c r="F251" s="135">
        <v>0.1</v>
      </c>
      <c r="G251" s="135">
        <v>0.19</v>
      </c>
    </row>
    <row r="252" spans="1:7" x14ac:dyDescent="0.3">
      <c r="A252" t="s">
        <v>0</v>
      </c>
      <c r="B252" s="135">
        <v>0</v>
      </c>
      <c r="C252" s="135" t="s">
        <v>1118</v>
      </c>
      <c r="D252" s="135" t="s">
        <v>1123</v>
      </c>
      <c r="E252" s="135" t="s">
        <v>1207</v>
      </c>
      <c r="F252" s="135">
        <v>0.1</v>
      </c>
      <c r="G252" s="135">
        <v>0.32</v>
      </c>
    </row>
    <row r="253" spans="1:7" x14ac:dyDescent="0.3">
      <c r="A253" t="s">
        <v>0</v>
      </c>
      <c r="B253" s="135">
        <v>0</v>
      </c>
      <c r="C253" s="135" t="s">
        <v>1118</v>
      </c>
      <c r="D253" s="135" t="s">
        <v>1123</v>
      </c>
      <c r="E253" s="135" t="s">
        <v>1208</v>
      </c>
      <c r="F253" s="135">
        <v>0.1</v>
      </c>
      <c r="G253" s="135">
        <v>0.3</v>
      </c>
    </row>
    <row r="254" spans="1:7" x14ac:dyDescent="0.3">
      <c r="A254" t="s">
        <v>0</v>
      </c>
      <c r="B254" s="135">
        <v>0</v>
      </c>
      <c r="C254" s="135" t="s">
        <v>1118</v>
      </c>
      <c r="D254" s="135" t="s">
        <v>1123</v>
      </c>
      <c r="E254" s="135" t="s">
        <v>1209</v>
      </c>
      <c r="F254" s="135">
        <v>0.1</v>
      </c>
      <c r="G254" s="135">
        <v>0.27</v>
      </c>
    </row>
    <row r="255" spans="1:7" x14ac:dyDescent="0.3">
      <c r="A255" t="s">
        <v>0</v>
      </c>
      <c r="B255" s="135">
        <v>0</v>
      </c>
      <c r="C255" s="135" t="s">
        <v>1118</v>
      </c>
      <c r="D255" s="135" t="s">
        <v>1123</v>
      </c>
      <c r="E255" s="135" t="s">
        <v>1210</v>
      </c>
      <c r="F255" s="135">
        <v>0.1</v>
      </c>
      <c r="G255" s="135">
        <v>0.28999999999999998</v>
      </c>
    </row>
    <row r="256" spans="1:7" x14ac:dyDescent="0.3">
      <c r="A256" t="s">
        <v>0</v>
      </c>
      <c r="B256" s="135">
        <v>0</v>
      </c>
      <c r="C256" s="135" t="s">
        <v>1118</v>
      </c>
      <c r="D256" s="135" t="s">
        <v>1123</v>
      </c>
      <c r="E256" s="135" t="s">
        <v>1211</v>
      </c>
      <c r="F256" s="135">
        <v>0.1</v>
      </c>
      <c r="G256" s="135">
        <v>0.34</v>
      </c>
    </row>
    <row r="257" spans="1:7" x14ac:dyDescent="0.3">
      <c r="A257" t="s">
        <v>0</v>
      </c>
      <c r="B257" s="135">
        <v>0</v>
      </c>
      <c r="C257" s="135" t="s">
        <v>1118</v>
      </c>
      <c r="D257" s="135" t="s">
        <v>1123</v>
      </c>
      <c r="E257" s="135" t="s">
        <v>1212</v>
      </c>
      <c r="F257" s="135">
        <v>0.1</v>
      </c>
      <c r="G257" s="135">
        <v>0.32</v>
      </c>
    </row>
    <row r="258" spans="1:7" x14ac:dyDescent="0.3">
      <c r="A258" t="s">
        <v>0</v>
      </c>
      <c r="B258" s="135">
        <v>0</v>
      </c>
      <c r="C258" s="135" t="s">
        <v>1118</v>
      </c>
      <c r="D258" s="135" t="s">
        <v>1123</v>
      </c>
      <c r="E258" s="135" t="s">
        <v>1213</v>
      </c>
      <c r="F258" s="135">
        <v>0.1</v>
      </c>
      <c r="G258" s="135">
        <v>5.4</v>
      </c>
    </row>
    <row r="259" spans="1:7" x14ac:dyDescent="0.3">
      <c r="A259" t="s">
        <v>0</v>
      </c>
      <c r="B259" s="135">
        <v>0</v>
      </c>
      <c r="C259" s="135" t="s">
        <v>1118</v>
      </c>
      <c r="D259" s="135" t="s">
        <v>1123</v>
      </c>
      <c r="E259" s="135" t="s">
        <v>1214</v>
      </c>
      <c r="F259" s="135">
        <v>0.1</v>
      </c>
      <c r="G259" s="135">
        <v>0.34</v>
      </c>
    </row>
    <row r="260" spans="1:7" x14ac:dyDescent="0.3">
      <c r="A260" t="s">
        <v>207</v>
      </c>
      <c r="B260" s="135">
        <v>1</v>
      </c>
      <c r="C260" s="135" t="s">
        <v>1111</v>
      </c>
      <c r="D260" s="135" t="s">
        <v>1123</v>
      </c>
      <c r="E260" s="135" t="s">
        <v>1113</v>
      </c>
      <c r="F260" s="135">
        <v>0.1</v>
      </c>
      <c r="G260" s="135">
        <v>4.0999999999999996</v>
      </c>
    </row>
    <row r="261" spans="1:7" x14ac:dyDescent="0.3">
      <c r="A261" t="s">
        <v>207</v>
      </c>
      <c r="B261" s="135">
        <v>1</v>
      </c>
      <c r="C261" s="135" t="s">
        <v>1111</v>
      </c>
      <c r="D261" s="135" t="s">
        <v>1123</v>
      </c>
      <c r="E261" s="135" t="s">
        <v>1184</v>
      </c>
      <c r="F261" s="135">
        <v>0.1</v>
      </c>
      <c r="G261" s="135">
        <v>3.8</v>
      </c>
    </row>
    <row r="262" spans="1:7" x14ac:dyDescent="0.3">
      <c r="A262" t="s">
        <v>207</v>
      </c>
      <c r="B262" s="135">
        <v>1</v>
      </c>
      <c r="C262" s="135" t="s">
        <v>1111</v>
      </c>
      <c r="D262" s="135" t="s">
        <v>1123</v>
      </c>
      <c r="E262" s="135" t="s">
        <v>1185</v>
      </c>
      <c r="F262" s="135">
        <v>0.1</v>
      </c>
      <c r="G262" s="135">
        <v>4</v>
      </c>
    </row>
    <row r="263" spans="1:7" x14ac:dyDescent="0.3">
      <c r="A263" t="s">
        <v>207</v>
      </c>
      <c r="B263" s="135">
        <v>1</v>
      </c>
      <c r="C263" s="135" t="s">
        <v>1111</v>
      </c>
      <c r="D263" s="135" t="s">
        <v>1123</v>
      </c>
      <c r="E263" s="135" t="s">
        <v>1186</v>
      </c>
      <c r="F263" s="135">
        <v>0.1</v>
      </c>
      <c r="G263" s="135">
        <v>3.9</v>
      </c>
    </row>
    <row r="264" spans="1:7" x14ac:dyDescent="0.3">
      <c r="A264" t="s">
        <v>207</v>
      </c>
      <c r="B264" s="135">
        <v>1</v>
      </c>
      <c r="C264" s="135" t="s">
        <v>1111</v>
      </c>
      <c r="D264" s="135" t="s">
        <v>1123</v>
      </c>
      <c r="E264" s="135" t="s">
        <v>1187</v>
      </c>
      <c r="F264" s="135">
        <v>0.1</v>
      </c>
      <c r="G264" s="135">
        <v>1.8</v>
      </c>
    </row>
    <row r="265" spans="1:7" x14ac:dyDescent="0.3">
      <c r="A265" t="s">
        <v>207</v>
      </c>
      <c r="B265" s="135">
        <v>1</v>
      </c>
      <c r="C265" s="135" t="s">
        <v>1111</v>
      </c>
      <c r="D265" s="135" t="s">
        <v>1123</v>
      </c>
      <c r="E265" s="135" t="s">
        <v>1188</v>
      </c>
      <c r="F265" s="135">
        <v>0.1</v>
      </c>
      <c r="G265" s="135">
        <v>1.9</v>
      </c>
    </row>
    <row r="266" spans="1:7" x14ac:dyDescent="0.3">
      <c r="A266" t="s">
        <v>207</v>
      </c>
      <c r="B266" s="135">
        <v>1</v>
      </c>
      <c r="C266" s="135" t="s">
        <v>1111</v>
      </c>
      <c r="D266" s="135" t="s">
        <v>1123</v>
      </c>
      <c r="E266" s="135" t="s">
        <v>1189</v>
      </c>
      <c r="F266" s="135">
        <v>0.1</v>
      </c>
      <c r="G266" s="135">
        <v>1.8</v>
      </c>
    </row>
    <row r="267" spans="1:7" x14ac:dyDescent="0.3">
      <c r="A267" t="s">
        <v>207</v>
      </c>
      <c r="B267" s="135">
        <v>1</v>
      </c>
      <c r="C267" s="135" t="s">
        <v>1111</v>
      </c>
      <c r="D267" s="135" t="s">
        <v>1123</v>
      </c>
      <c r="E267" s="135" t="s">
        <v>1190</v>
      </c>
      <c r="F267" s="135">
        <v>0.1</v>
      </c>
      <c r="G267" s="135">
        <v>1.8</v>
      </c>
    </row>
    <row r="268" spans="1:7" x14ac:dyDescent="0.3">
      <c r="A268" t="s">
        <v>207</v>
      </c>
      <c r="B268" s="135">
        <v>1</v>
      </c>
      <c r="C268" s="135" t="s">
        <v>1111</v>
      </c>
      <c r="D268" s="135" t="s">
        <v>1123</v>
      </c>
      <c r="E268" s="135" t="s">
        <v>1191</v>
      </c>
      <c r="F268" s="135">
        <v>0.1</v>
      </c>
      <c r="G268" s="135">
        <v>3.6</v>
      </c>
    </row>
    <row r="269" spans="1:7" x14ac:dyDescent="0.3">
      <c r="A269" t="s">
        <v>207</v>
      </c>
      <c r="B269" s="135">
        <v>1</v>
      </c>
      <c r="C269" s="135" t="s">
        <v>1111</v>
      </c>
      <c r="D269" s="135" t="s">
        <v>1123</v>
      </c>
      <c r="E269" s="135" t="s">
        <v>1192</v>
      </c>
      <c r="F269" s="135">
        <v>0.1</v>
      </c>
      <c r="G269" s="135">
        <v>3.6</v>
      </c>
    </row>
    <row r="270" spans="1:7" x14ac:dyDescent="0.3">
      <c r="A270" t="s">
        <v>207</v>
      </c>
      <c r="B270" s="135">
        <v>1</v>
      </c>
      <c r="C270" s="135" t="s">
        <v>1111</v>
      </c>
      <c r="D270" s="135" t="s">
        <v>1123</v>
      </c>
      <c r="E270" s="135" t="s">
        <v>1193</v>
      </c>
      <c r="F270" s="135">
        <v>0.1</v>
      </c>
      <c r="G270" s="135">
        <v>3.5</v>
      </c>
    </row>
    <row r="271" spans="1:7" x14ac:dyDescent="0.3">
      <c r="A271" t="s">
        <v>207</v>
      </c>
      <c r="B271" s="135">
        <v>1</v>
      </c>
      <c r="C271" s="135" t="s">
        <v>1111</v>
      </c>
      <c r="D271" s="135" t="s">
        <v>1123</v>
      </c>
      <c r="E271" s="135" t="s">
        <v>1194</v>
      </c>
      <c r="F271" s="135">
        <v>0.1</v>
      </c>
      <c r="G271" s="135">
        <v>3.7</v>
      </c>
    </row>
    <row r="272" spans="1:7" x14ac:dyDescent="0.3">
      <c r="A272" t="s">
        <v>207</v>
      </c>
      <c r="B272" s="135">
        <v>1</v>
      </c>
      <c r="C272" s="135" t="s">
        <v>1111</v>
      </c>
      <c r="D272" s="135" t="s">
        <v>1123</v>
      </c>
      <c r="E272" s="135" t="s">
        <v>1195</v>
      </c>
      <c r="F272" s="135">
        <v>0.1</v>
      </c>
      <c r="G272" s="135">
        <v>1.3</v>
      </c>
    </row>
    <row r="273" spans="1:7" x14ac:dyDescent="0.3">
      <c r="A273" t="s">
        <v>207</v>
      </c>
      <c r="B273" s="135">
        <v>1</v>
      </c>
      <c r="C273" s="135" t="s">
        <v>1111</v>
      </c>
      <c r="D273" s="135" t="s">
        <v>1123</v>
      </c>
      <c r="E273" s="135" t="s">
        <v>1196</v>
      </c>
      <c r="F273" s="135">
        <v>0.1</v>
      </c>
      <c r="G273" s="135">
        <v>1.4</v>
      </c>
    </row>
    <row r="274" spans="1:7" x14ac:dyDescent="0.3">
      <c r="A274" t="s">
        <v>207</v>
      </c>
      <c r="B274" s="135">
        <v>1</v>
      </c>
      <c r="C274" s="135" t="s">
        <v>1111</v>
      </c>
      <c r="D274" s="135" t="s">
        <v>1123</v>
      </c>
      <c r="E274" s="135" t="s">
        <v>1197</v>
      </c>
      <c r="F274" s="135">
        <v>0.1</v>
      </c>
      <c r="G274" s="135">
        <v>1.3</v>
      </c>
    </row>
    <row r="275" spans="1:7" x14ac:dyDescent="0.3">
      <c r="A275" t="s">
        <v>207</v>
      </c>
      <c r="B275" s="135">
        <v>1</v>
      </c>
      <c r="C275" s="135" t="s">
        <v>1111</v>
      </c>
      <c r="D275" s="135" t="s">
        <v>1123</v>
      </c>
      <c r="E275" s="135" t="s">
        <v>1198</v>
      </c>
      <c r="F275" s="135">
        <v>0.1</v>
      </c>
      <c r="G275" s="135">
        <v>1.3</v>
      </c>
    </row>
    <row r="276" spans="1:7" x14ac:dyDescent="0.3">
      <c r="A276" t="s">
        <v>207</v>
      </c>
      <c r="B276" s="135">
        <v>1</v>
      </c>
      <c r="C276" s="135" t="s">
        <v>1111</v>
      </c>
      <c r="D276" s="135" t="s">
        <v>1123</v>
      </c>
      <c r="E276" s="135" t="s">
        <v>1199</v>
      </c>
      <c r="F276" s="135">
        <v>0.1</v>
      </c>
      <c r="G276" s="135">
        <v>13</v>
      </c>
    </row>
    <row r="277" spans="1:7" x14ac:dyDescent="0.3">
      <c r="A277" t="s">
        <v>207</v>
      </c>
      <c r="B277" s="135">
        <v>1</v>
      </c>
      <c r="C277" s="135" t="s">
        <v>1111</v>
      </c>
      <c r="D277" s="135" t="s">
        <v>1123</v>
      </c>
      <c r="E277" s="135" t="s">
        <v>1200</v>
      </c>
      <c r="F277" s="135">
        <v>0.1</v>
      </c>
      <c r="G277" s="135">
        <v>13</v>
      </c>
    </row>
    <row r="278" spans="1:7" x14ac:dyDescent="0.3">
      <c r="A278" t="s">
        <v>207</v>
      </c>
      <c r="B278" s="135">
        <v>1</v>
      </c>
      <c r="C278" s="135" t="s">
        <v>1111</v>
      </c>
      <c r="D278" s="135" t="s">
        <v>1123</v>
      </c>
      <c r="E278" s="135" t="s">
        <v>1201</v>
      </c>
      <c r="F278" s="135">
        <v>0.1</v>
      </c>
      <c r="G278" s="135">
        <v>13</v>
      </c>
    </row>
    <row r="279" spans="1:7" x14ac:dyDescent="0.3">
      <c r="A279" t="s">
        <v>207</v>
      </c>
      <c r="B279" s="135">
        <v>1</v>
      </c>
      <c r="C279" s="135" t="s">
        <v>1111</v>
      </c>
      <c r="D279" s="135" t="s">
        <v>1123</v>
      </c>
      <c r="E279" s="135" t="s">
        <v>1202</v>
      </c>
      <c r="F279" s="135">
        <v>0.1</v>
      </c>
      <c r="G279" s="135">
        <v>13</v>
      </c>
    </row>
    <row r="280" spans="1:7" x14ac:dyDescent="0.3">
      <c r="A280" t="s">
        <v>207</v>
      </c>
      <c r="B280" s="135">
        <v>1</v>
      </c>
      <c r="C280" s="135" t="s">
        <v>1111</v>
      </c>
      <c r="D280" s="135" t="s">
        <v>1123</v>
      </c>
      <c r="E280" s="135" t="s">
        <v>1203</v>
      </c>
      <c r="F280" s="135">
        <v>0.1</v>
      </c>
      <c r="G280" s="135">
        <v>8.6999999999999993</v>
      </c>
    </row>
    <row r="281" spans="1:7" x14ac:dyDescent="0.3">
      <c r="A281" t="s">
        <v>207</v>
      </c>
      <c r="B281" s="135">
        <v>1</v>
      </c>
      <c r="C281" s="135" t="s">
        <v>1111</v>
      </c>
      <c r="D281" s="135" t="s">
        <v>1123</v>
      </c>
      <c r="E281" s="135" t="s">
        <v>1204</v>
      </c>
      <c r="F281" s="135">
        <v>0.1</v>
      </c>
      <c r="G281" s="135">
        <v>8.9</v>
      </c>
    </row>
    <row r="282" spans="1:7" x14ac:dyDescent="0.3">
      <c r="A282" t="s">
        <v>207</v>
      </c>
      <c r="B282" s="135">
        <v>1</v>
      </c>
      <c r="C282" s="135" t="s">
        <v>1111</v>
      </c>
      <c r="D282" s="135" t="s">
        <v>1123</v>
      </c>
      <c r="E282" s="135" t="s">
        <v>1205</v>
      </c>
      <c r="F282" s="135">
        <v>0.1</v>
      </c>
      <c r="G282" s="135">
        <v>8.5</v>
      </c>
    </row>
    <row r="283" spans="1:7" x14ac:dyDescent="0.3">
      <c r="A283" t="s">
        <v>207</v>
      </c>
      <c r="B283" s="135">
        <v>1</v>
      </c>
      <c r="C283" s="135" t="s">
        <v>1111</v>
      </c>
      <c r="D283" s="135" t="s">
        <v>1123</v>
      </c>
      <c r="E283" s="135" t="s">
        <v>1206</v>
      </c>
      <c r="F283" s="135">
        <v>0.1</v>
      </c>
      <c r="G283" s="135">
        <v>8.9</v>
      </c>
    </row>
    <row r="284" spans="1:7" x14ac:dyDescent="0.3">
      <c r="A284" t="s">
        <v>207</v>
      </c>
      <c r="B284" s="135">
        <v>1</v>
      </c>
      <c r="C284" s="135" t="s">
        <v>1111</v>
      </c>
      <c r="D284" s="135" t="s">
        <v>1123</v>
      </c>
      <c r="E284" s="135" t="s">
        <v>1207</v>
      </c>
      <c r="F284" s="135">
        <v>0.1</v>
      </c>
      <c r="G284" s="135">
        <v>5.0999999999999996</v>
      </c>
    </row>
    <row r="285" spans="1:7" x14ac:dyDescent="0.3">
      <c r="A285" t="s">
        <v>207</v>
      </c>
      <c r="B285" s="135">
        <v>1</v>
      </c>
      <c r="C285" s="135" t="s">
        <v>1111</v>
      </c>
      <c r="D285" s="135" t="s">
        <v>1123</v>
      </c>
      <c r="E285" s="135" t="s">
        <v>1208</v>
      </c>
      <c r="F285" s="135">
        <v>0.1</v>
      </c>
      <c r="G285" s="135">
        <v>5.2</v>
      </c>
    </row>
    <row r="286" spans="1:7" x14ac:dyDescent="0.3">
      <c r="A286" t="s">
        <v>207</v>
      </c>
      <c r="B286" s="135">
        <v>1</v>
      </c>
      <c r="C286" s="135" t="s">
        <v>1111</v>
      </c>
      <c r="D286" s="135" t="s">
        <v>1123</v>
      </c>
      <c r="E286" s="135" t="s">
        <v>1209</v>
      </c>
      <c r="F286" s="135">
        <v>0.1</v>
      </c>
      <c r="G286" s="135">
        <v>5.0999999999999996</v>
      </c>
    </row>
    <row r="287" spans="1:7" x14ac:dyDescent="0.3">
      <c r="A287" t="s">
        <v>207</v>
      </c>
      <c r="B287" s="135">
        <v>1</v>
      </c>
      <c r="C287" s="135" t="s">
        <v>1111</v>
      </c>
      <c r="D287" s="135" t="s">
        <v>1123</v>
      </c>
      <c r="E287" s="135" t="s">
        <v>1210</v>
      </c>
      <c r="F287" s="135">
        <v>0.1</v>
      </c>
      <c r="G287" s="135">
        <v>5</v>
      </c>
    </row>
    <row r="288" spans="1:7" x14ac:dyDescent="0.3">
      <c r="A288" t="s">
        <v>207</v>
      </c>
      <c r="B288" s="135">
        <v>1</v>
      </c>
      <c r="C288" s="135" t="s">
        <v>1111</v>
      </c>
      <c r="D288" s="135" t="s">
        <v>1123</v>
      </c>
      <c r="E288" s="135" t="s">
        <v>1211</v>
      </c>
      <c r="F288" s="135">
        <v>0.1</v>
      </c>
      <c r="G288" s="135">
        <v>3.3</v>
      </c>
    </row>
    <row r="289" spans="1:7" x14ac:dyDescent="0.3">
      <c r="A289" t="s">
        <v>207</v>
      </c>
      <c r="B289" s="135">
        <v>1</v>
      </c>
      <c r="C289" s="135" t="s">
        <v>1111</v>
      </c>
      <c r="D289" s="135" t="s">
        <v>1123</v>
      </c>
      <c r="E289" s="135" t="s">
        <v>1212</v>
      </c>
      <c r="F289" s="135">
        <v>0.1</v>
      </c>
      <c r="G289" s="135">
        <v>3.4</v>
      </c>
    </row>
    <row r="290" spans="1:7" x14ac:dyDescent="0.3">
      <c r="A290" t="s">
        <v>207</v>
      </c>
      <c r="B290" s="135">
        <v>1</v>
      </c>
      <c r="C290" s="135" t="s">
        <v>1111</v>
      </c>
      <c r="D290" s="135" t="s">
        <v>1123</v>
      </c>
      <c r="E290" s="135" t="s">
        <v>1213</v>
      </c>
      <c r="F290" s="135">
        <v>0.1</v>
      </c>
      <c r="G290" s="135">
        <v>9.4</v>
      </c>
    </row>
    <row r="291" spans="1:7" x14ac:dyDescent="0.3">
      <c r="A291" t="s">
        <v>207</v>
      </c>
      <c r="B291" s="135">
        <v>1</v>
      </c>
      <c r="C291" s="135" t="s">
        <v>1111</v>
      </c>
      <c r="D291" s="135" t="s">
        <v>1123</v>
      </c>
      <c r="E291" s="135" t="s">
        <v>1214</v>
      </c>
      <c r="F291" s="135">
        <v>0.1</v>
      </c>
      <c r="G291" s="135">
        <v>3.6</v>
      </c>
    </row>
    <row r="292" spans="1:7" x14ac:dyDescent="0.3">
      <c r="A292" t="s">
        <v>423</v>
      </c>
      <c r="B292" s="135">
        <v>1</v>
      </c>
      <c r="C292" s="135" t="s">
        <v>1111</v>
      </c>
      <c r="D292" s="135" t="s">
        <v>1123</v>
      </c>
      <c r="E292" s="135" t="s">
        <v>1113</v>
      </c>
      <c r="F292" s="135">
        <v>0.5</v>
      </c>
      <c r="G292" s="135" t="s">
        <v>1114</v>
      </c>
    </row>
    <row r="293" spans="1:7" x14ac:dyDescent="0.3">
      <c r="A293" t="s">
        <v>423</v>
      </c>
      <c r="B293" s="135">
        <v>1</v>
      </c>
      <c r="C293" s="135" t="s">
        <v>1111</v>
      </c>
      <c r="D293" s="135" t="s">
        <v>1123</v>
      </c>
      <c r="E293" s="135" t="s">
        <v>1184</v>
      </c>
      <c r="F293" s="135">
        <v>0.5</v>
      </c>
      <c r="G293" s="135" t="s">
        <v>1114</v>
      </c>
    </row>
    <row r="294" spans="1:7" x14ac:dyDescent="0.3">
      <c r="A294" t="s">
        <v>423</v>
      </c>
      <c r="B294" s="135">
        <v>1</v>
      </c>
      <c r="C294" s="135" t="s">
        <v>1111</v>
      </c>
      <c r="D294" s="135" t="s">
        <v>1123</v>
      </c>
      <c r="E294" s="135" t="s">
        <v>1185</v>
      </c>
      <c r="F294" s="135">
        <v>0.5</v>
      </c>
      <c r="G294" s="135" t="s">
        <v>1114</v>
      </c>
    </row>
    <row r="295" spans="1:7" x14ac:dyDescent="0.3">
      <c r="A295" t="s">
        <v>423</v>
      </c>
      <c r="B295" s="135">
        <v>1</v>
      </c>
      <c r="C295" s="135" t="s">
        <v>1111</v>
      </c>
      <c r="D295" s="135" t="s">
        <v>1123</v>
      </c>
      <c r="E295" s="135" t="s">
        <v>1186</v>
      </c>
      <c r="F295" s="135">
        <v>0.5</v>
      </c>
      <c r="G295" s="135" t="s">
        <v>1114</v>
      </c>
    </row>
    <row r="296" spans="1:7" x14ac:dyDescent="0.3">
      <c r="A296" t="s">
        <v>423</v>
      </c>
      <c r="B296" s="135">
        <v>1</v>
      </c>
      <c r="C296" s="135" t="s">
        <v>1111</v>
      </c>
      <c r="D296" s="135" t="s">
        <v>1123</v>
      </c>
      <c r="E296" s="135" t="s">
        <v>1187</v>
      </c>
      <c r="F296" s="135">
        <v>0.5</v>
      </c>
      <c r="G296" s="135" t="s">
        <v>1114</v>
      </c>
    </row>
    <row r="297" spans="1:7" x14ac:dyDescent="0.3">
      <c r="A297" t="s">
        <v>423</v>
      </c>
      <c r="B297" s="135">
        <v>1</v>
      </c>
      <c r="C297" s="135" t="s">
        <v>1111</v>
      </c>
      <c r="D297" s="135" t="s">
        <v>1123</v>
      </c>
      <c r="E297" s="135" t="s">
        <v>1188</v>
      </c>
      <c r="F297" s="135">
        <v>0.5</v>
      </c>
      <c r="G297" s="135" t="s">
        <v>1114</v>
      </c>
    </row>
    <row r="298" spans="1:7" x14ac:dyDescent="0.3">
      <c r="A298" t="s">
        <v>423</v>
      </c>
      <c r="B298" s="135">
        <v>1</v>
      </c>
      <c r="C298" s="135" t="s">
        <v>1111</v>
      </c>
      <c r="D298" s="135" t="s">
        <v>1123</v>
      </c>
      <c r="E298" s="135" t="s">
        <v>1189</v>
      </c>
      <c r="F298" s="135">
        <v>0.5</v>
      </c>
      <c r="G298" s="135" t="s">
        <v>1114</v>
      </c>
    </row>
    <row r="299" spans="1:7" x14ac:dyDescent="0.3">
      <c r="A299" t="s">
        <v>423</v>
      </c>
      <c r="B299" s="135">
        <v>1</v>
      </c>
      <c r="C299" s="135" t="s">
        <v>1111</v>
      </c>
      <c r="D299" s="135" t="s">
        <v>1123</v>
      </c>
      <c r="E299" s="135" t="s">
        <v>1190</v>
      </c>
      <c r="F299" s="135">
        <v>0.5</v>
      </c>
      <c r="G299" s="135" t="s">
        <v>1114</v>
      </c>
    </row>
    <row r="300" spans="1:7" x14ac:dyDescent="0.3">
      <c r="A300" t="s">
        <v>423</v>
      </c>
      <c r="B300" s="135">
        <v>1</v>
      </c>
      <c r="C300" s="135" t="s">
        <v>1111</v>
      </c>
      <c r="D300" s="135" t="s">
        <v>1123</v>
      </c>
      <c r="E300" s="135" t="s">
        <v>1191</v>
      </c>
      <c r="F300" s="135">
        <v>0.5</v>
      </c>
      <c r="G300" s="135" t="s">
        <v>1114</v>
      </c>
    </row>
    <row r="301" spans="1:7" x14ac:dyDescent="0.3">
      <c r="A301" t="s">
        <v>423</v>
      </c>
      <c r="B301" s="135">
        <v>1</v>
      </c>
      <c r="C301" s="135" t="s">
        <v>1111</v>
      </c>
      <c r="D301" s="135" t="s">
        <v>1123</v>
      </c>
      <c r="E301" s="135" t="s">
        <v>1192</v>
      </c>
      <c r="F301" s="135">
        <v>0.5</v>
      </c>
      <c r="G301" s="135" t="s">
        <v>1114</v>
      </c>
    </row>
    <row r="302" spans="1:7" x14ac:dyDescent="0.3">
      <c r="A302" t="s">
        <v>423</v>
      </c>
      <c r="B302" s="135">
        <v>1</v>
      </c>
      <c r="C302" s="135" t="s">
        <v>1111</v>
      </c>
      <c r="D302" s="135" t="s">
        <v>1123</v>
      </c>
      <c r="E302" s="135" t="s">
        <v>1193</v>
      </c>
      <c r="F302" s="135">
        <v>0.5</v>
      </c>
      <c r="G302" s="135" t="s">
        <v>1114</v>
      </c>
    </row>
    <row r="303" spans="1:7" x14ac:dyDescent="0.3">
      <c r="A303" t="s">
        <v>423</v>
      </c>
      <c r="B303" s="135">
        <v>1</v>
      </c>
      <c r="C303" s="135" t="s">
        <v>1111</v>
      </c>
      <c r="D303" s="135" t="s">
        <v>1123</v>
      </c>
      <c r="E303" s="135" t="s">
        <v>1194</v>
      </c>
      <c r="F303" s="135">
        <v>0.5</v>
      </c>
      <c r="G303" s="135" t="s">
        <v>1114</v>
      </c>
    </row>
    <row r="304" spans="1:7" x14ac:dyDescent="0.3">
      <c r="A304" t="s">
        <v>423</v>
      </c>
      <c r="B304" s="135">
        <v>1</v>
      </c>
      <c r="C304" s="135" t="s">
        <v>1111</v>
      </c>
      <c r="D304" s="135" t="s">
        <v>1123</v>
      </c>
      <c r="E304" s="135" t="s">
        <v>1195</v>
      </c>
      <c r="F304" s="135">
        <v>0.5</v>
      </c>
      <c r="G304" s="135" t="s">
        <v>1114</v>
      </c>
    </row>
    <row r="305" spans="1:7" x14ac:dyDescent="0.3">
      <c r="A305" t="s">
        <v>423</v>
      </c>
      <c r="B305" s="135">
        <v>1</v>
      </c>
      <c r="C305" s="135" t="s">
        <v>1111</v>
      </c>
      <c r="D305" s="135" t="s">
        <v>1123</v>
      </c>
      <c r="E305" s="135" t="s">
        <v>1196</v>
      </c>
      <c r="F305" s="135">
        <v>0.5</v>
      </c>
      <c r="G305" s="135">
        <v>0.52</v>
      </c>
    </row>
    <row r="306" spans="1:7" x14ac:dyDescent="0.3">
      <c r="A306" t="s">
        <v>423</v>
      </c>
      <c r="B306" s="135">
        <v>1</v>
      </c>
      <c r="C306" s="135" t="s">
        <v>1111</v>
      </c>
      <c r="D306" s="135" t="s">
        <v>1123</v>
      </c>
      <c r="E306" s="135" t="s">
        <v>1197</v>
      </c>
      <c r="F306" s="135">
        <v>0.5</v>
      </c>
      <c r="G306" s="135">
        <v>0.54</v>
      </c>
    </row>
    <row r="307" spans="1:7" x14ac:dyDescent="0.3">
      <c r="A307" t="s">
        <v>423</v>
      </c>
      <c r="B307" s="135">
        <v>1</v>
      </c>
      <c r="C307" s="135" t="s">
        <v>1111</v>
      </c>
      <c r="D307" s="135" t="s">
        <v>1123</v>
      </c>
      <c r="E307" s="135" t="s">
        <v>1198</v>
      </c>
      <c r="F307" s="135">
        <v>0.5</v>
      </c>
      <c r="G307" s="135" t="s">
        <v>1114</v>
      </c>
    </row>
    <row r="308" spans="1:7" x14ac:dyDescent="0.3">
      <c r="A308" t="s">
        <v>423</v>
      </c>
      <c r="B308" s="135">
        <v>1</v>
      </c>
      <c r="C308" s="135" t="s">
        <v>1111</v>
      </c>
      <c r="D308" s="135" t="s">
        <v>1123</v>
      </c>
      <c r="E308" s="135" t="s">
        <v>1199</v>
      </c>
      <c r="F308" s="135">
        <v>0.5</v>
      </c>
      <c r="G308" s="135" t="s">
        <v>1114</v>
      </c>
    </row>
    <row r="309" spans="1:7" x14ac:dyDescent="0.3">
      <c r="A309" t="s">
        <v>423</v>
      </c>
      <c r="B309" s="135">
        <v>1</v>
      </c>
      <c r="C309" s="135" t="s">
        <v>1111</v>
      </c>
      <c r="D309" s="135" t="s">
        <v>1123</v>
      </c>
      <c r="E309" s="135" t="s">
        <v>1200</v>
      </c>
      <c r="F309" s="135">
        <v>0.5</v>
      </c>
      <c r="G309" s="135" t="s">
        <v>1114</v>
      </c>
    </row>
    <row r="310" spans="1:7" x14ac:dyDescent="0.3">
      <c r="A310" t="s">
        <v>423</v>
      </c>
      <c r="B310" s="135">
        <v>1</v>
      </c>
      <c r="C310" s="135" t="s">
        <v>1111</v>
      </c>
      <c r="D310" s="135" t="s">
        <v>1123</v>
      </c>
      <c r="E310" s="135" t="s">
        <v>1201</v>
      </c>
      <c r="F310" s="135">
        <v>0.5</v>
      </c>
      <c r="G310" s="135" t="s">
        <v>1114</v>
      </c>
    </row>
    <row r="311" spans="1:7" x14ac:dyDescent="0.3">
      <c r="A311" t="s">
        <v>423</v>
      </c>
      <c r="B311" s="135">
        <v>1</v>
      </c>
      <c r="C311" s="135" t="s">
        <v>1111</v>
      </c>
      <c r="D311" s="135" t="s">
        <v>1123</v>
      </c>
      <c r="E311" s="135" t="s">
        <v>1202</v>
      </c>
      <c r="F311" s="135">
        <v>0.5</v>
      </c>
      <c r="G311" s="135" t="s">
        <v>1114</v>
      </c>
    </row>
    <row r="312" spans="1:7" x14ac:dyDescent="0.3">
      <c r="A312" t="s">
        <v>423</v>
      </c>
      <c r="B312" s="135">
        <v>1</v>
      </c>
      <c r="C312" s="135" t="s">
        <v>1111</v>
      </c>
      <c r="D312" s="135" t="s">
        <v>1123</v>
      </c>
      <c r="E312" s="135" t="s">
        <v>1203</v>
      </c>
      <c r="F312" s="135">
        <v>0.5</v>
      </c>
      <c r="G312" s="135" t="s">
        <v>1114</v>
      </c>
    </row>
    <row r="313" spans="1:7" x14ac:dyDescent="0.3">
      <c r="A313" t="s">
        <v>423</v>
      </c>
      <c r="B313" s="135">
        <v>1</v>
      </c>
      <c r="C313" s="135" t="s">
        <v>1111</v>
      </c>
      <c r="D313" s="135" t="s">
        <v>1123</v>
      </c>
      <c r="E313" s="135" t="s">
        <v>1204</v>
      </c>
      <c r="F313" s="135">
        <v>0.5</v>
      </c>
      <c r="G313" s="135" t="s">
        <v>1114</v>
      </c>
    </row>
    <row r="314" spans="1:7" x14ac:dyDescent="0.3">
      <c r="A314" t="s">
        <v>423</v>
      </c>
      <c r="B314" s="135">
        <v>1</v>
      </c>
      <c r="C314" s="135" t="s">
        <v>1111</v>
      </c>
      <c r="D314" s="135" t="s">
        <v>1123</v>
      </c>
      <c r="E314" s="135" t="s">
        <v>1205</v>
      </c>
      <c r="F314" s="135">
        <v>0.5</v>
      </c>
      <c r="G314" s="135" t="s">
        <v>1114</v>
      </c>
    </row>
    <row r="315" spans="1:7" x14ac:dyDescent="0.3">
      <c r="A315" t="s">
        <v>423</v>
      </c>
      <c r="B315" s="135">
        <v>1</v>
      </c>
      <c r="C315" s="135" t="s">
        <v>1111</v>
      </c>
      <c r="D315" s="135" t="s">
        <v>1123</v>
      </c>
      <c r="E315" s="135" t="s">
        <v>1206</v>
      </c>
      <c r="F315" s="135">
        <v>0.5</v>
      </c>
      <c r="G315" s="135" t="s">
        <v>1114</v>
      </c>
    </row>
    <row r="316" spans="1:7" x14ac:dyDescent="0.3">
      <c r="A316" t="s">
        <v>423</v>
      </c>
      <c r="B316" s="135">
        <v>1</v>
      </c>
      <c r="C316" s="135" t="s">
        <v>1111</v>
      </c>
      <c r="D316" s="135" t="s">
        <v>1123</v>
      </c>
      <c r="E316" s="135" t="s">
        <v>1207</v>
      </c>
      <c r="F316" s="135">
        <v>0.5</v>
      </c>
      <c r="G316" s="135" t="s">
        <v>1114</v>
      </c>
    </row>
    <row r="317" spans="1:7" x14ac:dyDescent="0.3">
      <c r="A317" t="s">
        <v>423</v>
      </c>
      <c r="B317" s="135">
        <v>1</v>
      </c>
      <c r="C317" s="135" t="s">
        <v>1111</v>
      </c>
      <c r="D317" s="135" t="s">
        <v>1123</v>
      </c>
      <c r="E317" s="135" t="s">
        <v>1208</v>
      </c>
      <c r="F317" s="135">
        <v>0.5</v>
      </c>
      <c r="G317" s="135" t="s">
        <v>1114</v>
      </c>
    </row>
    <row r="318" spans="1:7" x14ac:dyDescent="0.3">
      <c r="A318" t="s">
        <v>423</v>
      </c>
      <c r="B318" s="135">
        <v>1</v>
      </c>
      <c r="C318" s="135" t="s">
        <v>1111</v>
      </c>
      <c r="D318" s="135" t="s">
        <v>1123</v>
      </c>
      <c r="E318" s="135" t="s">
        <v>1209</v>
      </c>
      <c r="F318" s="135">
        <v>0.5</v>
      </c>
      <c r="G318" s="135" t="s">
        <v>1114</v>
      </c>
    </row>
    <row r="319" spans="1:7" x14ac:dyDescent="0.3">
      <c r="A319" t="s">
        <v>423</v>
      </c>
      <c r="B319" s="135">
        <v>1</v>
      </c>
      <c r="C319" s="135" t="s">
        <v>1111</v>
      </c>
      <c r="D319" s="135" t="s">
        <v>1123</v>
      </c>
      <c r="E319" s="135" t="s">
        <v>1210</v>
      </c>
      <c r="F319" s="135">
        <v>0.5</v>
      </c>
      <c r="G319" s="135" t="s">
        <v>1114</v>
      </c>
    </row>
    <row r="320" spans="1:7" x14ac:dyDescent="0.3">
      <c r="A320" t="s">
        <v>423</v>
      </c>
      <c r="B320" s="135">
        <v>1</v>
      </c>
      <c r="C320" s="135" t="s">
        <v>1111</v>
      </c>
      <c r="D320" s="135" t="s">
        <v>1123</v>
      </c>
      <c r="E320" s="135" t="s">
        <v>1211</v>
      </c>
      <c r="F320" s="135">
        <v>0.5</v>
      </c>
      <c r="G320" s="135" t="s">
        <v>1114</v>
      </c>
    </row>
    <row r="321" spans="1:7" x14ac:dyDescent="0.3">
      <c r="A321" t="s">
        <v>423</v>
      </c>
      <c r="B321" s="135">
        <v>1</v>
      </c>
      <c r="C321" s="135" t="s">
        <v>1111</v>
      </c>
      <c r="D321" s="135" t="s">
        <v>1123</v>
      </c>
      <c r="E321" s="135" t="s">
        <v>1212</v>
      </c>
      <c r="F321" s="135">
        <v>0.5</v>
      </c>
      <c r="G321" s="135" t="s">
        <v>1114</v>
      </c>
    </row>
    <row r="322" spans="1:7" x14ac:dyDescent="0.3">
      <c r="A322" t="s">
        <v>423</v>
      </c>
      <c r="B322" s="135">
        <v>1</v>
      </c>
      <c r="C322" s="135" t="s">
        <v>1111</v>
      </c>
      <c r="D322" s="135" t="s">
        <v>1123</v>
      </c>
      <c r="E322" s="135" t="s">
        <v>1213</v>
      </c>
      <c r="F322" s="135">
        <v>0.5</v>
      </c>
      <c r="G322" s="135" t="s">
        <v>1114</v>
      </c>
    </row>
    <row r="323" spans="1:7" x14ac:dyDescent="0.3">
      <c r="A323" t="s">
        <v>423</v>
      </c>
      <c r="B323" s="135">
        <v>1</v>
      </c>
      <c r="C323" s="135" t="s">
        <v>1111</v>
      </c>
      <c r="D323" s="135" t="s">
        <v>1123</v>
      </c>
      <c r="E323" s="135" t="s">
        <v>1214</v>
      </c>
      <c r="F323" s="135">
        <v>0.5</v>
      </c>
      <c r="G323" s="135" t="s">
        <v>1114</v>
      </c>
    </row>
    <row r="324" spans="1:7" x14ac:dyDescent="0.3">
      <c r="A324" t="s">
        <v>428</v>
      </c>
      <c r="B324" s="135">
        <v>1</v>
      </c>
      <c r="C324" s="135" t="s">
        <v>1111</v>
      </c>
      <c r="D324" s="135" t="s">
        <v>1123</v>
      </c>
      <c r="E324" s="135" t="s">
        <v>1113</v>
      </c>
      <c r="F324" s="135">
        <v>0.5</v>
      </c>
      <c r="G324" s="135" t="s">
        <v>1114</v>
      </c>
    </row>
    <row r="325" spans="1:7" x14ac:dyDescent="0.3">
      <c r="A325" t="s">
        <v>428</v>
      </c>
      <c r="B325" s="135">
        <v>1</v>
      </c>
      <c r="C325" s="135" t="s">
        <v>1111</v>
      </c>
      <c r="D325" s="135" t="s">
        <v>1123</v>
      </c>
      <c r="E325" s="135" t="s">
        <v>1184</v>
      </c>
      <c r="F325" s="135">
        <v>0.5</v>
      </c>
      <c r="G325" s="135" t="s">
        <v>1114</v>
      </c>
    </row>
    <row r="326" spans="1:7" x14ac:dyDescent="0.3">
      <c r="A326" t="s">
        <v>428</v>
      </c>
      <c r="B326" s="135">
        <v>1</v>
      </c>
      <c r="C326" s="135" t="s">
        <v>1111</v>
      </c>
      <c r="D326" s="135" t="s">
        <v>1123</v>
      </c>
      <c r="E326" s="135" t="s">
        <v>1185</v>
      </c>
      <c r="F326" s="135">
        <v>0.5</v>
      </c>
      <c r="G326" s="135" t="s">
        <v>1114</v>
      </c>
    </row>
    <row r="327" spans="1:7" x14ac:dyDescent="0.3">
      <c r="A327" t="s">
        <v>428</v>
      </c>
      <c r="B327" s="135">
        <v>1</v>
      </c>
      <c r="C327" s="135" t="s">
        <v>1111</v>
      </c>
      <c r="D327" s="135" t="s">
        <v>1123</v>
      </c>
      <c r="E327" s="135" t="s">
        <v>1186</v>
      </c>
      <c r="F327" s="135">
        <v>0.5</v>
      </c>
      <c r="G327" s="135" t="s">
        <v>1114</v>
      </c>
    </row>
    <row r="328" spans="1:7" x14ac:dyDescent="0.3">
      <c r="A328" t="s">
        <v>428</v>
      </c>
      <c r="B328" s="135">
        <v>1</v>
      </c>
      <c r="C328" s="135" t="s">
        <v>1111</v>
      </c>
      <c r="D328" s="135" t="s">
        <v>1123</v>
      </c>
      <c r="E328" s="135" t="s">
        <v>1187</v>
      </c>
      <c r="F328" s="135">
        <v>0.5</v>
      </c>
      <c r="G328" s="135" t="s">
        <v>1114</v>
      </c>
    </row>
    <row r="329" spans="1:7" x14ac:dyDescent="0.3">
      <c r="A329" t="s">
        <v>428</v>
      </c>
      <c r="B329" s="135">
        <v>1</v>
      </c>
      <c r="C329" s="135" t="s">
        <v>1111</v>
      </c>
      <c r="D329" s="135" t="s">
        <v>1123</v>
      </c>
      <c r="E329" s="135" t="s">
        <v>1188</v>
      </c>
      <c r="F329" s="135">
        <v>0.5</v>
      </c>
      <c r="G329" s="135" t="s">
        <v>1114</v>
      </c>
    </row>
    <row r="330" spans="1:7" x14ac:dyDescent="0.3">
      <c r="A330" t="s">
        <v>428</v>
      </c>
      <c r="B330" s="135">
        <v>1</v>
      </c>
      <c r="C330" s="135" t="s">
        <v>1111</v>
      </c>
      <c r="D330" s="135" t="s">
        <v>1123</v>
      </c>
      <c r="E330" s="135" t="s">
        <v>1189</v>
      </c>
      <c r="F330" s="135">
        <v>0.5</v>
      </c>
      <c r="G330" s="135" t="s">
        <v>1114</v>
      </c>
    </row>
    <row r="331" spans="1:7" x14ac:dyDescent="0.3">
      <c r="A331" t="s">
        <v>428</v>
      </c>
      <c r="B331" s="135">
        <v>1</v>
      </c>
      <c r="C331" s="135" t="s">
        <v>1111</v>
      </c>
      <c r="D331" s="135" t="s">
        <v>1123</v>
      </c>
      <c r="E331" s="135" t="s">
        <v>1190</v>
      </c>
      <c r="F331" s="135">
        <v>0.5</v>
      </c>
      <c r="G331" s="135" t="s">
        <v>1114</v>
      </c>
    </row>
    <row r="332" spans="1:7" x14ac:dyDescent="0.3">
      <c r="A332" t="s">
        <v>428</v>
      </c>
      <c r="B332" s="135">
        <v>1</v>
      </c>
      <c r="C332" s="135" t="s">
        <v>1111</v>
      </c>
      <c r="D332" s="135" t="s">
        <v>1123</v>
      </c>
      <c r="E332" s="135" t="s">
        <v>1191</v>
      </c>
      <c r="F332" s="135">
        <v>0.5</v>
      </c>
      <c r="G332" s="135" t="s">
        <v>1114</v>
      </c>
    </row>
    <row r="333" spans="1:7" x14ac:dyDescent="0.3">
      <c r="A333" t="s">
        <v>428</v>
      </c>
      <c r="B333" s="135">
        <v>1</v>
      </c>
      <c r="C333" s="135" t="s">
        <v>1111</v>
      </c>
      <c r="D333" s="135" t="s">
        <v>1123</v>
      </c>
      <c r="E333" s="135" t="s">
        <v>1192</v>
      </c>
      <c r="F333" s="135">
        <v>0.5</v>
      </c>
      <c r="G333" s="135" t="s">
        <v>1114</v>
      </c>
    </row>
    <row r="334" spans="1:7" x14ac:dyDescent="0.3">
      <c r="A334" t="s">
        <v>428</v>
      </c>
      <c r="B334" s="135">
        <v>1</v>
      </c>
      <c r="C334" s="135" t="s">
        <v>1111</v>
      </c>
      <c r="D334" s="135" t="s">
        <v>1123</v>
      </c>
      <c r="E334" s="135" t="s">
        <v>1193</v>
      </c>
      <c r="F334" s="135">
        <v>0.5</v>
      </c>
      <c r="G334" s="135" t="s">
        <v>1114</v>
      </c>
    </row>
    <row r="335" spans="1:7" x14ac:dyDescent="0.3">
      <c r="A335" t="s">
        <v>428</v>
      </c>
      <c r="B335" s="135">
        <v>1</v>
      </c>
      <c r="C335" s="135" t="s">
        <v>1111</v>
      </c>
      <c r="D335" s="135" t="s">
        <v>1123</v>
      </c>
      <c r="E335" s="135" t="s">
        <v>1194</v>
      </c>
      <c r="F335" s="135">
        <v>0.5</v>
      </c>
      <c r="G335" s="135" t="s">
        <v>1114</v>
      </c>
    </row>
    <row r="336" spans="1:7" x14ac:dyDescent="0.3">
      <c r="A336" t="s">
        <v>428</v>
      </c>
      <c r="B336" s="135">
        <v>1</v>
      </c>
      <c r="C336" s="135" t="s">
        <v>1111</v>
      </c>
      <c r="D336" s="135" t="s">
        <v>1123</v>
      </c>
      <c r="E336" s="135" t="s">
        <v>1195</v>
      </c>
      <c r="F336" s="135">
        <v>0.5</v>
      </c>
      <c r="G336" s="135" t="s">
        <v>1114</v>
      </c>
    </row>
    <row r="337" spans="1:7" x14ac:dyDescent="0.3">
      <c r="A337" t="s">
        <v>428</v>
      </c>
      <c r="B337" s="135">
        <v>1</v>
      </c>
      <c r="C337" s="135" t="s">
        <v>1111</v>
      </c>
      <c r="D337" s="135" t="s">
        <v>1123</v>
      </c>
      <c r="E337" s="135" t="s">
        <v>1196</v>
      </c>
      <c r="F337" s="135">
        <v>0.5</v>
      </c>
      <c r="G337" s="135" t="s">
        <v>1114</v>
      </c>
    </row>
    <row r="338" spans="1:7" x14ac:dyDescent="0.3">
      <c r="A338" t="s">
        <v>428</v>
      </c>
      <c r="B338" s="135">
        <v>1</v>
      </c>
      <c r="C338" s="135" t="s">
        <v>1111</v>
      </c>
      <c r="D338" s="135" t="s">
        <v>1123</v>
      </c>
      <c r="E338" s="135" t="s">
        <v>1197</v>
      </c>
      <c r="F338" s="135">
        <v>0.5</v>
      </c>
      <c r="G338" s="135" t="s">
        <v>1114</v>
      </c>
    </row>
    <row r="339" spans="1:7" x14ac:dyDescent="0.3">
      <c r="A339" t="s">
        <v>428</v>
      </c>
      <c r="B339" s="135">
        <v>1</v>
      </c>
      <c r="C339" s="135" t="s">
        <v>1111</v>
      </c>
      <c r="D339" s="135" t="s">
        <v>1123</v>
      </c>
      <c r="E339" s="135" t="s">
        <v>1198</v>
      </c>
      <c r="F339" s="135">
        <v>0.5</v>
      </c>
      <c r="G339" s="135" t="s">
        <v>1114</v>
      </c>
    </row>
    <row r="340" spans="1:7" x14ac:dyDescent="0.3">
      <c r="A340" t="s">
        <v>428</v>
      </c>
      <c r="B340" s="135">
        <v>1</v>
      </c>
      <c r="C340" s="135" t="s">
        <v>1111</v>
      </c>
      <c r="D340" s="135" t="s">
        <v>1123</v>
      </c>
      <c r="E340" s="135" t="s">
        <v>1199</v>
      </c>
      <c r="F340" s="135">
        <v>0.5</v>
      </c>
      <c r="G340" s="135" t="s">
        <v>1114</v>
      </c>
    </row>
    <row r="341" spans="1:7" x14ac:dyDescent="0.3">
      <c r="A341" t="s">
        <v>428</v>
      </c>
      <c r="B341" s="135">
        <v>1</v>
      </c>
      <c r="C341" s="135" t="s">
        <v>1111</v>
      </c>
      <c r="D341" s="135" t="s">
        <v>1123</v>
      </c>
      <c r="E341" s="135" t="s">
        <v>1200</v>
      </c>
      <c r="F341" s="135">
        <v>0.5</v>
      </c>
      <c r="G341" s="135" t="s">
        <v>1114</v>
      </c>
    </row>
    <row r="342" spans="1:7" x14ac:dyDescent="0.3">
      <c r="A342" t="s">
        <v>428</v>
      </c>
      <c r="B342" s="135">
        <v>1</v>
      </c>
      <c r="C342" s="135" t="s">
        <v>1111</v>
      </c>
      <c r="D342" s="135" t="s">
        <v>1123</v>
      </c>
      <c r="E342" s="135" t="s">
        <v>1201</v>
      </c>
      <c r="F342" s="135">
        <v>0.5</v>
      </c>
      <c r="G342" s="135" t="s">
        <v>1114</v>
      </c>
    </row>
    <row r="343" spans="1:7" x14ac:dyDescent="0.3">
      <c r="A343" t="s">
        <v>428</v>
      </c>
      <c r="B343" s="135">
        <v>1</v>
      </c>
      <c r="C343" s="135" t="s">
        <v>1111</v>
      </c>
      <c r="D343" s="135" t="s">
        <v>1123</v>
      </c>
      <c r="E343" s="135" t="s">
        <v>1202</v>
      </c>
      <c r="F343" s="135">
        <v>0.5</v>
      </c>
      <c r="G343" s="135" t="s">
        <v>1114</v>
      </c>
    </row>
    <row r="344" spans="1:7" x14ac:dyDescent="0.3">
      <c r="A344" t="s">
        <v>428</v>
      </c>
      <c r="B344" s="135">
        <v>1</v>
      </c>
      <c r="C344" s="135" t="s">
        <v>1111</v>
      </c>
      <c r="D344" s="135" t="s">
        <v>1123</v>
      </c>
      <c r="E344" s="135" t="s">
        <v>1203</v>
      </c>
      <c r="F344" s="135">
        <v>0.5</v>
      </c>
      <c r="G344" s="135" t="s">
        <v>1114</v>
      </c>
    </row>
    <row r="345" spans="1:7" x14ac:dyDescent="0.3">
      <c r="A345" t="s">
        <v>428</v>
      </c>
      <c r="B345" s="135">
        <v>1</v>
      </c>
      <c r="C345" s="135" t="s">
        <v>1111</v>
      </c>
      <c r="D345" s="135" t="s">
        <v>1123</v>
      </c>
      <c r="E345" s="135" t="s">
        <v>1204</v>
      </c>
      <c r="F345" s="135">
        <v>0.5</v>
      </c>
      <c r="G345" s="135" t="s">
        <v>1114</v>
      </c>
    </row>
    <row r="346" spans="1:7" x14ac:dyDescent="0.3">
      <c r="A346" t="s">
        <v>428</v>
      </c>
      <c r="B346" s="135">
        <v>1</v>
      </c>
      <c r="C346" s="135" t="s">
        <v>1111</v>
      </c>
      <c r="D346" s="135" t="s">
        <v>1123</v>
      </c>
      <c r="E346" s="135" t="s">
        <v>1205</v>
      </c>
      <c r="F346" s="135">
        <v>0.5</v>
      </c>
      <c r="G346" s="135" t="s">
        <v>1114</v>
      </c>
    </row>
    <row r="347" spans="1:7" x14ac:dyDescent="0.3">
      <c r="A347" t="s">
        <v>428</v>
      </c>
      <c r="B347" s="135">
        <v>1</v>
      </c>
      <c r="C347" s="135" t="s">
        <v>1111</v>
      </c>
      <c r="D347" s="135" t="s">
        <v>1123</v>
      </c>
      <c r="E347" s="135" t="s">
        <v>1206</v>
      </c>
      <c r="F347" s="135">
        <v>0.5</v>
      </c>
      <c r="G347" s="135" t="s">
        <v>1114</v>
      </c>
    </row>
    <row r="348" spans="1:7" x14ac:dyDescent="0.3">
      <c r="A348" t="s">
        <v>428</v>
      </c>
      <c r="B348" s="135">
        <v>1</v>
      </c>
      <c r="C348" s="135" t="s">
        <v>1111</v>
      </c>
      <c r="D348" s="135" t="s">
        <v>1123</v>
      </c>
      <c r="E348" s="135" t="s">
        <v>1207</v>
      </c>
      <c r="F348" s="135">
        <v>0.5</v>
      </c>
      <c r="G348" s="135" t="s">
        <v>1114</v>
      </c>
    </row>
    <row r="349" spans="1:7" x14ac:dyDescent="0.3">
      <c r="A349" t="s">
        <v>428</v>
      </c>
      <c r="B349" s="135">
        <v>1</v>
      </c>
      <c r="C349" s="135" t="s">
        <v>1111</v>
      </c>
      <c r="D349" s="135" t="s">
        <v>1123</v>
      </c>
      <c r="E349" s="135" t="s">
        <v>1208</v>
      </c>
      <c r="F349" s="135">
        <v>0.5</v>
      </c>
      <c r="G349" s="135" t="s">
        <v>1114</v>
      </c>
    </row>
    <row r="350" spans="1:7" x14ac:dyDescent="0.3">
      <c r="A350" t="s">
        <v>428</v>
      </c>
      <c r="B350" s="135">
        <v>1</v>
      </c>
      <c r="C350" s="135" t="s">
        <v>1111</v>
      </c>
      <c r="D350" s="135" t="s">
        <v>1123</v>
      </c>
      <c r="E350" s="135" t="s">
        <v>1209</v>
      </c>
      <c r="F350" s="135">
        <v>0.5</v>
      </c>
      <c r="G350" s="135" t="s">
        <v>1114</v>
      </c>
    </row>
    <row r="351" spans="1:7" x14ac:dyDescent="0.3">
      <c r="A351" t="s">
        <v>428</v>
      </c>
      <c r="B351" s="135">
        <v>1</v>
      </c>
      <c r="C351" s="135" t="s">
        <v>1111</v>
      </c>
      <c r="D351" s="135" t="s">
        <v>1123</v>
      </c>
      <c r="E351" s="135" t="s">
        <v>1210</v>
      </c>
      <c r="F351" s="135">
        <v>0.5</v>
      </c>
      <c r="G351" s="135" t="s">
        <v>1114</v>
      </c>
    </row>
    <row r="352" spans="1:7" x14ac:dyDescent="0.3">
      <c r="A352" t="s">
        <v>428</v>
      </c>
      <c r="B352" s="135">
        <v>1</v>
      </c>
      <c r="C352" s="135" t="s">
        <v>1111</v>
      </c>
      <c r="D352" s="135" t="s">
        <v>1123</v>
      </c>
      <c r="E352" s="135" t="s">
        <v>1211</v>
      </c>
      <c r="F352" s="135">
        <v>0.5</v>
      </c>
      <c r="G352" s="135" t="s">
        <v>1114</v>
      </c>
    </row>
    <row r="353" spans="1:7" x14ac:dyDescent="0.3">
      <c r="A353" t="s">
        <v>428</v>
      </c>
      <c r="B353" s="135">
        <v>1</v>
      </c>
      <c r="C353" s="135" t="s">
        <v>1111</v>
      </c>
      <c r="D353" s="135" t="s">
        <v>1123</v>
      </c>
      <c r="E353" s="135" t="s">
        <v>1212</v>
      </c>
      <c r="F353" s="135">
        <v>0.5</v>
      </c>
      <c r="G353" s="135" t="s">
        <v>1114</v>
      </c>
    </row>
    <row r="354" spans="1:7" x14ac:dyDescent="0.3">
      <c r="A354" t="s">
        <v>428</v>
      </c>
      <c r="B354" s="135">
        <v>1</v>
      </c>
      <c r="C354" s="135" t="s">
        <v>1111</v>
      </c>
      <c r="D354" s="135" t="s">
        <v>1123</v>
      </c>
      <c r="E354" s="135" t="s">
        <v>1213</v>
      </c>
      <c r="F354" s="135">
        <v>0.5</v>
      </c>
      <c r="G354" s="135" t="s">
        <v>1114</v>
      </c>
    </row>
    <row r="355" spans="1:7" x14ac:dyDescent="0.3">
      <c r="A355" t="s">
        <v>428</v>
      </c>
      <c r="B355" s="135">
        <v>1</v>
      </c>
      <c r="C355" s="135" t="s">
        <v>1111</v>
      </c>
      <c r="D355" s="135" t="s">
        <v>1123</v>
      </c>
      <c r="E355" s="135" t="s">
        <v>1214</v>
      </c>
      <c r="F355" s="135">
        <v>0.5</v>
      </c>
      <c r="G355" s="135" t="s">
        <v>1114</v>
      </c>
    </row>
    <row r="356" spans="1:7" x14ac:dyDescent="0.3">
      <c r="A356" t="s">
        <v>424</v>
      </c>
      <c r="B356" s="135">
        <v>0</v>
      </c>
      <c r="C356" s="135" t="s">
        <v>1120</v>
      </c>
      <c r="D356" s="135" t="s">
        <v>1124</v>
      </c>
      <c r="E356" s="135" t="s">
        <v>1113</v>
      </c>
      <c r="F356" s="135">
        <v>0.5</v>
      </c>
      <c r="G356" s="135">
        <v>0.64</v>
      </c>
    </row>
    <row r="357" spans="1:7" x14ac:dyDescent="0.3">
      <c r="A357" t="s">
        <v>424</v>
      </c>
      <c r="B357" s="135">
        <v>0</v>
      </c>
      <c r="C357" s="135" t="s">
        <v>1120</v>
      </c>
      <c r="D357" s="135" t="s">
        <v>1124</v>
      </c>
      <c r="E357" s="135" t="s">
        <v>1184</v>
      </c>
      <c r="F357" s="135">
        <v>0.5</v>
      </c>
      <c r="G357" s="135">
        <v>0.6</v>
      </c>
    </row>
    <row r="358" spans="1:7" x14ac:dyDescent="0.3">
      <c r="A358" t="s">
        <v>424</v>
      </c>
      <c r="B358" s="135">
        <v>0</v>
      </c>
      <c r="C358" s="135" t="s">
        <v>1120</v>
      </c>
      <c r="D358" s="135" t="s">
        <v>1124</v>
      </c>
      <c r="E358" s="135" t="s">
        <v>1185</v>
      </c>
      <c r="F358" s="135">
        <v>0.5</v>
      </c>
      <c r="G358" s="135">
        <v>0.6</v>
      </c>
    </row>
    <row r="359" spans="1:7" x14ac:dyDescent="0.3">
      <c r="A359" t="s">
        <v>424</v>
      </c>
      <c r="B359" s="135">
        <v>0</v>
      </c>
      <c r="C359" s="135" t="s">
        <v>1120</v>
      </c>
      <c r="D359" s="135" t="s">
        <v>1124</v>
      </c>
      <c r="E359" s="135" t="s">
        <v>1186</v>
      </c>
      <c r="F359" s="135">
        <v>0.5</v>
      </c>
      <c r="G359" s="135">
        <v>0.63</v>
      </c>
    </row>
    <row r="360" spans="1:7" x14ac:dyDescent="0.3">
      <c r="A360" t="s">
        <v>424</v>
      </c>
      <c r="B360" s="135">
        <v>0</v>
      </c>
      <c r="C360" s="135" t="s">
        <v>1120</v>
      </c>
      <c r="D360" s="135" t="s">
        <v>1124</v>
      </c>
      <c r="E360" s="135" t="s">
        <v>1187</v>
      </c>
      <c r="F360" s="135">
        <v>0.5</v>
      </c>
      <c r="G360" s="135">
        <v>0.52</v>
      </c>
    </row>
    <row r="361" spans="1:7" x14ac:dyDescent="0.3">
      <c r="A361" t="s">
        <v>424</v>
      </c>
      <c r="B361" s="135">
        <v>0</v>
      </c>
      <c r="C361" s="135" t="s">
        <v>1120</v>
      </c>
      <c r="D361" s="135" t="s">
        <v>1124</v>
      </c>
      <c r="E361" s="135" t="s">
        <v>1188</v>
      </c>
      <c r="F361" s="135">
        <v>0.5</v>
      </c>
      <c r="G361" s="135">
        <v>0.52</v>
      </c>
    </row>
    <row r="362" spans="1:7" x14ac:dyDescent="0.3">
      <c r="A362" t="s">
        <v>424</v>
      </c>
      <c r="B362" s="135">
        <v>0</v>
      </c>
      <c r="C362" s="135" t="s">
        <v>1120</v>
      </c>
      <c r="D362" s="135" t="s">
        <v>1124</v>
      </c>
      <c r="E362" s="135" t="s">
        <v>1189</v>
      </c>
      <c r="F362" s="135">
        <v>0.5</v>
      </c>
      <c r="G362" s="135">
        <v>0.56000000000000005</v>
      </c>
    </row>
    <row r="363" spans="1:7" x14ac:dyDescent="0.3">
      <c r="A363" t="s">
        <v>424</v>
      </c>
      <c r="B363" s="135">
        <v>0</v>
      </c>
      <c r="C363" s="135" t="s">
        <v>1120</v>
      </c>
      <c r="D363" s="135" t="s">
        <v>1124</v>
      </c>
      <c r="E363" s="135" t="s">
        <v>1190</v>
      </c>
      <c r="F363" s="135">
        <v>0.5</v>
      </c>
      <c r="G363" s="135">
        <v>0.57999999999999996</v>
      </c>
    </row>
    <row r="364" spans="1:7" x14ac:dyDescent="0.3">
      <c r="A364" t="s">
        <v>424</v>
      </c>
      <c r="B364" s="135">
        <v>0</v>
      </c>
      <c r="C364" s="135" t="s">
        <v>1120</v>
      </c>
      <c r="D364" s="135" t="s">
        <v>1124</v>
      </c>
      <c r="E364" s="135" t="s">
        <v>1191</v>
      </c>
      <c r="F364" s="135">
        <v>0.5</v>
      </c>
      <c r="G364" s="135">
        <v>6.1</v>
      </c>
    </row>
    <row r="365" spans="1:7" x14ac:dyDescent="0.3">
      <c r="A365" t="s">
        <v>424</v>
      </c>
      <c r="B365" s="135">
        <v>0</v>
      </c>
      <c r="C365" s="135" t="s">
        <v>1120</v>
      </c>
      <c r="D365" s="135" t="s">
        <v>1124</v>
      </c>
      <c r="E365" s="135" t="s">
        <v>1192</v>
      </c>
      <c r="F365" s="135">
        <v>0.5</v>
      </c>
      <c r="G365" s="135">
        <v>5.9</v>
      </c>
    </row>
    <row r="366" spans="1:7" x14ac:dyDescent="0.3">
      <c r="A366" t="s">
        <v>424</v>
      </c>
      <c r="B366" s="135">
        <v>0</v>
      </c>
      <c r="C366" s="135" t="s">
        <v>1120</v>
      </c>
      <c r="D366" s="135" t="s">
        <v>1124</v>
      </c>
      <c r="E366" s="135" t="s">
        <v>1193</v>
      </c>
      <c r="F366" s="135">
        <v>0.5</v>
      </c>
      <c r="G366" s="135">
        <v>5.6</v>
      </c>
    </row>
    <row r="367" spans="1:7" x14ac:dyDescent="0.3">
      <c r="A367" t="s">
        <v>424</v>
      </c>
      <c r="B367" s="135">
        <v>0</v>
      </c>
      <c r="C367" s="135" t="s">
        <v>1120</v>
      </c>
      <c r="D367" s="135" t="s">
        <v>1124</v>
      </c>
      <c r="E367" s="135" t="s">
        <v>1194</v>
      </c>
      <c r="F367" s="135">
        <v>0.5</v>
      </c>
      <c r="G367" s="135">
        <v>5.7</v>
      </c>
    </row>
    <row r="368" spans="1:7" x14ac:dyDescent="0.3">
      <c r="A368" t="s">
        <v>424</v>
      </c>
      <c r="B368" s="135">
        <v>0</v>
      </c>
      <c r="C368" s="135" t="s">
        <v>1120</v>
      </c>
      <c r="D368" s="135" t="s">
        <v>1124</v>
      </c>
      <c r="E368" s="135" t="s">
        <v>1195</v>
      </c>
      <c r="F368" s="135">
        <v>0.5</v>
      </c>
      <c r="G368" s="135">
        <v>6.8</v>
      </c>
    </row>
    <row r="369" spans="1:7" x14ac:dyDescent="0.3">
      <c r="A369" t="s">
        <v>424</v>
      </c>
      <c r="B369" s="135">
        <v>0</v>
      </c>
      <c r="C369" s="135" t="s">
        <v>1120</v>
      </c>
      <c r="D369" s="135" t="s">
        <v>1124</v>
      </c>
      <c r="E369" s="135" t="s">
        <v>1196</v>
      </c>
      <c r="F369" s="135">
        <v>0.5</v>
      </c>
      <c r="G369" s="135">
        <v>5.7</v>
      </c>
    </row>
    <row r="370" spans="1:7" x14ac:dyDescent="0.3">
      <c r="A370" t="s">
        <v>424</v>
      </c>
      <c r="B370" s="135">
        <v>0</v>
      </c>
      <c r="C370" s="135" t="s">
        <v>1120</v>
      </c>
      <c r="D370" s="135" t="s">
        <v>1124</v>
      </c>
      <c r="E370" s="135" t="s">
        <v>1197</v>
      </c>
      <c r="F370" s="135">
        <v>0.5</v>
      </c>
      <c r="G370" s="135">
        <v>6.2</v>
      </c>
    </row>
    <row r="371" spans="1:7" x14ac:dyDescent="0.3">
      <c r="A371" t="s">
        <v>424</v>
      </c>
      <c r="B371" s="135">
        <v>0</v>
      </c>
      <c r="C371" s="135" t="s">
        <v>1120</v>
      </c>
      <c r="D371" s="135" t="s">
        <v>1124</v>
      </c>
      <c r="E371" s="135" t="s">
        <v>1198</v>
      </c>
      <c r="F371" s="135">
        <v>0.5</v>
      </c>
      <c r="G371" s="135">
        <v>5.6</v>
      </c>
    </row>
    <row r="372" spans="1:7" x14ac:dyDescent="0.3">
      <c r="A372" t="s">
        <v>424</v>
      </c>
      <c r="B372" s="135">
        <v>0</v>
      </c>
      <c r="C372" s="135" t="s">
        <v>1120</v>
      </c>
      <c r="D372" s="135" t="s">
        <v>1124</v>
      </c>
      <c r="E372" s="135" t="s">
        <v>1199</v>
      </c>
      <c r="F372" s="135">
        <v>0.5</v>
      </c>
      <c r="G372" s="135" t="s">
        <v>1114</v>
      </c>
    </row>
    <row r="373" spans="1:7" x14ac:dyDescent="0.3">
      <c r="A373" t="s">
        <v>424</v>
      </c>
      <c r="B373" s="135">
        <v>0</v>
      </c>
      <c r="C373" s="135" t="s">
        <v>1120</v>
      </c>
      <c r="D373" s="135" t="s">
        <v>1124</v>
      </c>
      <c r="E373" s="135" t="s">
        <v>1200</v>
      </c>
      <c r="F373" s="135">
        <v>0.5</v>
      </c>
      <c r="G373" s="135" t="s">
        <v>1114</v>
      </c>
    </row>
    <row r="374" spans="1:7" x14ac:dyDescent="0.3">
      <c r="A374" t="s">
        <v>424</v>
      </c>
      <c r="B374" s="135">
        <v>0</v>
      </c>
      <c r="C374" s="135" t="s">
        <v>1120</v>
      </c>
      <c r="D374" s="135" t="s">
        <v>1124</v>
      </c>
      <c r="E374" s="135" t="s">
        <v>1201</v>
      </c>
      <c r="F374" s="135">
        <v>0.5</v>
      </c>
      <c r="G374" s="135" t="s">
        <v>1114</v>
      </c>
    </row>
    <row r="375" spans="1:7" x14ac:dyDescent="0.3">
      <c r="A375" t="s">
        <v>424</v>
      </c>
      <c r="B375" s="135">
        <v>0</v>
      </c>
      <c r="C375" s="135" t="s">
        <v>1120</v>
      </c>
      <c r="D375" s="135" t="s">
        <v>1124</v>
      </c>
      <c r="E375" s="135" t="s">
        <v>1202</v>
      </c>
      <c r="F375" s="135">
        <v>0.5</v>
      </c>
      <c r="G375" s="135" t="s">
        <v>1114</v>
      </c>
    </row>
    <row r="376" spans="1:7" x14ac:dyDescent="0.3">
      <c r="A376" t="s">
        <v>424</v>
      </c>
      <c r="B376" s="135">
        <v>0</v>
      </c>
      <c r="C376" s="135" t="s">
        <v>1120</v>
      </c>
      <c r="D376" s="135" t="s">
        <v>1124</v>
      </c>
      <c r="E376" s="135" t="s">
        <v>1203</v>
      </c>
      <c r="F376" s="135">
        <v>0.5</v>
      </c>
      <c r="G376" s="135" t="s">
        <v>1114</v>
      </c>
    </row>
    <row r="377" spans="1:7" x14ac:dyDescent="0.3">
      <c r="A377" t="s">
        <v>424</v>
      </c>
      <c r="B377" s="135">
        <v>0</v>
      </c>
      <c r="C377" s="135" t="s">
        <v>1120</v>
      </c>
      <c r="D377" s="135" t="s">
        <v>1124</v>
      </c>
      <c r="E377" s="135" t="s">
        <v>1204</v>
      </c>
      <c r="F377" s="135">
        <v>0.5</v>
      </c>
      <c r="G377" s="135" t="s">
        <v>1114</v>
      </c>
    </row>
    <row r="378" spans="1:7" x14ac:dyDescent="0.3">
      <c r="A378" t="s">
        <v>424</v>
      </c>
      <c r="B378" s="135">
        <v>0</v>
      </c>
      <c r="C378" s="135" t="s">
        <v>1120</v>
      </c>
      <c r="D378" s="135" t="s">
        <v>1124</v>
      </c>
      <c r="E378" s="135" t="s">
        <v>1205</v>
      </c>
      <c r="F378" s="135">
        <v>0.5</v>
      </c>
      <c r="G378" s="135" t="s">
        <v>1114</v>
      </c>
    </row>
    <row r="379" spans="1:7" x14ac:dyDescent="0.3">
      <c r="A379" t="s">
        <v>424</v>
      </c>
      <c r="B379" s="135">
        <v>0</v>
      </c>
      <c r="C379" s="135" t="s">
        <v>1120</v>
      </c>
      <c r="D379" s="135" t="s">
        <v>1124</v>
      </c>
      <c r="E379" s="135" t="s">
        <v>1206</v>
      </c>
      <c r="F379" s="135">
        <v>0.5</v>
      </c>
      <c r="G379" s="135" t="s">
        <v>1114</v>
      </c>
    </row>
    <row r="380" spans="1:7" x14ac:dyDescent="0.3">
      <c r="A380" t="s">
        <v>424</v>
      </c>
      <c r="B380" s="135">
        <v>0</v>
      </c>
      <c r="C380" s="135" t="s">
        <v>1120</v>
      </c>
      <c r="D380" s="135" t="s">
        <v>1124</v>
      </c>
      <c r="E380" s="135" t="s">
        <v>1207</v>
      </c>
      <c r="F380" s="135">
        <v>0.5</v>
      </c>
      <c r="G380" s="135">
        <v>5.5</v>
      </c>
    </row>
    <row r="381" spans="1:7" x14ac:dyDescent="0.3">
      <c r="A381" t="s">
        <v>424</v>
      </c>
      <c r="B381" s="135">
        <v>0</v>
      </c>
      <c r="C381" s="135" t="s">
        <v>1120</v>
      </c>
      <c r="D381" s="135" t="s">
        <v>1124</v>
      </c>
      <c r="E381" s="135" t="s">
        <v>1208</v>
      </c>
      <c r="F381" s="135">
        <v>0.5</v>
      </c>
      <c r="G381" s="135">
        <v>5.5</v>
      </c>
    </row>
    <row r="382" spans="1:7" x14ac:dyDescent="0.3">
      <c r="A382" t="s">
        <v>424</v>
      </c>
      <c r="B382" s="135">
        <v>0</v>
      </c>
      <c r="C382" s="135" t="s">
        <v>1120</v>
      </c>
      <c r="D382" s="135" t="s">
        <v>1124</v>
      </c>
      <c r="E382" s="135" t="s">
        <v>1209</v>
      </c>
      <c r="F382" s="135">
        <v>0.5</v>
      </c>
      <c r="G382" s="135">
        <v>5.6</v>
      </c>
    </row>
    <row r="383" spans="1:7" x14ac:dyDescent="0.3">
      <c r="A383" t="s">
        <v>424</v>
      </c>
      <c r="B383" s="135">
        <v>0</v>
      </c>
      <c r="C383" s="135" t="s">
        <v>1120</v>
      </c>
      <c r="D383" s="135" t="s">
        <v>1124</v>
      </c>
      <c r="E383" s="135" t="s">
        <v>1210</v>
      </c>
      <c r="F383" s="135">
        <v>0.5</v>
      </c>
      <c r="G383" s="135">
        <v>5.7</v>
      </c>
    </row>
    <row r="384" spans="1:7" x14ac:dyDescent="0.3">
      <c r="A384" t="s">
        <v>424</v>
      </c>
      <c r="B384" s="135">
        <v>0</v>
      </c>
      <c r="C384" s="135" t="s">
        <v>1120</v>
      </c>
      <c r="D384" s="135" t="s">
        <v>1124</v>
      </c>
      <c r="E384" s="135" t="s">
        <v>1211</v>
      </c>
      <c r="F384" s="135">
        <v>0.5</v>
      </c>
      <c r="G384" s="135">
        <v>8.3000000000000007</v>
      </c>
    </row>
    <row r="385" spans="1:7" x14ac:dyDescent="0.3">
      <c r="A385" t="s">
        <v>424</v>
      </c>
      <c r="B385" s="135">
        <v>0</v>
      </c>
      <c r="C385" s="135" t="s">
        <v>1120</v>
      </c>
      <c r="D385" s="135" t="s">
        <v>1124</v>
      </c>
      <c r="E385" s="135" t="s">
        <v>1212</v>
      </c>
      <c r="F385" s="135">
        <v>0.5</v>
      </c>
      <c r="G385" s="135">
        <v>8.3000000000000007</v>
      </c>
    </row>
    <row r="386" spans="1:7" x14ac:dyDescent="0.3">
      <c r="A386" t="s">
        <v>424</v>
      </c>
      <c r="B386" s="135">
        <v>0</v>
      </c>
      <c r="C386" s="135" t="s">
        <v>1120</v>
      </c>
      <c r="D386" s="135" t="s">
        <v>1124</v>
      </c>
      <c r="E386" s="135" t="s">
        <v>1213</v>
      </c>
      <c r="F386" s="135">
        <v>0.5</v>
      </c>
      <c r="G386" s="135">
        <v>9.5</v>
      </c>
    </row>
    <row r="387" spans="1:7" x14ac:dyDescent="0.3">
      <c r="A387" t="s">
        <v>424</v>
      </c>
      <c r="B387" s="135">
        <v>0</v>
      </c>
      <c r="C387" s="135" t="s">
        <v>1120</v>
      </c>
      <c r="D387" s="135" t="s">
        <v>1124</v>
      </c>
      <c r="E387" s="135" t="s">
        <v>1214</v>
      </c>
      <c r="F387" s="135">
        <v>0.5</v>
      </c>
      <c r="G387" s="135">
        <v>8.5</v>
      </c>
    </row>
    <row r="388" spans="1:7" x14ac:dyDescent="0.3">
      <c r="A388" t="s">
        <v>64</v>
      </c>
      <c r="B388" s="135">
        <v>0</v>
      </c>
      <c r="C388" s="135" t="s">
        <v>1118</v>
      </c>
      <c r="D388" s="135" t="s">
        <v>1125</v>
      </c>
      <c r="E388" s="135" t="s">
        <v>1113</v>
      </c>
      <c r="F388" s="135">
        <v>0.2</v>
      </c>
      <c r="G388" s="135" t="s">
        <v>1114</v>
      </c>
    </row>
    <row r="389" spans="1:7" x14ac:dyDescent="0.3">
      <c r="A389" t="s">
        <v>64</v>
      </c>
      <c r="B389" s="135">
        <v>0</v>
      </c>
      <c r="C389" s="135" t="s">
        <v>1118</v>
      </c>
      <c r="D389" s="135" t="s">
        <v>1125</v>
      </c>
      <c r="E389" s="135" t="s">
        <v>1184</v>
      </c>
      <c r="F389" s="135">
        <v>0.2</v>
      </c>
      <c r="G389" s="135" t="s">
        <v>1114</v>
      </c>
    </row>
    <row r="390" spans="1:7" x14ac:dyDescent="0.3">
      <c r="A390" t="s">
        <v>64</v>
      </c>
      <c r="B390" s="135">
        <v>0</v>
      </c>
      <c r="C390" s="135" t="s">
        <v>1118</v>
      </c>
      <c r="D390" s="135" t="s">
        <v>1125</v>
      </c>
      <c r="E390" s="135" t="s">
        <v>1185</v>
      </c>
      <c r="F390" s="135">
        <v>0.2</v>
      </c>
      <c r="G390" s="135" t="s">
        <v>1114</v>
      </c>
    </row>
    <row r="391" spans="1:7" x14ac:dyDescent="0.3">
      <c r="A391" t="s">
        <v>64</v>
      </c>
      <c r="B391" s="135">
        <v>0</v>
      </c>
      <c r="C391" s="135" t="s">
        <v>1118</v>
      </c>
      <c r="D391" s="135" t="s">
        <v>1125</v>
      </c>
      <c r="E391" s="135" t="s">
        <v>1186</v>
      </c>
      <c r="F391" s="135">
        <v>0.2</v>
      </c>
      <c r="G391" s="135" t="s">
        <v>1114</v>
      </c>
    </row>
    <row r="392" spans="1:7" x14ac:dyDescent="0.3">
      <c r="A392" t="s">
        <v>64</v>
      </c>
      <c r="B392" s="135">
        <v>0</v>
      </c>
      <c r="C392" s="135" t="s">
        <v>1118</v>
      </c>
      <c r="D392" s="135" t="s">
        <v>1125</v>
      </c>
      <c r="E392" s="135" t="s">
        <v>1187</v>
      </c>
      <c r="F392" s="135">
        <v>0.2</v>
      </c>
      <c r="G392" s="135" t="s">
        <v>1114</v>
      </c>
    </row>
    <row r="393" spans="1:7" x14ac:dyDescent="0.3">
      <c r="A393" t="s">
        <v>64</v>
      </c>
      <c r="B393" s="135">
        <v>0</v>
      </c>
      <c r="C393" s="135" t="s">
        <v>1118</v>
      </c>
      <c r="D393" s="135" t="s">
        <v>1125</v>
      </c>
      <c r="E393" s="135" t="s">
        <v>1188</v>
      </c>
      <c r="F393" s="135">
        <v>0.2</v>
      </c>
      <c r="G393" s="135" t="s">
        <v>1114</v>
      </c>
    </row>
    <row r="394" spans="1:7" x14ac:dyDescent="0.3">
      <c r="A394" t="s">
        <v>64</v>
      </c>
      <c r="B394" s="135">
        <v>0</v>
      </c>
      <c r="C394" s="135" t="s">
        <v>1118</v>
      </c>
      <c r="D394" s="135" t="s">
        <v>1125</v>
      </c>
      <c r="E394" s="135" t="s">
        <v>1189</v>
      </c>
      <c r="F394" s="135">
        <v>0.2</v>
      </c>
      <c r="G394" s="135" t="s">
        <v>1114</v>
      </c>
    </row>
    <row r="395" spans="1:7" x14ac:dyDescent="0.3">
      <c r="A395" t="s">
        <v>64</v>
      </c>
      <c r="B395" s="135">
        <v>0</v>
      </c>
      <c r="C395" s="135" t="s">
        <v>1118</v>
      </c>
      <c r="D395" s="135" t="s">
        <v>1125</v>
      </c>
      <c r="E395" s="135" t="s">
        <v>1190</v>
      </c>
      <c r="F395" s="135">
        <v>0.2</v>
      </c>
      <c r="G395" s="135" t="s">
        <v>1114</v>
      </c>
    </row>
    <row r="396" spans="1:7" x14ac:dyDescent="0.3">
      <c r="A396" t="s">
        <v>64</v>
      </c>
      <c r="B396" s="135">
        <v>0</v>
      </c>
      <c r="C396" s="135" t="s">
        <v>1118</v>
      </c>
      <c r="D396" s="135" t="s">
        <v>1125</v>
      </c>
      <c r="E396" s="135" t="s">
        <v>1191</v>
      </c>
      <c r="F396" s="135">
        <v>0.2</v>
      </c>
      <c r="G396" s="135" t="s">
        <v>1114</v>
      </c>
    </row>
    <row r="397" spans="1:7" x14ac:dyDescent="0.3">
      <c r="A397" t="s">
        <v>64</v>
      </c>
      <c r="B397" s="135">
        <v>0</v>
      </c>
      <c r="C397" s="135" t="s">
        <v>1118</v>
      </c>
      <c r="D397" s="135" t="s">
        <v>1125</v>
      </c>
      <c r="E397" s="135" t="s">
        <v>1192</v>
      </c>
      <c r="F397" s="135">
        <v>0.2</v>
      </c>
      <c r="G397" s="135" t="s">
        <v>1114</v>
      </c>
    </row>
    <row r="398" spans="1:7" x14ac:dyDescent="0.3">
      <c r="A398" t="s">
        <v>64</v>
      </c>
      <c r="B398" s="135">
        <v>0</v>
      </c>
      <c r="C398" s="135" t="s">
        <v>1118</v>
      </c>
      <c r="D398" s="135" t="s">
        <v>1125</v>
      </c>
      <c r="E398" s="135" t="s">
        <v>1193</v>
      </c>
      <c r="F398" s="135">
        <v>0.2</v>
      </c>
      <c r="G398" s="135" t="s">
        <v>1114</v>
      </c>
    </row>
    <row r="399" spans="1:7" x14ac:dyDescent="0.3">
      <c r="A399" t="s">
        <v>64</v>
      </c>
      <c r="B399" s="135">
        <v>0</v>
      </c>
      <c r="C399" s="135" t="s">
        <v>1118</v>
      </c>
      <c r="D399" s="135" t="s">
        <v>1125</v>
      </c>
      <c r="E399" s="135" t="s">
        <v>1194</v>
      </c>
      <c r="F399" s="135">
        <v>0.2</v>
      </c>
      <c r="G399" s="135" t="s">
        <v>1114</v>
      </c>
    </row>
    <row r="400" spans="1:7" x14ac:dyDescent="0.3">
      <c r="A400" t="s">
        <v>64</v>
      </c>
      <c r="B400" s="135">
        <v>0</v>
      </c>
      <c r="C400" s="135" t="s">
        <v>1118</v>
      </c>
      <c r="D400" s="135" t="s">
        <v>1125</v>
      </c>
      <c r="E400" s="135" t="s">
        <v>1195</v>
      </c>
      <c r="F400" s="135">
        <v>0.2</v>
      </c>
      <c r="G400" s="135" t="s">
        <v>1114</v>
      </c>
    </row>
    <row r="401" spans="1:7" x14ac:dyDescent="0.3">
      <c r="A401" t="s">
        <v>64</v>
      </c>
      <c r="B401" s="135">
        <v>0</v>
      </c>
      <c r="C401" s="135" t="s">
        <v>1118</v>
      </c>
      <c r="D401" s="135" t="s">
        <v>1125</v>
      </c>
      <c r="E401" s="135" t="s">
        <v>1196</v>
      </c>
      <c r="F401" s="135">
        <v>0.2</v>
      </c>
      <c r="G401" s="135" t="s">
        <v>1114</v>
      </c>
    </row>
    <row r="402" spans="1:7" x14ac:dyDescent="0.3">
      <c r="A402" t="s">
        <v>64</v>
      </c>
      <c r="B402" s="135">
        <v>0</v>
      </c>
      <c r="C402" s="135" t="s">
        <v>1118</v>
      </c>
      <c r="D402" s="135" t="s">
        <v>1125</v>
      </c>
      <c r="E402" s="135" t="s">
        <v>1197</v>
      </c>
      <c r="F402" s="135">
        <v>0.2</v>
      </c>
      <c r="G402" s="135" t="s">
        <v>1114</v>
      </c>
    </row>
    <row r="403" spans="1:7" x14ac:dyDescent="0.3">
      <c r="A403" t="s">
        <v>64</v>
      </c>
      <c r="B403" s="135">
        <v>0</v>
      </c>
      <c r="C403" s="135" t="s">
        <v>1118</v>
      </c>
      <c r="D403" s="135" t="s">
        <v>1125</v>
      </c>
      <c r="E403" s="135" t="s">
        <v>1198</v>
      </c>
      <c r="F403" s="135">
        <v>0.2</v>
      </c>
      <c r="G403" s="135" t="s">
        <v>1114</v>
      </c>
    </row>
    <row r="404" spans="1:7" x14ac:dyDescent="0.3">
      <c r="A404" t="s">
        <v>64</v>
      </c>
      <c r="B404" s="135">
        <v>0</v>
      </c>
      <c r="C404" s="135" t="s">
        <v>1118</v>
      </c>
      <c r="D404" s="135" t="s">
        <v>1125</v>
      </c>
      <c r="E404" s="135" t="s">
        <v>1199</v>
      </c>
      <c r="F404" s="135">
        <v>0.2</v>
      </c>
      <c r="G404" s="135" t="s">
        <v>1114</v>
      </c>
    </row>
    <row r="405" spans="1:7" x14ac:dyDescent="0.3">
      <c r="A405" t="s">
        <v>64</v>
      </c>
      <c r="B405" s="135">
        <v>0</v>
      </c>
      <c r="C405" s="135" t="s">
        <v>1118</v>
      </c>
      <c r="D405" s="135" t="s">
        <v>1125</v>
      </c>
      <c r="E405" s="135" t="s">
        <v>1200</v>
      </c>
      <c r="F405" s="135">
        <v>0.2</v>
      </c>
      <c r="G405" s="135" t="s">
        <v>1114</v>
      </c>
    </row>
    <row r="406" spans="1:7" x14ac:dyDescent="0.3">
      <c r="A406" t="s">
        <v>64</v>
      </c>
      <c r="B406" s="135">
        <v>0</v>
      </c>
      <c r="C406" s="135" t="s">
        <v>1118</v>
      </c>
      <c r="D406" s="135" t="s">
        <v>1125</v>
      </c>
      <c r="E406" s="135" t="s">
        <v>1201</v>
      </c>
      <c r="F406" s="135">
        <v>0.2</v>
      </c>
      <c r="G406" s="135" t="s">
        <v>1114</v>
      </c>
    </row>
    <row r="407" spans="1:7" x14ac:dyDescent="0.3">
      <c r="A407" t="s">
        <v>64</v>
      </c>
      <c r="B407" s="135">
        <v>0</v>
      </c>
      <c r="C407" s="135" t="s">
        <v>1118</v>
      </c>
      <c r="D407" s="135" t="s">
        <v>1125</v>
      </c>
      <c r="E407" s="135" t="s">
        <v>1202</v>
      </c>
      <c r="F407" s="135">
        <v>0.2</v>
      </c>
      <c r="G407" s="135" t="s">
        <v>1114</v>
      </c>
    </row>
    <row r="408" spans="1:7" x14ac:dyDescent="0.3">
      <c r="A408" t="s">
        <v>64</v>
      </c>
      <c r="B408" s="135">
        <v>0</v>
      </c>
      <c r="C408" s="135" t="s">
        <v>1118</v>
      </c>
      <c r="D408" s="135" t="s">
        <v>1125</v>
      </c>
      <c r="E408" s="135" t="s">
        <v>1203</v>
      </c>
      <c r="F408" s="135">
        <v>0.2</v>
      </c>
      <c r="G408" s="135" t="s">
        <v>1114</v>
      </c>
    </row>
    <row r="409" spans="1:7" x14ac:dyDescent="0.3">
      <c r="A409" t="s">
        <v>64</v>
      </c>
      <c r="B409" s="135">
        <v>0</v>
      </c>
      <c r="C409" s="135" t="s">
        <v>1118</v>
      </c>
      <c r="D409" s="135" t="s">
        <v>1125</v>
      </c>
      <c r="E409" s="135" t="s">
        <v>1204</v>
      </c>
      <c r="F409" s="135">
        <v>0.2</v>
      </c>
      <c r="G409" s="135" t="s">
        <v>1114</v>
      </c>
    </row>
    <row r="410" spans="1:7" x14ac:dyDescent="0.3">
      <c r="A410" t="s">
        <v>64</v>
      </c>
      <c r="B410" s="135">
        <v>0</v>
      </c>
      <c r="C410" s="135" t="s">
        <v>1118</v>
      </c>
      <c r="D410" s="135" t="s">
        <v>1125</v>
      </c>
      <c r="E410" s="135" t="s">
        <v>1205</v>
      </c>
      <c r="F410" s="135">
        <v>0.2</v>
      </c>
      <c r="G410" s="135" t="s">
        <v>1114</v>
      </c>
    </row>
    <row r="411" spans="1:7" x14ac:dyDescent="0.3">
      <c r="A411" t="s">
        <v>64</v>
      </c>
      <c r="B411" s="135">
        <v>0</v>
      </c>
      <c r="C411" s="135" t="s">
        <v>1118</v>
      </c>
      <c r="D411" s="135" t="s">
        <v>1125</v>
      </c>
      <c r="E411" s="135" t="s">
        <v>1206</v>
      </c>
      <c r="F411" s="135">
        <v>0.2</v>
      </c>
      <c r="G411" s="135" t="s">
        <v>1114</v>
      </c>
    </row>
    <row r="412" spans="1:7" x14ac:dyDescent="0.3">
      <c r="A412" t="s">
        <v>64</v>
      </c>
      <c r="B412" s="135">
        <v>0</v>
      </c>
      <c r="C412" s="135" t="s">
        <v>1118</v>
      </c>
      <c r="D412" s="135" t="s">
        <v>1125</v>
      </c>
      <c r="E412" s="135" t="s">
        <v>1207</v>
      </c>
      <c r="F412" s="135">
        <v>0.2</v>
      </c>
      <c r="G412" s="135" t="s">
        <v>1114</v>
      </c>
    </row>
    <row r="413" spans="1:7" x14ac:dyDescent="0.3">
      <c r="A413" t="s">
        <v>64</v>
      </c>
      <c r="B413" s="135">
        <v>0</v>
      </c>
      <c r="C413" s="135" t="s">
        <v>1118</v>
      </c>
      <c r="D413" s="135" t="s">
        <v>1125</v>
      </c>
      <c r="E413" s="135" t="s">
        <v>1208</v>
      </c>
      <c r="F413" s="135">
        <v>0.2</v>
      </c>
      <c r="G413" s="135" t="s">
        <v>1114</v>
      </c>
    </row>
    <row r="414" spans="1:7" x14ac:dyDescent="0.3">
      <c r="A414" t="s">
        <v>64</v>
      </c>
      <c r="B414" s="135">
        <v>0</v>
      </c>
      <c r="C414" s="135" t="s">
        <v>1118</v>
      </c>
      <c r="D414" s="135" t="s">
        <v>1125</v>
      </c>
      <c r="E414" s="135" t="s">
        <v>1209</v>
      </c>
      <c r="F414" s="135">
        <v>0.2</v>
      </c>
      <c r="G414" s="135" t="s">
        <v>1114</v>
      </c>
    </row>
    <row r="415" spans="1:7" x14ac:dyDescent="0.3">
      <c r="A415" t="s">
        <v>64</v>
      </c>
      <c r="B415" s="135">
        <v>0</v>
      </c>
      <c r="C415" s="135" t="s">
        <v>1118</v>
      </c>
      <c r="D415" s="135" t="s">
        <v>1125</v>
      </c>
      <c r="E415" s="135" t="s">
        <v>1210</v>
      </c>
      <c r="F415" s="135">
        <v>0.2</v>
      </c>
      <c r="G415" s="135" t="s">
        <v>1114</v>
      </c>
    </row>
    <row r="416" spans="1:7" x14ac:dyDescent="0.3">
      <c r="A416" t="s">
        <v>64</v>
      </c>
      <c r="B416" s="135">
        <v>0</v>
      </c>
      <c r="C416" s="135" t="s">
        <v>1118</v>
      </c>
      <c r="D416" s="135" t="s">
        <v>1125</v>
      </c>
      <c r="E416" s="135" t="s">
        <v>1211</v>
      </c>
      <c r="F416" s="135">
        <v>0.2</v>
      </c>
      <c r="G416" s="135" t="s">
        <v>1114</v>
      </c>
    </row>
    <row r="417" spans="1:7" x14ac:dyDescent="0.3">
      <c r="A417" t="s">
        <v>64</v>
      </c>
      <c r="B417" s="135">
        <v>0</v>
      </c>
      <c r="C417" s="135" t="s">
        <v>1118</v>
      </c>
      <c r="D417" s="135" t="s">
        <v>1125</v>
      </c>
      <c r="E417" s="135" t="s">
        <v>1212</v>
      </c>
      <c r="F417" s="135">
        <v>0.2</v>
      </c>
      <c r="G417" s="135" t="s">
        <v>1114</v>
      </c>
    </row>
    <row r="418" spans="1:7" x14ac:dyDescent="0.3">
      <c r="A418" t="s">
        <v>64</v>
      </c>
      <c r="B418" s="135">
        <v>0</v>
      </c>
      <c r="C418" s="135" t="s">
        <v>1118</v>
      </c>
      <c r="D418" s="135" t="s">
        <v>1125</v>
      </c>
      <c r="E418" s="135" t="s">
        <v>1213</v>
      </c>
      <c r="F418" s="135">
        <v>0.2</v>
      </c>
      <c r="G418" s="135" t="s">
        <v>1114</v>
      </c>
    </row>
    <row r="419" spans="1:7" x14ac:dyDescent="0.3">
      <c r="A419" t="s">
        <v>64</v>
      </c>
      <c r="B419" s="135">
        <v>0</v>
      </c>
      <c r="C419" s="135" t="s">
        <v>1118</v>
      </c>
      <c r="D419" s="135" t="s">
        <v>1125</v>
      </c>
      <c r="E419" s="135" t="s">
        <v>1214</v>
      </c>
      <c r="F419" s="135">
        <v>0.2</v>
      </c>
      <c r="G419" s="135" t="s">
        <v>1114</v>
      </c>
    </row>
    <row r="420" spans="1:7" x14ac:dyDescent="0.3">
      <c r="A420" t="s">
        <v>321</v>
      </c>
      <c r="B420" s="135">
        <v>0</v>
      </c>
      <c r="C420" s="135" t="s">
        <v>1120</v>
      </c>
      <c r="D420" s="135" t="s">
        <v>1126</v>
      </c>
      <c r="E420" s="135" t="s">
        <v>1113</v>
      </c>
      <c r="F420" s="135">
        <v>0.2</v>
      </c>
      <c r="G420" s="135" t="s">
        <v>1114</v>
      </c>
    </row>
    <row r="421" spans="1:7" x14ac:dyDescent="0.3">
      <c r="A421" t="s">
        <v>321</v>
      </c>
      <c r="B421" s="135">
        <v>0</v>
      </c>
      <c r="C421" s="135" t="s">
        <v>1120</v>
      </c>
      <c r="D421" s="135" t="s">
        <v>1126</v>
      </c>
      <c r="E421" s="135" t="s">
        <v>1184</v>
      </c>
      <c r="F421" s="135">
        <v>0.2</v>
      </c>
      <c r="G421" s="135" t="s">
        <v>1114</v>
      </c>
    </row>
    <row r="422" spans="1:7" x14ac:dyDescent="0.3">
      <c r="A422" t="s">
        <v>321</v>
      </c>
      <c r="B422" s="135">
        <v>0</v>
      </c>
      <c r="C422" s="135" t="s">
        <v>1120</v>
      </c>
      <c r="D422" s="135" t="s">
        <v>1126</v>
      </c>
      <c r="E422" s="135" t="s">
        <v>1185</v>
      </c>
      <c r="F422" s="135">
        <v>0.2</v>
      </c>
      <c r="G422" s="135" t="s">
        <v>1114</v>
      </c>
    </row>
    <row r="423" spans="1:7" x14ac:dyDescent="0.3">
      <c r="A423" t="s">
        <v>321</v>
      </c>
      <c r="B423" s="135">
        <v>0</v>
      </c>
      <c r="C423" s="135" t="s">
        <v>1120</v>
      </c>
      <c r="D423" s="135" t="s">
        <v>1126</v>
      </c>
      <c r="E423" s="135" t="s">
        <v>1186</v>
      </c>
      <c r="F423" s="135">
        <v>0.2</v>
      </c>
      <c r="G423" s="135" t="s">
        <v>1114</v>
      </c>
    </row>
    <row r="424" spans="1:7" x14ac:dyDescent="0.3">
      <c r="A424" t="s">
        <v>321</v>
      </c>
      <c r="B424" s="135">
        <v>0</v>
      </c>
      <c r="C424" s="135" t="s">
        <v>1120</v>
      </c>
      <c r="D424" s="135" t="s">
        <v>1126</v>
      </c>
      <c r="E424" s="135" t="s">
        <v>1187</v>
      </c>
      <c r="F424" s="135">
        <v>0.2</v>
      </c>
      <c r="G424" s="135" t="s">
        <v>1114</v>
      </c>
    </row>
    <row r="425" spans="1:7" x14ac:dyDescent="0.3">
      <c r="A425" t="s">
        <v>321</v>
      </c>
      <c r="B425" s="135">
        <v>0</v>
      </c>
      <c r="C425" s="135" t="s">
        <v>1120</v>
      </c>
      <c r="D425" s="135" t="s">
        <v>1126</v>
      </c>
      <c r="E425" s="135" t="s">
        <v>1188</v>
      </c>
      <c r="F425" s="135">
        <v>0.2</v>
      </c>
      <c r="G425" s="135" t="s">
        <v>1114</v>
      </c>
    </row>
    <row r="426" spans="1:7" x14ac:dyDescent="0.3">
      <c r="A426" t="s">
        <v>321</v>
      </c>
      <c r="B426" s="135">
        <v>0</v>
      </c>
      <c r="C426" s="135" t="s">
        <v>1120</v>
      </c>
      <c r="D426" s="135" t="s">
        <v>1126</v>
      </c>
      <c r="E426" s="135" t="s">
        <v>1189</v>
      </c>
      <c r="F426" s="135">
        <v>0.2</v>
      </c>
      <c r="G426" s="135" t="s">
        <v>1114</v>
      </c>
    </row>
    <row r="427" spans="1:7" x14ac:dyDescent="0.3">
      <c r="A427" t="s">
        <v>321</v>
      </c>
      <c r="B427" s="135">
        <v>0</v>
      </c>
      <c r="C427" s="135" t="s">
        <v>1120</v>
      </c>
      <c r="D427" s="135" t="s">
        <v>1126</v>
      </c>
      <c r="E427" s="135" t="s">
        <v>1190</v>
      </c>
      <c r="F427" s="135">
        <v>0.2</v>
      </c>
      <c r="G427" s="135" t="s">
        <v>1114</v>
      </c>
    </row>
    <row r="428" spans="1:7" x14ac:dyDescent="0.3">
      <c r="A428" t="s">
        <v>321</v>
      </c>
      <c r="B428" s="135">
        <v>0</v>
      </c>
      <c r="C428" s="135" t="s">
        <v>1120</v>
      </c>
      <c r="D428" s="135" t="s">
        <v>1126</v>
      </c>
      <c r="E428" s="135" t="s">
        <v>1191</v>
      </c>
      <c r="F428" s="135">
        <v>0.2</v>
      </c>
      <c r="G428" s="135" t="s">
        <v>1114</v>
      </c>
    </row>
    <row r="429" spans="1:7" x14ac:dyDescent="0.3">
      <c r="A429" t="s">
        <v>321</v>
      </c>
      <c r="B429" s="135">
        <v>0</v>
      </c>
      <c r="C429" s="135" t="s">
        <v>1120</v>
      </c>
      <c r="D429" s="135" t="s">
        <v>1126</v>
      </c>
      <c r="E429" s="135" t="s">
        <v>1192</v>
      </c>
      <c r="F429" s="135">
        <v>0.2</v>
      </c>
      <c r="G429" s="135" t="s">
        <v>1114</v>
      </c>
    </row>
    <row r="430" spans="1:7" x14ac:dyDescent="0.3">
      <c r="A430" t="s">
        <v>321</v>
      </c>
      <c r="B430" s="135">
        <v>0</v>
      </c>
      <c r="C430" s="135" t="s">
        <v>1120</v>
      </c>
      <c r="D430" s="135" t="s">
        <v>1126</v>
      </c>
      <c r="E430" s="135" t="s">
        <v>1193</v>
      </c>
      <c r="F430" s="135">
        <v>0.2</v>
      </c>
      <c r="G430" s="135" t="s">
        <v>1114</v>
      </c>
    </row>
    <row r="431" spans="1:7" x14ac:dyDescent="0.3">
      <c r="A431" t="s">
        <v>321</v>
      </c>
      <c r="B431" s="135">
        <v>0</v>
      </c>
      <c r="C431" s="135" t="s">
        <v>1120</v>
      </c>
      <c r="D431" s="135" t="s">
        <v>1126</v>
      </c>
      <c r="E431" s="135" t="s">
        <v>1194</v>
      </c>
      <c r="F431" s="135">
        <v>0.2</v>
      </c>
      <c r="G431" s="135" t="s">
        <v>1114</v>
      </c>
    </row>
    <row r="432" spans="1:7" x14ac:dyDescent="0.3">
      <c r="A432" t="s">
        <v>321</v>
      </c>
      <c r="B432" s="135">
        <v>0</v>
      </c>
      <c r="C432" s="135" t="s">
        <v>1120</v>
      </c>
      <c r="D432" s="135" t="s">
        <v>1126</v>
      </c>
      <c r="E432" s="135" t="s">
        <v>1195</v>
      </c>
      <c r="F432" s="135">
        <v>0.2</v>
      </c>
      <c r="G432" s="135" t="s">
        <v>1114</v>
      </c>
    </row>
    <row r="433" spans="1:7" x14ac:dyDescent="0.3">
      <c r="A433" t="s">
        <v>321</v>
      </c>
      <c r="B433" s="135">
        <v>0</v>
      </c>
      <c r="C433" s="135" t="s">
        <v>1120</v>
      </c>
      <c r="D433" s="135" t="s">
        <v>1126</v>
      </c>
      <c r="E433" s="135" t="s">
        <v>1196</v>
      </c>
      <c r="F433" s="135">
        <v>0.2</v>
      </c>
      <c r="G433" s="135" t="s">
        <v>1114</v>
      </c>
    </row>
    <row r="434" spans="1:7" x14ac:dyDescent="0.3">
      <c r="A434" t="s">
        <v>321</v>
      </c>
      <c r="B434" s="135">
        <v>0</v>
      </c>
      <c r="C434" s="135" t="s">
        <v>1120</v>
      </c>
      <c r="D434" s="135" t="s">
        <v>1126</v>
      </c>
      <c r="E434" s="135" t="s">
        <v>1197</v>
      </c>
      <c r="F434" s="135">
        <v>0.2</v>
      </c>
      <c r="G434" s="135" t="s">
        <v>1114</v>
      </c>
    </row>
    <row r="435" spans="1:7" x14ac:dyDescent="0.3">
      <c r="A435" t="s">
        <v>321</v>
      </c>
      <c r="B435" s="135">
        <v>0</v>
      </c>
      <c r="C435" s="135" t="s">
        <v>1120</v>
      </c>
      <c r="D435" s="135" t="s">
        <v>1126</v>
      </c>
      <c r="E435" s="135" t="s">
        <v>1198</v>
      </c>
      <c r="F435" s="135">
        <v>0.2</v>
      </c>
      <c r="G435" s="135" t="s">
        <v>1114</v>
      </c>
    </row>
    <row r="436" spans="1:7" x14ac:dyDescent="0.3">
      <c r="A436" t="s">
        <v>321</v>
      </c>
      <c r="B436" s="135">
        <v>0</v>
      </c>
      <c r="C436" s="135" t="s">
        <v>1120</v>
      </c>
      <c r="D436" s="135" t="s">
        <v>1126</v>
      </c>
      <c r="E436" s="135" t="s">
        <v>1199</v>
      </c>
      <c r="F436" s="135">
        <v>0.2</v>
      </c>
      <c r="G436" s="135" t="s">
        <v>1114</v>
      </c>
    </row>
    <row r="437" spans="1:7" x14ac:dyDescent="0.3">
      <c r="A437" t="s">
        <v>321</v>
      </c>
      <c r="B437" s="135">
        <v>0</v>
      </c>
      <c r="C437" s="135" t="s">
        <v>1120</v>
      </c>
      <c r="D437" s="135" t="s">
        <v>1126</v>
      </c>
      <c r="E437" s="135" t="s">
        <v>1200</v>
      </c>
      <c r="F437" s="135">
        <v>0.2</v>
      </c>
      <c r="G437" s="135" t="s">
        <v>1114</v>
      </c>
    </row>
    <row r="438" spans="1:7" x14ac:dyDescent="0.3">
      <c r="A438" t="s">
        <v>321</v>
      </c>
      <c r="B438" s="135">
        <v>0</v>
      </c>
      <c r="C438" s="135" t="s">
        <v>1120</v>
      </c>
      <c r="D438" s="135" t="s">
        <v>1126</v>
      </c>
      <c r="E438" s="135" t="s">
        <v>1201</v>
      </c>
      <c r="F438" s="135">
        <v>0.2</v>
      </c>
      <c r="G438" s="135" t="s">
        <v>1114</v>
      </c>
    </row>
    <row r="439" spans="1:7" x14ac:dyDescent="0.3">
      <c r="A439" t="s">
        <v>321</v>
      </c>
      <c r="B439" s="135">
        <v>0</v>
      </c>
      <c r="C439" s="135" t="s">
        <v>1120</v>
      </c>
      <c r="D439" s="135" t="s">
        <v>1126</v>
      </c>
      <c r="E439" s="135" t="s">
        <v>1202</v>
      </c>
      <c r="F439" s="135">
        <v>0.2</v>
      </c>
      <c r="G439" s="135" t="s">
        <v>1114</v>
      </c>
    </row>
    <row r="440" spans="1:7" x14ac:dyDescent="0.3">
      <c r="A440" t="s">
        <v>321</v>
      </c>
      <c r="B440" s="135">
        <v>0</v>
      </c>
      <c r="C440" s="135" t="s">
        <v>1120</v>
      </c>
      <c r="D440" s="135" t="s">
        <v>1126</v>
      </c>
      <c r="E440" s="135" t="s">
        <v>1203</v>
      </c>
      <c r="F440" s="135">
        <v>0.2</v>
      </c>
      <c r="G440" s="135" t="s">
        <v>1114</v>
      </c>
    </row>
    <row r="441" spans="1:7" x14ac:dyDescent="0.3">
      <c r="A441" t="s">
        <v>321</v>
      </c>
      <c r="B441" s="135">
        <v>0</v>
      </c>
      <c r="C441" s="135" t="s">
        <v>1120</v>
      </c>
      <c r="D441" s="135" t="s">
        <v>1126</v>
      </c>
      <c r="E441" s="135" t="s">
        <v>1204</v>
      </c>
      <c r="F441" s="135">
        <v>0.2</v>
      </c>
      <c r="G441" s="135" t="s">
        <v>1114</v>
      </c>
    </row>
    <row r="442" spans="1:7" x14ac:dyDescent="0.3">
      <c r="A442" t="s">
        <v>321</v>
      </c>
      <c r="B442" s="135">
        <v>0</v>
      </c>
      <c r="C442" s="135" t="s">
        <v>1120</v>
      </c>
      <c r="D442" s="135" t="s">
        <v>1126</v>
      </c>
      <c r="E442" s="135" t="s">
        <v>1205</v>
      </c>
      <c r="F442" s="135">
        <v>0.2</v>
      </c>
      <c r="G442" s="135" t="s">
        <v>1114</v>
      </c>
    </row>
    <row r="443" spans="1:7" x14ac:dyDescent="0.3">
      <c r="A443" t="s">
        <v>321</v>
      </c>
      <c r="B443" s="135">
        <v>0</v>
      </c>
      <c r="C443" s="135" t="s">
        <v>1120</v>
      </c>
      <c r="D443" s="135" t="s">
        <v>1126</v>
      </c>
      <c r="E443" s="135" t="s">
        <v>1206</v>
      </c>
      <c r="F443" s="135">
        <v>0.2</v>
      </c>
      <c r="G443" s="135" t="s">
        <v>1114</v>
      </c>
    </row>
    <row r="444" spans="1:7" x14ac:dyDescent="0.3">
      <c r="A444" t="s">
        <v>321</v>
      </c>
      <c r="B444" s="135">
        <v>0</v>
      </c>
      <c r="C444" s="135" t="s">
        <v>1120</v>
      </c>
      <c r="D444" s="135" t="s">
        <v>1126</v>
      </c>
      <c r="E444" s="135" t="s">
        <v>1207</v>
      </c>
      <c r="F444" s="135">
        <v>0.2</v>
      </c>
      <c r="G444" s="135" t="s">
        <v>1114</v>
      </c>
    </row>
    <row r="445" spans="1:7" x14ac:dyDescent="0.3">
      <c r="A445" t="s">
        <v>321</v>
      </c>
      <c r="B445" s="135">
        <v>0</v>
      </c>
      <c r="C445" s="135" t="s">
        <v>1120</v>
      </c>
      <c r="D445" s="135" t="s">
        <v>1126</v>
      </c>
      <c r="E445" s="135" t="s">
        <v>1208</v>
      </c>
      <c r="F445" s="135">
        <v>0.2</v>
      </c>
      <c r="G445" s="135" t="s">
        <v>1114</v>
      </c>
    </row>
    <row r="446" spans="1:7" x14ac:dyDescent="0.3">
      <c r="A446" t="s">
        <v>321</v>
      </c>
      <c r="B446" s="135">
        <v>0</v>
      </c>
      <c r="C446" s="135" t="s">
        <v>1120</v>
      </c>
      <c r="D446" s="135" t="s">
        <v>1126</v>
      </c>
      <c r="E446" s="135" t="s">
        <v>1209</v>
      </c>
      <c r="F446" s="135">
        <v>0.2</v>
      </c>
      <c r="G446" s="135" t="s">
        <v>1114</v>
      </c>
    </row>
    <row r="447" spans="1:7" x14ac:dyDescent="0.3">
      <c r="A447" t="s">
        <v>321</v>
      </c>
      <c r="B447" s="135">
        <v>0</v>
      </c>
      <c r="C447" s="135" t="s">
        <v>1120</v>
      </c>
      <c r="D447" s="135" t="s">
        <v>1126</v>
      </c>
      <c r="E447" s="135" t="s">
        <v>1210</v>
      </c>
      <c r="F447" s="135">
        <v>0.2</v>
      </c>
      <c r="G447" s="135" t="s">
        <v>1114</v>
      </c>
    </row>
    <row r="448" spans="1:7" x14ac:dyDescent="0.3">
      <c r="A448" t="s">
        <v>321</v>
      </c>
      <c r="B448" s="135">
        <v>0</v>
      </c>
      <c r="C448" s="135" t="s">
        <v>1120</v>
      </c>
      <c r="D448" s="135" t="s">
        <v>1126</v>
      </c>
      <c r="E448" s="135" t="s">
        <v>1211</v>
      </c>
      <c r="F448" s="135">
        <v>0.2</v>
      </c>
      <c r="G448" s="135" t="s">
        <v>1114</v>
      </c>
    </row>
    <row r="449" spans="1:7" x14ac:dyDescent="0.3">
      <c r="A449" t="s">
        <v>321</v>
      </c>
      <c r="B449" s="135">
        <v>0</v>
      </c>
      <c r="C449" s="135" t="s">
        <v>1120</v>
      </c>
      <c r="D449" s="135" t="s">
        <v>1126</v>
      </c>
      <c r="E449" s="135" t="s">
        <v>1212</v>
      </c>
      <c r="F449" s="135">
        <v>0.2</v>
      </c>
      <c r="G449" s="135" t="s">
        <v>1114</v>
      </c>
    </row>
    <row r="450" spans="1:7" x14ac:dyDescent="0.3">
      <c r="A450" t="s">
        <v>321</v>
      </c>
      <c r="B450" s="135">
        <v>0</v>
      </c>
      <c r="C450" s="135" t="s">
        <v>1120</v>
      </c>
      <c r="D450" s="135" t="s">
        <v>1126</v>
      </c>
      <c r="E450" s="135" t="s">
        <v>1213</v>
      </c>
      <c r="F450" s="135">
        <v>0.2</v>
      </c>
      <c r="G450" s="135" t="s">
        <v>1114</v>
      </c>
    </row>
    <row r="451" spans="1:7" x14ac:dyDescent="0.3">
      <c r="A451" t="s">
        <v>321</v>
      </c>
      <c r="B451" s="135">
        <v>0</v>
      </c>
      <c r="C451" s="135" t="s">
        <v>1120</v>
      </c>
      <c r="D451" s="135" t="s">
        <v>1126</v>
      </c>
      <c r="E451" s="135" t="s">
        <v>1214</v>
      </c>
      <c r="F451" s="135">
        <v>0.2</v>
      </c>
      <c r="G451" s="135" t="s">
        <v>1114</v>
      </c>
    </row>
    <row r="452" spans="1:7" x14ac:dyDescent="0.3">
      <c r="A452" t="s">
        <v>66</v>
      </c>
      <c r="B452" s="135">
        <v>0</v>
      </c>
      <c r="C452" s="135" t="s">
        <v>1120</v>
      </c>
      <c r="D452" s="135" t="s">
        <v>1127</v>
      </c>
      <c r="E452" s="135" t="s">
        <v>1113</v>
      </c>
      <c r="F452" s="135">
        <v>0.1</v>
      </c>
      <c r="G452" s="135">
        <v>40</v>
      </c>
    </row>
    <row r="453" spans="1:7" x14ac:dyDescent="0.3">
      <c r="A453" t="s">
        <v>66</v>
      </c>
      <c r="B453" s="135">
        <v>0</v>
      </c>
      <c r="C453" s="135" t="s">
        <v>1120</v>
      </c>
      <c r="D453" s="135" t="s">
        <v>1127</v>
      </c>
      <c r="E453" s="135" t="s">
        <v>1184</v>
      </c>
      <c r="F453" s="135">
        <v>0.1</v>
      </c>
      <c r="G453" s="135">
        <v>42</v>
      </c>
    </row>
    <row r="454" spans="1:7" x14ac:dyDescent="0.3">
      <c r="A454" t="s">
        <v>66</v>
      </c>
      <c r="B454" s="135">
        <v>0</v>
      </c>
      <c r="C454" s="135" t="s">
        <v>1120</v>
      </c>
      <c r="D454" s="135" t="s">
        <v>1127</v>
      </c>
      <c r="E454" s="135" t="s">
        <v>1185</v>
      </c>
      <c r="F454" s="135">
        <v>0.1</v>
      </c>
      <c r="G454" s="135">
        <v>41</v>
      </c>
    </row>
    <row r="455" spans="1:7" x14ac:dyDescent="0.3">
      <c r="A455" t="s">
        <v>66</v>
      </c>
      <c r="B455" s="135">
        <v>0</v>
      </c>
      <c r="C455" s="135" t="s">
        <v>1120</v>
      </c>
      <c r="D455" s="135" t="s">
        <v>1127</v>
      </c>
      <c r="E455" s="135" t="s">
        <v>1186</v>
      </c>
      <c r="F455" s="135">
        <v>0.1</v>
      </c>
      <c r="G455" s="135">
        <v>39</v>
      </c>
    </row>
    <row r="456" spans="1:7" x14ac:dyDescent="0.3">
      <c r="A456" t="s">
        <v>66</v>
      </c>
      <c r="B456" s="135">
        <v>0</v>
      </c>
      <c r="C456" s="135" t="s">
        <v>1120</v>
      </c>
      <c r="D456" s="135" t="s">
        <v>1127</v>
      </c>
      <c r="E456" s="135" t="s">
        <v>1187</v>
      </c>
      <c r="F456" s="135">
        <v>0.1</v>
      </c>
      <c r="G456" s="135">
        <v>40</v>
      </c>
    </row>
    <row r="457" spans="1:7" x14ac:dyDescent="0.3">
      <c r="A457" t="s">
        <v>66</v>
      </c>
      <c r="B457" s="135">
        <v>0</v>
      </c>
      <c r="C457" s="135" t="s">
        <v>1120</v>
      </c>
      <c r="D457" s="135" t="s">
        <v>1127</v>
      </c>
      <c r="E457" s="135" t="s">
        <v>1188</v>
      </c>
      <c r="F457" s="135">
        <v>0.1</v>
      </c>
      <c r="G457" s="135">
        <v>37</v>
      </c>
    </row>
    <row r="458" spans="1:7" x14ac:dyDescent="0.3">
      <c r="A458" t="s">
        <v>66</v>
      </c>
      <c r="B458" s="135">
        <v>0</v>
      </c>
      <c r="C458" s="135" t="s">
        <v>1120</v>
      </c>
      <c r="D458" s="135" t="s">
        <v>1127</v>
      </c>
      <c r="E458" s="135" t="s">
        <v>1189</v>
      </c>
      <c r="F458" s="135">
        <v>0.1</v>
      </c>
      <c r="G458" s="135">
        <v>37</v>
      </c>
    </row>
    <row r="459" spans="1:7" x14ac:dyDescent="0.3">
      <c r="A459" t="s">
        <v>66</v>
      </c>
      <c r="B459" s="135">
        <v>0</v>
      </c>
      <c r="C459" s="135" t="s">
        <v>1120</v>
      </c>
      <c r="D459" s="135" t="s">
        <v>1127</v>
      </c>
      <c r="E459" s="135" t="s">
        <v>1190</v>
      </c>
      <c r="F459" s="135">
        <v>0.1</v>
      </c>
      <c r="G459" s="135">
        <v>39</v>
      </c>
    </row>
    <row r="460" spans="1:7" x14ac:dyDescent="0.3">
      <c r="A460" t="s">
        <v>66</v>
      </c>
      <c r="B460" s="135">
        <v>0</v>
      </c>
      <c r="C460" s="135" t="s">
        <v>1120</v>
      </c>
      <c r="D460" s="135" t="s">
        <v>1127</v>
      </c>
      <c r="E460" s="135" t="s">
        <v>1191</v>
      </c>
      <c r="F460" s="135">
        <v>0.1</v>
      </c>
      <c r="G460" s="135">
        <v>0.55000000000000004</v>
      </c>
    </row>
    <row r="461" spans="1:7" x14ac:dyDescent="0.3">
      <c r="A461" t="s">
        <v>66</v>
      </c>
      <c r="B461" s="135">
        <v>0</v>
      </c>
      <c r="C461" s="135" t="s">
        <v>1120</v>
      </c>
      <c r="D461" s="135" t="s">
        <v>1127</v>
      </c>
      <c r="E461" s="135" t="s">
        <v>1192</v>
      </c>
      <c r="F461" s="135">
        <v>0.1</v>
      </c>
      <c r="G461" s="135">
        <v>0.49</v>
      </c>
    </row>
    <row r="462" spans="1:7" x14ac:dyDescent="0.3">
      <c r="A462" t="s">
        <v>66</v>
      </c>
      <c r="B462" s="135">
        <v>0</v>
      </c>
      <c r="C462" s="135" t="s">
        <v>1120</v>
      </c>
      <c r="D462" s="135" t="s">
        <v>1127</v>
      </c>
      <c r="E462" s="135" t="s">
        <v>1193</v>
      </c>
      <c r="F462" s="135">
        <v>0.1</v>
      </c>
      <c r="G462" s="135">
        <v>0.5</v>
      </c>
    </row>
    <row r="463" spans="1:7" x14ac:dyDescent="0.3">
      <c r="A463" t="s">
        <v>66</v>
      </c>
      <c r="B463" s="135">
        <v>0</v>
      </c>
      <c r="C463" s="135" t="s">
        <v>1120</v>
      </c>
      <c r="D463" s="135" t="s">
        <v>1127</v>
      </c>
      <c r="E463" s="135" t="s">
        <v>1194</v>
      </c>
      <c r="F463" s="135">
        <v>0.1</v>
      </c>
      <c r="G463" s="135">
        <v>0.55000000000000004</v>
      </c>
    </row>
    <row r="464" spans="1:7" x14ac:dyDescent="0.3">
      <c r="A464" t="s">
        <v>66</v>
      </c>
      <c r="B464" s="135">
        <v>0</v>
      </c>
      <c r="C464" s="135" t="s">
        <v>1120</v>
      </c>
      <c r="D464" s="135" t="s">
        <v>1127</v>
      </c>
      <c r="E464" s="135" t="s">
        <v>1195</v>
      </c>
      <c r="F464" s="135">
        <v>0.1</v>
      </c>
      <c r="G464" s="135">
        <v>0.51</v>
      </c>
    </row>
    <row r="465" spans="1:7" x14ac:dyDescent="0.3">
      <c r="A465" t="s">
        <v>66</v>
      </c>
      <c r="B465" s="135">
        <v>0</v>
      </c>
      <c r="C465" s="135" t="s">
        <v>1120</v>
      </c>
      <c r="D465" s="135" t="s">
        <v>1127</v>
      </c>
      <c r="E465" s="135" t="s">
        <v>1196</v>
      </c>
      <c r="F465" s="135">
        <v>0.1</v>
      </c>
      <c r="G465" s="135">
        <v>0.48</v>
      </c>
    </row>
    <row r="466" spans="1:7" x14ac:dyDescent="0.3">
      <c r="A466" t="s">
        <v>66</v>
      </c>
      <c r="B466" s="135">
        <v>0</v>
      </c>
      <c r="C466" s="135" t="s">
        <v>1120</v>
      </c>
      <c r="D466" s="135" t="s">
        <v>1127</v>
      </c>
      <c r="E466" s="135" t="s">
        <v>1197</v>
      </c>
      <c r="F466" s="135">
        <v>0.1</v>
      </c>
      <c r="G466" s="135">
        <v>0.55000000000000004</v>
      </c>
    </row>
    <row r="467" spans="1:7" x14ac:dyDescent="0.3">
      <c r="A467" t="s">
        <v>66</v>
      </c>
      <c r="B467" s="135">
        <v>0</v>
      </c>
      <c r="C467" s="135" t="s">
        <v>1120</v>
      </c>
      <c r="D467" s="135" t="s">
        <v>1127</v>
      </c>
      <c r="E467" s="135" t="s">
        <v>1198</v>
      </c>
      <c r="F467" s="135">
        <v>0.1</v>
      </c>
      <c r="G467" s="135">
        <v>0.48</v>
      </c>
    </row>
    <row r="468" spans="1:7" x14ac:dyDescent="0.3">
      <c r="A468" t="s">
        <v>66</v>
      </c>
      <c r="B468" s="135">
        <v>0</v>
      </c>
      <c r="C468" s="135" t="s">
        <v>1120</v>
      </c>
      <c r="D468" s="135" t="s">
        <v>1127</v>
      </c>
      <c r="E468" s="135" t="s">
        <v>1199</v>
      </c>
      <c r="F468" s="135">
        <v>0.1</v>
      </c>
      <c r="G468" s="135" t="s">
        <v>1114</v>
      </c>
    </row>
    <row r="469" spans="1:7" x14ac:dyDescent="0.3">
      <c r="A469" t="s">
        <v>66</v>
      </c>
      <c r="B469" s="135">
        <v>0</v>
      </c>
      <c r="C469" s="135" t="s">
        <v>1120</v>
      </c>
      <c r="D469" s="135" t="s">
        <v>1127</v>
      </c>
      <c r="E469" s="135" t="s">
        <v>1200</v>
      </c>
      <c r="F469" s="135">
        <v>0.1</v>
      </c>
      <c r="G469" s="135" t="s">
        <v>1114</v>
      </c>
    </row>
    <row r="470" spans="1:7" x14ac:dyDescent="0.3">
      <c r="A470" t="s">
        <v>66</v>
      </c>
      <c r="B470" s="135">
        <v>0</v>
      </c>
      <c r="C470" s="135" t="s">
        <v>1120</v>
      </c>
      <c r="D470" s="135" t="s">
        <v>1127</v>
      </c>
      <c r="E470" s="135" t="s">
        <v>1201</v>
      </c>
      <c r="F470" s="135">
        <v>0.1</v>
      </c>
      <c r="G470" s="135" t="s">
        <v>1114</v>
      </c>
    </row>
    <row r="471" spans="1:7" x14ac:dyDescent="0.3">
      <c r="A471" t="s">
        <v>66</v>
      </c>
      <c r="B471" s="135">
        <v>0</v>
      </c>
      <c r="C471" s="135" t="s">
        <v>1120</v>
      </c>
      <c r="D471" s="135" t="s">
        <v>1127</v>
      </c>
      <c r="E471" s="135" t="s">
        <v>1202</v>
      </c>
      <c r="F471" s="135">
        <v>0.1</v>
      </c>
      <c r="G471" s="135" t="s">
        <v>1114</v>
      </c>
    </row>
    <row r="472" spans="1:7" x14ac:dyDescent="0.3">
      <c r="A472" t="s">
        <v>66</v>
      </c>
      <c r="B472" s="135">
        <v>0</v>
      </c>
      <c r="C472" s="135" t="s">
        <v>1120</v>
      </c>
      <c r="D472" s="135" t="s">
        <v>1127</v>
      </c>
      <c r="E472" s="135" t="s">
        <v>1203</v>
      </c>
      <c r="F472" s="135">
        <v>0.1</v>
      </c>
      <c r="G472" s="135" t="s">
        <v>1114</v>
      </c>
    </row>
    <row r="473" spans="1:7" x14ac:dyDescent="0.3">
      <c r="A473" t="s">
        <v>66</v>
      </c>
      <c r="B473" s="135">
        <v>0</v>
      </c>
      <c r="C473" s="135" t="s">
        <v>1120</v>
      </c>
      <c r="D473" s="135" t="s">
        <v>1127</v>
      </c>
      <c r="E473" s="135" t="s">
        <v>1204</v>
      </c>
      <c r="F473" s="135">
        <v>0.1</v>
      </c>
      <c r="G473" s="135" t="s">
        <v>1114</v>
      </c>
    </row>
    <row r="474" spans="1:7" x14ac:dyDescent="0.3">
      <c r="A474" t="s">
        <v>66</v>
      </c>
      <c r="B474" s="135">
        <v>0</v>
      </c>
      <c r="C474" s="135" t="s">
        <v>1120</v>
      </c>
      <c r="D474" s="135" t="s">
        <v>1127</v>
      </c>
      <c r="E474" s="135" t="s">
        <v>1205</v>
      </c>
      <c r="F474" s="135">
        <v>0.1</v>
      </c>
      <c r="G474" s="135" t="s">
        <v>1114</v>
      </c>
    </row>
    <row r="475" spans="1:7" x14ac:dyDescent="0.3">
      <c r="A475" t="s">
        <v>66</v>
      </c>
      <c r="B475" s="135">
        <v>0</v>
      </c>
      <c r="C475" s="135" t="s">
        <v>1120</v>
      </c>
      <c r="D475" s="135" t="s">
        <v>1127</v>
      </c>
      <c r="E475" s="135" t="s">
        <v>1206</v>
      </c>
      <c r="F475" s="135">
        <v>0.1</v>
      </c>
      <c r="G475" s="135" t="s">
        <v>1114</v>
      </c>
    </row>
    <row r="476" spans="1:7" x14ac:dyDescent="0.3">
      <c r="A476" t="s">
        <v>66</v>
      </c>
      <c r="B476" s="135">
        <v>0</v>
      </c>
      <c r="C476" s="135" t="s">
        <v>1120</v>
      </c>
      <c r="D476" s="135" t="s">
        <v>1127</v>
      </c>
      <c r="E476" s="135" t="s">
        <v>1207</v>
      </c>
      <c r="F476" s="135">
        <v>0.1</v>
      </c>
      <c r="G476" s="135" t="s">
        <v>1114</v>
      </c>
    </row>
    <row r="477" spans="1:7" x14ac:dyDescent="0.3">
      <c r="A477" t="s">
        <v>66</v>
      </c>
      <c r="B477" s="135">
        <v>0</v>
      </c>
      <c r="C477" s="135" t="s">
        <v>1120</v>
      </c>
      <c r="D477" s="135" t="s">
        <v>1127</v>
      </c>
      <c r="E477" s="135" t="s">
        <v>1208</v>
      </c>
      <c r="F477" s="135">
        <v>0.1</v>
      </c>
      <c r="G477" s="135" t="s">
        <v>1114</v>
      </c>
    </row>
    <row r="478" spans="1:7" x14ac:dyDescent="0.3">
      <c r="A478" t="s">
        <v>66</v>
      </c>
      <c r="B478" s="135">
        <v>0</v>
      </c>
      <c r="C478" s="135" t="s">
        <v>1120</v>
      </c>
      <c r="D478" s="135" t="s">
        <v>1127</v>
      </c>
      <c r="E478" s="135" t="s">
        <v>1209</v>
      </c>
      <c r="F478" s="135">
        <v>0.1</v>
      </c>
      <c r="G478" s="135" t="s">
        <v>1114</v>
      </c>
    </row>
    <row r="479" spans="1:7" x14ac:dyDescent="0.3">
      <c r="A479" t="s">
        <v>66</v>
      </c>
      <c r="B479" s="135">
        <v>0</v>
      </c>
      <c r="C479" s="135" t="s">
        <v>1120</v>
      </c>
      <c r="D479" s="135" t="s">
        <v>1127</v>
      </c>
      <c r="E479" s="135" t="s">
        <v>1210</v>
      </c>
      <c r="F479" s="135">
        <v>0.1</v>
      </c>
      <c r="G479" s="135" t="s">
        <v>1114</v>
      </c>
    </row>
    <row r="480" spans="1:7" x14ac:dyDescent="0.3">
      <c r="A480" t="s">
        <v>66</v>
      </c>
      <c r="B480" s="135">
        <v>0</v>
      </c>
      <c r="C480" s="135" t="s">
        <v>1120</v>
      </c>
      <c r="D480" s="135" t="s">
        <v>1127</v>
      </c>
      <c r="E480" s="135" t="s">
        <v>1211</v>
      </c>
      <c r="F480" s="135">
        <v>0.1</v>
      </c>
      <c r="G480" s="135" t="s">
        <v>1114</v>
      </c>
    </row>
    <row r="481" spans="1:7" x14ac:dyDescent="0.3">
      <c r="A481" t="s">
        <v>66</v>
      </c>
      <c r="B481" s="135">
        <v>0</v>
      </c>
      <c r="C481" s="135" t="s">
        <v>1120</v>
      </c>
      <c r="D481" s="135" t="s">
        <v>1127</v>
      </c>
      <c r="E481" s="135" t="s">
        <v>1212</v>
      </c>
      <c r="F481" s="135">
        <v>0.1</v>
      </c>
      <c r="G481" s="135" t="s">
        <v>1114</v>
      </c>
    </row>
    <row r="482" spans="1:7" x14ac:dyDescent="0.3">
      <c r="A482" t="s">
        <v>66</v>
      </c>
      <c r="B482" s="135">
        <v>0</v>
      </c>
      <c r="C482" s="135" t="s">
        <v>1120</v>
      </c>
      <c r="D482" s="135" t="s">
        <v>1127</v>
      </c>
      <c r="E482" s="135" t="s">
        <v>1213</v>
      </c>
      <c r="F482" s="135">
        <v>0.1</v>
      </c>
      <c r="G482" s="135" t="s">
        <v>1114</v>
      </c>
    </row>
    <row r="483" spans="1:7" x14ac:dyDescent="0.3">
      <c r="A483" t="s">
        <v>66</v>
      </c>
      <c r="B483" s="135">
        <v>0</v>
      </c>
      <c r="C483" s="135" t="s">
        <v>1120</v>
      </c>
      <c r="D483" s="135" t="s">
        <v>1127</v>
      </c>
      <c r="E483" s="135" t="s">
        <v>1214</v>
      </c>
      <c r="F483" s="135">
        <v>0.1</v>
      </c>
      <c r="G483" s="135" t="s">
        <v>1114</v>
      </c>
    </row>
    <row r="484" spans="1:7" x14ac:dyDescent="0.3">
      <c r="A484" t="s">
        <v>208</v>
      </c>
      <c r="B484" s="135">
        <v>0</v>
      </c>
      <c r="C484" s="135" t="s">
        <v>1120</v>
      </c>
      <c r="D484" s="135" t="s">
        <v>1128</v>
      </c>
      <c r="E484" s="135" t="s">
        <v>1113</v>
      </c>
      <c r="F484" s="135">
        <v>0.2</v>
      </c>
      <c r="G484" s="135">
        <v>0.32</v>
      </c>
    </row>
    <row r="485" spans="1:7" x14ac:dyDescent="0.3">
      <c r="A485" t="s">
        <v>208</v>
      </c>
      <c r="B485" s="135">
        <v>0</v>
      </c>
      <c r="C485" s="135" t="s">
        <v>1120</v>
      </c>
      <c r="D485" s="135" t="s">
        <v>1128</v>
      </c>
      <c r="E485" s="135" t="s">
        <v>1184</v>
      </c>
      <c r="F485" s="135">
        <v>0.2</v>
      </c>
      <c r="G485" s="135">
        <v>0.35</v>
      </c>
    </row>
    <row r="486" spans="1:7" x14ac:dyDescent="0.3">
      <c r="A486" t="s">
        <v>208</v>
      </c>
      <c r="B486" s="135">
        <v>0</v>
      </c>
      <c r="C486" s="135" t="s">
        <v>1120</v>
      </c>
      <c r="D486" s="135" t="s">
        <v>1128</v>
      </c>
      <c r="E486" s="135" t="s">
        <v>1185</v>
      </c>
      <c r="F486" s="135">
        <v>0.2</v>
      </c>
      <c r="G486" s="135">
        <v>0.31</v>
      </c>
    </row>
    <row r="487" spans="1:7" x14ac:dyDescent="0.3">
      <c r="A487" t="s">
        <v>208</v>
      </c>
      <c r="B487" s="135">
        <v>0</v>
      </c>
      <c r="C487" s="135" t="s">
        <v>1120</v>
      </c>
      <c r="D487" s="135" t="s">
        <v>1128</v>
      </c>
      <c r="E487" s="135" t="s">
        <v>1186</v>
      </c>
      <c r="F487" s="135">
        <v>0.2</v>
      </c>
      <c r="G487" s="135">
        <v>0.32</v>
      </c>
    </row>
    <row r="488" spans="1:7" x14ac:dyDescent="0.3">
      <c r="A488" t="s">
        <v>208</v>
      </c>
      <c r="B488" s="135">
        <v>0</v>
      </c>
      <c r="C488" s="135" t="s">
        <v>1120</v>
      </c>
      <c r="D488" s="135" t="s">
        <v>1128</v>
      </c>
      <c r="E488" s="135" t="s">
        <v>1187</v>
      </c>
      <c r="F488" s="135">
        <v>0.2</v>
      </c>
      <c r="G488" s="135">
        <v>0.33</v>
      </c>
    </row>
    <row r="489" spans="1:7" x14ac:dyDescent="0.3">
      <c r="A489" t="s">
        <v>208</v>
      </c>
      <c r="B489" s="135">
        <v>0</v>
      </c>
      <c r="C489" s="135" t="s">
        <v>1120</v>
      </c>
      <c r="D489" s="135" t="s">
        <v>1128</v>
      </c>
      <c r="E489" s="135" t="s">
        <v>1188</v>
      </c>
      <c r="F489" s="135">
        <v>0.2</v>
      </c>
      <c r="G489" s="135">
        <v>0.3</v>
      </c>
    </row>
    <row r="490" spans="1:7" x14ac:dyDescent="0.3">
      <c r="A490" t="s">
        <v>208</v>
      </c>
      <c r="B490" s="135">
        <v>0</v>
      </c>
      <c r="C490" s="135" t="s">
        <v>1120</v>
      </c>
      <c r="D490" s="135" t="s">
        <v>1128</v>
      </c>
      <c r="E490" s="135" t="s">
        <v>1189</v>
      </c>
      <c r="F490" s="135">
        <v>0.2</v>
      </c>
      <c r="G490" s="135">
        <v>0.3</v>
      </c>
    </row>
    <row r="491" spans="1:7" x14ac:dyDescent="0.3">
      <c r="A491" t="s">
        <v>208</v>
      </c>
      <c r="B491" s="135">
        <v>0</v>
      </c>
      <c r="C491" s="135" t="s">
        <v>1120</v>
      </c>
      <c r="D491" s="135" t="s">
        <v>1128</v>
      </c>
      <c r="E491" s="135" t="s">
        <v>1190</v>
      </c>
      <c r="F491" s="135">
        <v>0.2</v>
      </c>
      <c r="G491" s="135">
        <v>0.36</v>
      </c>
    </row>
    <row r="492" spans="1:7" x14ac:dyDescent="0.3">
      <c r="A492" t="s">
        <v>208</v>
      </c>
      <c r="B492" s="135">
        <v>0</v>
      </c>
      <c r="C492" s="135" t="s">
        <v>1120</v>
      </c>
      <c r="D492" s="135" t="s">
        <v>1128</v>
      </c>
      <c r="E492" s="135" t="s">
        <v>1191</v>
      </c>
      <c r="F492" s="135">
        <v>0.2</v>
      </c>
      <c r="G492" s="135" t="s">
        <v>1114</v>
      </c>
    </row>
    <row r="493" spans="1:7" x14ac:dyDescent="0.3">
      <c r="A493" t="s">
        <v>208</v>
      </c>
      <c r="B493" s="135">
        <v>0</v>
      </c>
      <c r="C493" s="135" t="s">
        <v>1120</v>
      </c>
      <c r="D493" s="135" t="s">
        <v>1128</v>
      </c>
      <c r="E493" s="135" t="s">
        <v>1192</v>
      </c>
      <c r="F493" s="135">
        <v>0.2</v>
      </c>
      <c r="G493" s="135" t="s">
        <v>1114</v>
      </c>
    </row>
    <row r="494" spans="1:7" x14ac:dyDescent="0.3">
      <c r="A494" t="s">
        <v>208</v>
      </c>
      <c r="B494" s="135">
        <v>0</v>
      </c>
      <c r="C494" s="135" t="s">
        <v>1120</v>
      </c>
      <c r="D494" s="135" t="s">
        <v>1128</v>
      </c>
      <c r="E494" s="135" t="s">
        <v>1193</v>
      </c>
      <c r="F494" s="135">
        <v>0.2</v>
      </c>
      <c r="G494" s="135" t="s">
        <v>1114</v>
      </c>
    </row>
    <row r="495" spans="1:7" x14ac:dyDescent="0.3">
      <c r="A495" t="s">
        <v>208</v>
      </c>
      <c r="B495" s="135">
        <v>0</v>
      </c>
      <c r="C495" s="135" t="s">
        <v>1120</v>
      </c>
      <c r="D495" s="135" t="s">
        <v>1128</v>
      </c>
      <c r="E495" s="135" t="s">
        <v>1194</v>
      </c>
      <c r="F495" s="135">
        <v>0.2</v>
      </c>
      <c r="G495" s="135" t="s">
        <v>1114</v>
      </c>
    </row>
    <row r="496" spans="1:7" x14ac:dyDescent="0.3">
      <c r="A496" t="s">
        <v>208</v>
      </c>
      <c r="B496" s="135">
        <v>0</v>
      </c>
      <c r="C496" s="135" t="s">
        <v>1120</v>
      </c>
      <c r="D496" s="135" t="s">
        <v>1128</v>
      </c>
      <c r="E496" s="135" t="s">
        <v>1195</v>
      </c>
      <c r="F496" s="135">
        <v>0.2</v>
      </c>
      <c r="G496" s="135" t="s">
        <v>1114</v>
      </c>
    </row>
    <row r="497" spans="1:7" x14ac:dyDescent="0.3">
      <c r="A497" t="s">
        <v>208</v>
      </c>
      <c r="B497" s="135">
        <v>0</v>
      </c>
      <c r="C497" s="135" t="s">
        <v>1120</v>
      </c>
      <c r="D497" s="135" t="s">
        <v>1128</v>
      </c>
      <c r="E497" s="135" t="s">
        <v>1196</v>
      </c>
      <c r="F497" s="135">
        <v>0.2</v>
      </c>
      <c r="G497" s="135" t="s">
        <v>1114</v>
      </c>
    </row>
    <row r="498" spans="1:7" x14ac:dyDescent="0.3">
      <c r="A498" t="s">
        <v>208</v>
      </c>
      <c r="B498" s="135">
        <v>0</v>
      </c>
      <c r="C498" s="135" t="s">
        <v>1120</v>
      </c>
      <c r="D498" s="135" t="s">
        <v>1128</v>
      </c>
      <c r="E498" s="135" t="s">
        <v>1197</v>
      </c>
      <c r="F498" s="135">
        <v>0.2</v>
      </c>
      <c r="G498" s="135" t="s">
        <v>1114</v>
      </c>
    </row>
    <row r="499" spans="1:7" x14ac:dyDescent="0.3">
      <c r="A499" t="s">
        <v>208</v>
      </c>
      <c r="B499" s="135">
        <v>0</v>
      </c>
      <c r="C499" s="135" t="s">
        <v>1120</v>
      </c>
      <c r="D499" s="135" t="s">
        <v>1128</v>
      </c>
      <c r="E499" s="135" t="s">
        <v>1198</v>
      </c>
      <c r="F499" s="135">
        <v>0.2</v>
      </c>
      <c r="G499" s="135" t="s">
        <v>1114</v>
      </c>
    </row>
    <row r="500" spans="1:7" x14ac:dyDescent="0.3">
      <c r="A500" t="s">
        <v>208</v>
      </c>
      <c r="B500" s="135">
        <v>0</v>
      </c>
      <c r="C500" s="135" t="s">
        <v>1120</v>
      </c>
      <c r="D500" s="135" t="s">
        <v>1128</v>
      </c>
      <c r="E500" s="135" t="s">
        <v>1199</v>
      </c>
      <c r="F500" s="135">
        <v>0.2</v>
      </c>
      <c r="G500" s="135">
        <v>6.8</v>
      </c>
    </row>
    <row r="501" spans="1:7" x14ac:dyDescent="0.3">
      <c r="A501" t="s">
        <v>208</v>
      </c>
      <c r="B501" s="135">
        <v>0</v>
      </c>
      <c r="C501" s="135" t="s">
        <v>1120</v>
      </c>
      <c r="D501" s="135" t="s">
        <v>1128</v>
      </c>
      <c r="E501" s="135" t="s">
        <v>1200</v>
      </c>
      <c r="F501" s="135">
        <v>0.2</v>
      </c>
      <c r="G501" s="135">
        <v>7.1</v>
      </c>
    </row>
    <row r="502" spans="1:7" x14ac:dyDescent="0.3">
      <c r="A502" t="s">
        <v>208</v>
      </c>
      <c r="B502" s="135">
        <v>0</v>
      </c>
      <c r="C502" s="135" t="s">
        <v>1120</v>
      </c>
      <c r="D502" s="135" t="s">
        <v>1128</v>
      </c>
      <c r="E502" s="135" t="s">
        <v>1201</v>
      </c>
      <c r="F502" s="135">
        <v>0.2</v>
      </c>
      <c r="G502" s="135">
        <v>7</v>
      </c>
    </row>
    <row r="503" spans="1:7" x14ac:dyDescent="0.3">
      <c r="A503" t="s">
        <v>208</v>
      </c>
      <c r="B503" s="135">
        <v>0</v>
      </c>
      <c r="C503" s="135" t="s">
        <v>1120</v>
      </c>
      <c r="D503" s="135" t="s">
        <v>1128</v>
      </c>
      <c r="E503" s="135" t="s">
        <v>1202</v>
      </c>
      <c r="F503" s="135">
        <v>0.2</v>
      </c>
      <c r="G503" s="135">
        <v>7</v>
      </c>
    </row>
    <row r="504" spans="1:7" x14ac:dyDescent="0.3">
      <c r="A504" t="s">
        <v>208</v>
      </c>
      <c r="B504" s="135">
        <v>0</v>
      </c>
      <c r="C504" s="135" t="s">
        <v>1120</v>
      </c>
      <c r="D504" s="135" t="s">
        <v>1128</v>
      </c>
      <c r="E504" s="135" t="s">
        <v>1203</v>
      </c>
      <c r="F504" s="135">
        <v>0.2</v>
      </c>
      <c r="G504" s="135">
        <v>6.9</v>
      </c>
    </row>
    <row r="505" spans="1:7" x14ac:dyDescent="0.3">
      <c r="A505" t="s">
        <v>208</v>
      </c>
      <c r="B505" s="135">
        <v>0</v>
      </c>
      <c r="C505" s="135" t="s">
        <v>1120</v>
      </c>
      <c r="D505" s="135" t="s">
        <v>1128</v>
      </c>
      <c r="E505" s="135" t="s">
        <v>1204</v>
      </c>
      <c r="F505" s="135">
        <v>0.2</v>
      </c>
      <c r="G505" s="135">
        <v>6.3</v>
      </c>
    </row>
    <row r="506" spans="1:7" x14ac:dyDescent="0.3">
      <c r="A506" t="s">
        <v>208</v>
      </c>
      <c r="B506" s="135">
        <v>0</v>
      </c>
      <c r="C506" s="135" t="s">
        <v>1120</v>
      </c>
      <c r="D506" s="135" t="s">
        <v>1128</v>
      </c>
      <c r="E506" s="135" t="s">
        <v>1205</v>
      </c>
      <c r="F506" s="135">
        <v>0.2</v>
      </c>
      <c r="G506" s="135">
        <v>6.2</v>
      </c>
    </row>
    <row r="507" spans="1:7" x14ac:dyDescent="0.3">
      <c r="A507" t="s">
        <v>208</v>
      </c>
      <c r="B507" s="135">
        <v>0</v>
      </c>
      <c r="C507" s="135" t="s">
        <v>1120</v>
      </c>
      <c r="D507" s="135" t="s">
        <v>1128</v>
      </c>
      <c r="E507" s="135" t="s">
        <v>1206</v>
      </c>
      <c r="F507" s="135">
        <v>0.2</v>
      </c>
      <c r="G507" s="135">
        <v>6.6</v>
      </c>
    </row>
    <row r="508" spans="1:7" x14ac:dyDescent="0.3">
      <c r="A508" t="s">
        <v>208</v>
      </c>
      <c r="B508" s="135">
        <v>0</v>
      </c>
      <c r="C508" s="135" t="s">
        <v>1120</v>
      </c>
      <c r="D508" s="135" t="s">
        <v>1128</v>
      </c>
      <c r="E508" s="135" t="s">
        <v>1207</v>
      </c>
      <c r="F508" s="135">
        <v>0.2</v>
      </c>
      <c r="G508" s="135">
        <v>1.7</v>
      </c>
    </row>
    <row r="509" spans="1:7" x14ac:dyDescent="0.3">
      <c r="A509" t="s">
        <v>208</v>
      </c>
      <c r="B509" s="135">
        <v>0</v>
      </c>
      <c r="C509" s="135" t="s">
        <v>1120</v>
      </c>
      <c r="D509" s="135" t="s">
        <v>1128</v>
      </c>
      <c r="E509" s="135" t="s">
        <v>1208</v>
      </c>
      <c r="F509" s="135">
        <v>0.2</v>
      </c>
      <c r="G509" s="135">
        <v>1.8</v>
      </c>
    </row>
    <row r="510" spans="1:7" x14ac:dyDescent="0.3">
      <c r="A510" t="s">
        <v>208</v>
      </c>
      <c r="B510" s="135">
        <v>0</v>
      </c>
      <c r="C510" s="135" t="s">
        <v>1120</v>
      </c>
      <c r="D510" s="135" t="s">
        <v>1128</v>
      </c>
      <c r="E510" s="135" t="s">
        <v>1209</v>
      </c>
      <c r="F510" s="135">
        <v>0.2</v>
      </c>
      <c r="G510" s="135">
        <v>1.8</v>
      </c>
    </row>
    <row r="511" spans="1:7" x14ac:dyDescent="0.3">
      <c r="A511" t="s">
        <v>208</v>
      </c>
      <c r="B511" s="135">
        <v>0</v>
      </c>
      <c r="C511" s="135" t="s">
        <v>1120</v>
      </c>
      <c r="D511" s="135" t="s">
        <v>1128</v>
      </c>
      <c r="E511" s="135" t="s">
        <v>1210</v>
      </c>
      <c r="F511" s="135">
        <v>0.2</v>
      </c>
      <c r="G511" s="135">
        <v>1.8</v>
      </c>
    </row>
    <row r="512" spans="1:7" x14ac:dyDescent="0.3">
      <c r="A512" t="s">
        <v>208</v>
      </c>
      <c r="B512" s="135">
        <v>0</v>
      </c>
      <c r="C512" s="135" t="s">
        <v>1120</v>
      </c>
      <c r="D512" s="135" t="s">
        <v>1128</v>
      </c>
      <c r="E512" s="135" t="s">
        <v>1211</v>
      </c>
      <c r="F512" s="135">
        <v>0.2</v>
      </c>
      <c r="G512" s="135">
        <v>1.7</v>
      </c>
    </row>
    <row r="513" spans="1:7" x14ac:dyDescent="0.3">
      <c r="A513" t="s">
        <v>208</v>
      </c>
      <c r="B513" s="135">
        <v>0</v>
      </c>
      <c r="C513" s="135" t="s">
        <v>1120</v>
      </c>
      <c r="D513" s="135" t="s">
        <v>1128</v>
      </c>
      <c r="E513" s="135" t="s">
        <v>1212</v>
      </c>
      <c r="F513" s="135">
        <v>0.2</v>
      </c>
      <c r="G513" s="135">
        <v>1.7</v>
      </c>
    </row>
    <row r="514" spans="1:7" x14ac:dyDescent="0.3">
      <c r="A514" t="s">
        <v>208</v>
      </c>
      <c r="B514" s="135">
        <v>0</v>
      </c>
      <c r="C514" s="135" t="s">
        <v>1120</v>
      </c>
      <c r="D514" s="135" t="s">
        <v>1128</v>
      </c>
      <c r="E514" s="135" t="s">
        <v>1213</v>
      </c>
      <c r="F514" s="135">
        <v>0.2</v>
      </c>
      <c r="G514" s="135">
        <v>1.9</v>
      </c>
    </row>
    <row r="515" spans="1:7" x14ac:dyDescent="0.3">
      <c r="A515" t="s">
        <v>208</v>
      </c>
      <c r="B515" s="135">
        <v>0</v>
      </c>
      <c r="C515" s="135" t="s">
        <v>1120</v>
      </c>
      <c r="D515" s="135" t="s">
        <v>1128</v>
      </c>
      <c r="E515" s="135" t="s">
        <v>1214</v>
      </c>
      <c r="F515" s="135">
        <v>0.2</v>
      </c>
      <c r="G515" s="135">
        <v>1.7</v>
      </c>
    </row>
    <row r="516" spans="1:7" x14ac:dyDescent="0.3">
      <c r="A516" t="s">
        <v>67</v>
      </c>
      <c r="B516" s="135">
        <v>0</v>
      </c>
      <c r="C516" s="135" t="s">
        <v>1129</v>
      </c>
      <c r="D516" s="135" t="s">
        <v>1130</v>
      </c>
      <c r="E516" s="135" t="s">
        <v>1113</v>
      </c>
      <c r="F516" s="135">
        <v>1</v>
      </c>
      <c r="G516" s="135" t="s">
        <v>1114</v>
      </c>
    </row>
    <row r="517" spans="1:7" x14ac:dyDescent="0.3">
      <c r="A517" t="s">
        <v>67</v>
      </c>
      <c r="B517" s="135">
        <v>0</v>
      </c>
      <c r="C517" s="135" t="s">
        <v>1129</v>
      </c>
      <c r="D517" s="135" t="s">
        <v>1130</v>
      </c>
      <c r="E517" s="135" t="s">
        <v>1184</v>
      </c>
      <c r="F517" s="135">
        <v>1</v>
      </c>
      <c r="G517" s="135" t="s">
        <v>1114</v>
      </c>
    </row>
    <row r="518" spans="1:7" x14ac:dyDescent="0.3">
      <c r="A518" t="s">
        <v>67</v>
      </c>
      <c r="B518" s="135">
        <v>0</v>
      </c>
      <c r="C518" s="135" t="s">
        <v>1129</v>
      </c>
      <c r="D518" s="135" t="s">
        <v>1130</v>
      </c>
      <c r="E518" s="135" t="s">
        <v>1185</v>
      </c>
      <c r="F518" s="135">
        <v>1</v>
      </c>
      <c r="G518" s="135" t="s">
        <v>1114</v>
      </c>
    </row>
    <row r="519" spans="1:7" x14ac:dyDescent="0.3">
      <c r="A519" t="s">
        <v>67</v>
      </c>
      <c r="B519" s="135">
        <v>0</v>
      </c>
      <c r="C519" s="135" t="s">
        <v>1129</v>
      </c>
      <c r="D519" s="135" t="s">
        <v>1130</v>
      </c>
      <c r="E519" s="135" t="s">
        <v>1186</v>
      </c>
      <c r="F519" s="135">
        <v>1</v>
      </c>
      <c r="G519" s="135" t="s">
        <v>1114</v>
      </c>
    </row>
    <row r="520" spans="1:7" x14ac:dyDescent="0.3">
      <c r="A520" t="s">
        <v>67</v>
      </c>
      <c r="B520" s="135">
        <v>0</v>
      </c>
      <c r="C520" s="135" t="s">
        <v>1129</v>
      </c>
      <c r="D520" s="135" t="s">
        <v>1130</v>
      </c>
      <c r="E520" s="135" t="s">
        <v>1187</v>
      </c>
      <c r="F520" s="135">
        <v>1</v>
      </c>
      <c r="G520" s="135" t="s">
        <v>1114</v>
      </c>
    </row>
    <row r="521" spans="1:7" x14ac:dyDescent="0.3">
      <c r="A521" t="s">
        <v>67</v>
      </c>
      <c r="B521" s="135">
        <v>0</v>
      </c>
      <c r="C521" s="135" t="s">
        <v>1129</v>
      </c>
      <c r="D521" s="135" t="s">
        <v>1130</v>
      </c>
      <c r="E521" s="135" t="s">
        <v>1188</v>
      </c>
      <c r="F521" s="135">
        <v>1</v>
      </c>
      <c r="G521" s="135" t="s">
        <v>1114</v>
      </c>
    </row>
    <row r="522" spans="1:7" x14ac:dyDescent="0.3">
      <c r="A522" t="s">
        <v>67</v>
      </c>
      <c r="B522" s="135">
        <v>0</v>
      </c>
      <c r="C522" s="135" t="s">
        <v>1129</v>
      </c>
      <c r="D522" s="135" t="s">
        <v>1130</v>
      </c>
      <c r="E522" s="135" t="s">
        <v>1189</v>
      </c>
      <c r="F522" s="135">
        <v>1</v>
      </c>
      <c r="G522" s="135" t="s">
        <v>1114</v>
      </c>
    </row>
    <row r="523" spans="1:7" x14ac:dyDescent="0.3">
      <c r="A523" t="s">
        <v>67</v>
      </c>
      <c r="B523" s="135">
        <v>0</v>
      </c>
      <c r="C523" s="135" t="s">
        <v>1129</v>
      </c>
      <c r="D523" s="135" t="s">
        <v>1130</v>
      </c>
      <c r="E523" s="135" t="s">
        <v>1190</v>
      </c>
      <c r="F523" s="135">
        <v>1</v>
      </c>
      <c r="G523" s="135" t="s">
        <v>1114</v>
      </c>
    </row>
    <row r="524" spans="1:7" x14ac:dyDescent="0.3">
      <c r="A524" t="s">
        <v>67</v>
      </c>
      <c r="B524" s="135">
        <v>0</v>
      </c>
      <c r="C524" s="135" t="s">
        <v>1129</v>
      </c>
      <c r="D524" s="135" t="s">
        <v>1130</v>
      </c>
      <c r="E524" s="135" t="s">
        <v>1191</v>
      </c>
      <c r="F524" s="135">
        <v>1</v>
      </c>
      <c r="G524" s="135" t="s">
        <v>1114</v>
      </c>
    </row>
    <row r="525" spans="1:7" x14ac:dyDescent="0.3">
      <c r="A525" t="s">
        <v>67</v>
      </c>
      <c r="B525" s="135">
        <v>0</v>
      </c>
      <c r="C525" s="135" t="s">
        <v>1129</v>
      </c>
      <c r="D525" s="135" t="s">
        <v>1130</v>
      </c>
      <c r="E525" s="135" t="s">
        <v>1192</v>
      </c>
      <c r="F525" s="135">
        <v>1</v>
      </c>
      <c r="G525" s="135" t="s">
        <v>1114</v>
      </c>
    </row>
    <row r="526" spans="1:7" x14ac:dyDescent="0.3">
      <c r="A526" t="s">
        <v>67</v>
      </c>
      <c r="B526" s="135">
        <v>0</v>
      </c>
      <c r="C526" s="135" t="s">
        <v>1129</v>
      </c>
      <c r="D526" s="135" t="s">
        <v>1130</v>
      </c>
      <c r="E526" s="135" t="s">
        <v>1193</v>
      </c>
      <c r="F526" s="135">
        <v>1</v>
      </c>
      <c r="G526" s="135" t="s">
        <v>1114</v>
      </c>
    </row>
    <row r="527" spans="1:7" x14ac:dyDescent="0.3">
      <c r="A527" t="s">
        <v>67</v>
      </c>
      <c r="B527" s="135">
        <v>0</v>
      </c>
      <c r="C527" s="135" t="s">
        <v>1129</v>
      </c>
      <c r="D527" s="135" t="s">
        <v>1130</v>
      </c>
      <c r="E527" s="135" t="s">
        <v>1194</v>
      </c>
      <c r="F527" s="135">
        <v>1</v>
      </c>
      <c r="G527" s="135" t="s">
        <v>1114</v>
      </c>
    </row>
    <row r="528" spans="1:7" x14ac:dyDescent="0.3">
      <c r="A528" t="s">
        <v>67</v>
      </c>
      <c r="B528" s="135">
        <v>0</v>
      </c>
      <c r="C528" s="135" t="s">
        <v>1129</v>
      </c>
      <c r="D528" s="135" t="s">
        <v>1130</v>
      </c>
      <c r="E528" s="135" t="s">
        <v>1195</v>
      </c>
      <c r="F528" s="135">
        <v>1</v>
      </c>
      <c r="G528" s="135" t="s">
        <v>1114</v>
      </c>
    </row>
    <row r="529" spans="1:7" x14ac:dyDescent="0.3">
      <c r="A529" t="s">
        <v>67</v>
      </c>
      <c r="B529" s="135">
        <v>0</v>
      </c>
      <c r="C529" s="135" t="s">
        <v>1129</v>
      </c>
      <c r="D529" s="135" t="s">
        <v>1130</v>
      </c>
      <c r="E529" s="135" t="s">
        <v>1196</v>
      </c>
      <c r="F529" s="135">
        <v>1</v>
      </c>
      <c r="G529" s="135" t="s">
        <v>1114</v>
      </c>
    </row>
    <row r="530" spans="1:7" x14ac:dyDescent="0.3">
      <c r="A530" t="s">
        <v>67</v>
      </c>
      <c r="B530" s="135">
        <v>0</v>
      </c>
      <c r="C530" s="135" t="s">
        <v>1129</v>
      </c>
      <c r="D530" s="135" t="s">
        <v>1130</v>
      </c>
      <c r="E530" s="135" t="s">
        <v>1197</v>
      </c>
      <c r="F530" s="135">
        <v>1</v>
      </c>
      <c r="G530" s="135" t="s">
        <v>1114</v>
      </c>
    </row>
    <row r="531" spans="1:7" x14ac:dyDescent="0.3">
      <c r="A531" t="s">
        <v>67</v>
      </c>
      <c r="B531" s="135">
        <v>0</v>
      </c>
      <c r="C531" s="135" t="s">
        <v>1129</v>
      </c>
      <c r="D531" s="135" t="s">
        <v>1130</v>
      </c>
      <c r="E531" s="135" t="s">
        <v>1198</v>
      </c>
      <c r="F531" s="135">
        <v>1</v>
      </c>
      <c r="G531" s="135" t="s">
        <v>1114</v>
      </c>
    </row>
    <row r="532" spans="1:7" x14ac:dyDescent="0.3">
      <c r="A532" t="s">
        <v>67</v>
      </c>
      <c r="B532" s="135">
        <v>0</v>
      </c>
      <c r="C532" s="135" t="s">
        <v>1129</v>
      </c>
      <c r="D532" s="135" t="s">
        <v>1130</v>
      </c>
      <c r="E532" s="135" t="s">
        <v>1199</v>
      </c>
      <c r="F532" s="135">
        <v>1</v>
      </c>
      <c r="G532" s="135" t="s">
        <v>1114</v>
      </c>
    </row>
    <row r="533" spans="1:7" x14ac:dyDescent="0.3">
      <c r="A533" t="s">
        <v>67</v>
      </c>
      <c r="B533" s="135">
        <v>0</v>
      </c>
      <c r="C533" s="135" t="s">
        <v>1129</v>
      </c>
      <c r="D533" s="135" t="s">
        <v>1130</v>
      </c>
      <c r="E533" s="135" t="s">
        <v>1200</v>
      </c>
      <c r="F533" s="135">
        <v>1</v>
      </c>
      <c r="G533" s="135" t="s">
        <v>1114</v>
      </c>
    </row>
    <row r="534" spans="1:7" x14ac:dyDescent="0.3">
      <c r="A534" t="s">
        <v>67</v>
      </c>
      <c r="B534" s="135">
        <v>0</v>
      </c>
      <c r="C534" s="135" t="s">
        <v>1129</v>
      </c>
      <c r="D534" s="135" t="s">
        <v>1130</v>
      </c>
      <c r="E534" s="135" t="s">
        <v>1201</v>
      </c>
      <c r="F534" s="135">
        <v>1</v>
      </c>
      <c r="G534" s="135" t="s">
        <v>1114</v>
      </c>
    </row>
    <row r="535" spans="1:7" x14ac:dyDescent="0.3">
      <c r="A535" t="s">
        <v>67</v>
      </c>
      <c r="B535" s="135">
        <v>0</v>
      </c>
      <c r="C535" s="135" t="s">
        <v>1129</v>
      </c>
      <c r="D535" s="135" t="s">
        <v>1130</v>
      </c>
      <c r="E535" s="135" t="s">
        <v>1202</v>
      </c>
      <c r="F535" s="135">
        <v>1</v>
      </c>
      <c r="G535" s="135" t="s">
        <v>1114</v>
      </c>
    </row>
    <row r="536" spans="1:7" x14ac:dyDescent="0.3">
      <c r="A536" t="s">
        <v>67</v>
      </c>
      <c r="B536" s="135">
        <v>0</v>
      </c>
      <c r="C536" s="135" t="s">
        <v>1129</v>
      </c>
      <c r="D536" s="135" t="s">
        <v>1130</v>
      </c>
      <c r="E536" s="135" t="s">
        <v>1203</v>
      </c>
      <c r="F536" s="135">
        <v>1</v>
      </c>
      <c r="G536" s="135" t="s">
        <v>1114</v>
      </c>
    </row>
    <row r="537" spans="1:7" x14ac:dyDescent="0.3">
      <c r="A537" t="s">
        <v>67</v>
      </c>
      <c r="B537" s="135">
        <v>0</v>
      </c>
      <c r="C537" s="135" t="s">
        <v>1129</v>
      </c>
      <c r="D537" s="135" t="s">
        <v>1130</v>
      </c>
      <c r="E537" s="135" t="s">
        <v>1204</v>
      </c>
      <c r="F537" s="135">
        <v>1</v>
      </c>
      <c r="G537" s="135" t="s">
        <v>1114</v>
      </c>
    </row>
    <row r="538" spans="1:7" x14ac:dyDescent="0.3">
      <c r="A538" t="s">
        <v>67</v>
      </c>
      <c r="B538" s="135">
        <v>0</v>
      </c>
      <c r="C538" s="135" t="s">
        <v>1129</v>
      </c>
      <c r="D538" s="135" t="s">
        <v>1130</v>
      </c>
      <c r="E538" s="135" t="s">
        <v>1205</v>
      </c>
      <c r="F538" s="135">
        <v>1</v>
      </c>
      <c r="G538" s="135" t="s">
        <v>1114</v>
      </c>
    </row>
    <row r="539" spans="1:7" x14ac:dyDescent="0.3">
      <c r="A539" t="s">
        <v>67</v>
      </c>
      <c r="B539" s="135">
        <v>0</v>
      </c>
      <c r="C539" s="135" t="s">
        <v>1129</v>
      </c>
      <c r="D539" s="135" t="s">
        <v>1130</v>
      </c>
      <c r="E539" s="135" t="s">
        <v>1206</v>
      </c>
      <c r="F539" s="135">
        <v>1</v>
      </c>
      <c r="G539" s="135" t="s">
        <v>1114</v>
      </c>
    </row>
    <row r="540" spans="1:7" x14ac:dyDescent="0.3">
      <c r="A540" t="s">
        <v>67</v>
      </c>
      <c r="B540" s="135">
        <v>0</v>
      </c>
      <c r="C540" s="135" t="s">
        <v>1129</v>
      </c>
      <c r="D540" s="135" t="s">
        <v>1130</v>
      </c>
      <c r="E540" s="135" t="s">
        <v>1207</v>
      </c>
      <c r="F540" s="135">
        <v>1</v>
      </c>
      <c r="G540" s="135" t="s">
        <v>1114</v>
      </c>
    </row>
    <row r="541" spans="1:7" x14ac:dyDescent="0.3">
      <c r="A541" t="s">
        <v>67</v>
      </c>
      <c r="B541" s="135">
        <v>0</v>
      </c>
      <c r="C541" s="135" t="s">
        <v>1129</v>
      </c>
      <c r="D541" s="135" t="s">
        <v>1130</v>
      </c>
      <c r="E541" s="135" t="s">
        <v>1208</v>
      </c>
      <c r="F541" s="135">
        <v>1</v>
      </c>
      <c r="G541" s="135" t="s">
        <v>1114</v>
      </c>
    </row>
    <row r="542" spans="1:7" x14ac:dyDescent="0.3">
      <c r="A542" t="s">
        <v>67</v>
      </c>
      <c r="B542" s="135">
        <v>0</v>
      </c>
      <c r="C542" s="135" t="s">
        <v>1129</v>
      </c>
      <c r="D542" s="135" t="s">
        <v>1130</v>
      </c>
      <c r="E542" s="135" t="s">
        <v>1209</v>
      </c>
      <c r="F542" s="135">
        <v>1</v>
      </c>
      <c r="G542" s="135" t="s">
        <v>1114</v>
      </c>
    </row>
    <row r="543" spans="1:7" x14ac:dyDescent="0.3">
      <c r="A543" t="s">
        <v>67</v>
      </c>
      <c r="B543" s="135">
        <v>0</v>
      </c>
      <c r="C543" s="135" t="s">
        <v>1129</v>
      </c>
      <c r="D543" s="135" t="s">
        <v>1130</v>
      </c>
      <c r="E543" s="135" t="s">
        <v>1210</v>
      </c>
      <c r="F543" s="135">
        <v>1</v>
      </c>
      <c r="G543" s="135" t="s">
        <v>1114</v>
      </c>
    </row>
    <row r="544" spans="1:7" x14ac:dyDescent="0.3">
      <c r="A544" t="s">
        <v>67</v>
      </c>
      <c r="B544" s="135">
        <v>0</v>
      </c>
      <c r="C544" s="135" t="s">
        <v>1129</v>
      </c>
      <c r="D544" s="135" t="s">
        <v>1130</v>
      </c>
      <c r="E544" s="135" t="s">
        <v>1211</v>
      </c>
      <c r="F544" s="135">
        <v>1</v>
      </c>
      <c r="G544" s="135" t="s">
        <v>1114</v>
      </c>
    </row>
    <row r="545" spans="1:7" x14ac:dyDescent="0.3">
      <c r="A545" t="s">
        <v>67</v>
      </c>
      <c r="B545" s="135">
        <v>0</v>
      </c>
      <c r="C545" s="135" t="s">
        <v>1129</v>
      </c>
      <c r="D545" s="135" t="s">
        <v>1130</v>
      </c>
      <c r="E545" s="135" t="s">
        <v>1212</v>
      </c>
      <c r="F545" s="135">
        <v>1</v>
      </c>
      <c r="G545" s="135" t="s">
        <v>1114</v>
      </c>
    </row>
    <row r="546" spans="1:7" x14ac:dyDescent="0.3">
      <c r="A546" t="s">
        <v>67</v>
      </c>
      <c r="B546" s="135">
        <v>0</v>
      </c>
      <c r="C546" s="135" t="s">
        <v>1129</v>
      </c>
      <c r="D546" s="135" t="s">
        <v>1130</v>
      </c>
      <c r="E546" s="135" t="s">
        <v>1213</v>
      </c>
      <c r="F546" s="135">
        <v>1</v>
      </c>
      <c r="G546" s="135" t="s">
        <v>1114</v>
      </c>
    </row>
    <row r="547" spans="1:7" x14ac:dyDescent="0.3">
      <c r="A547" t="s">
        <v>67</v>
      </c>
      <c r="B547" s="135">
        <v>0</v>
      </c>
      <c r="C547" s="135" t="s">
        <v>1129</v>
      </c>
      <c r="D547" s="135" t="s">
        <v>1130</v>
      </c>
      <c r="E547" s="135" t="s">
        <v>1214</v>
      </c>
      <c r="F547" s="135">
        <v>1</v>
      </c>
      <c r="G547" s="135" t="s">
        <v>1114</v>
      </c>
    </row>
    <row r="548" spans="1:7" x14ac:dyDescent="0.3">
      <c r="A548" t="s">
        <v>52</v>
      </c>
      <c r="B548" s="135">
        <v>0</v>
      </c>
      <c r="C548" s="135" t="s">
        <v>1120</v>
      </c>
      <c r="D548" s="135" t="s">
        <v>1131</v>
      </c>
      <c r="E548" s="135" t="s">
        <v>1113</v>
      </c>
      <c r="F548" s="135">
        <v>0.5</v>
      </c>
      <c r="G548" s="135" t="s">
        <v>1114</v>
      </c>
    </row>
    <row r="549" spans="1:7" x14ac:dyDescent="0.3">
      <c r="A549" t="s">
        <v>52</v>
      </c>
      <c r="B549" s="135">
        <v>0</v>
      </c>
      <c r="C549" s="135" t="s">
        <v>1120</v>
      </c>
      <c r="D549" s="135" t="s">
        <v>1131</v>
      </c>
      <c r="E549" s="135" t="s">
        <v>1184</v>
      </c>
      <c r="F549" s="135">
        <v>0.5</v>
      </c>
      <c r="G549" s="135" t="s">
        <v>1114</v>
      </c>
    </row>
    <row r="550" spans="1:7" x14ac:dyDescent="0.3">
      <c r="A550" t="s">
        <v>52</v>
      </c>
      <c r="B550" s="135">
        <v>0</v>
      </c>
      <c r="C550" s="135" t="s">
        <v>1120</v>
      </c>
      <c r="D550" s="135" t="s">
        <v>1131</v>
      </c>
      <c r="E550" s="135" t="s">
        <v>1185</v>
      </c>
      <c r="F550" s="135">
        <v>0.5</v>
      </c>
      <c r="G550" s="135" t="s">
        <v>1114</v>
      </c>
    </row>
    <row r="551" spans="1:7" x14ac:dyDescent="0.3">
      <c r="A551" t="s">
        <v>52</v>
      </c>
      <c r="B551" s="135">
        <v>0</v>
      </c>
      <c r="C551" s="135" t="s">
        <v>1120</v>
      </c>
      <c r="D551" s="135" t="s">
        <v>1131</v>
      </c>
      <c r="E551" s="135" t="s">
        <v>1186</v>
      </c>
      <c r="F551" s="135">
        <v>0.5</v>
      </c>
      <c r="G551" s="135" t="s">
        <v>1114</v>
      </c>
    </row>
    <row r="552" spans="1:7" x14ac:dyDescent="0.3">
      <c r="A552" t="s">
        <v>52</v>
      </c>
      <c r="B552" s="135">
        <v>0</v>
      </c>
      <c r="C552" s="135" t="s">
        <v>1120</v>
      </c>
      <c r="D552" s="135" t="s">
        <v>1131</v>
      </c>
      <c r="E552" s="135" t="s">
        <v>1187</v>
      </c>
      <c r="F552" s="135">
        <v>0.5</v>
      </c>
      <c r="G552" s="135" t="s">
        <v>1114</v>
      </c>
    </row>
    <row r="553" spans="1:7" x14ac:dyDescent="0.3">
      <c r="A553" t="s">
        <v>52</v>
      </c>
      <c r="B553" s="135">
        <v>0</v>
      </c>
      <c r="C553" s="135" t="s">
        <v>1120</v>
      </c>
      <c r="D553" s="135" t="s">
        <v>1131</v>
      </c>
      <c r="E553" s="135" t="s">
        <v>1188</v>
      </c>
      <c r="F553" s="135">
        <v>0.5</v>
      </c>
      <c r="G553" s="135" t="s">
        <v>1114</v>
      </c>
    </row>
    <row r="554" spans="1:7" x14ac:dyDescent="0.3">
      <c r="A554" t="s">
        <v>52</v>
      </c>
      <c r="B554" s="135">
        <v>0</v>
      </c>
      <c r="C554" s="135" t="s">
        <v>1120</v>
      </c>
      <c r="D554" s="135" t="s">
        <v>1131</v>
      </c>
      <c r="E554" s="135" t="s">
        <v>1189</v>
      </c>
      <c r="F554" s="135">
        <v>0.5</v>
      </c>
      <c r="G554" s="135" t="s">
        <v>1114</v>
      </c>
    </row>
    <row r="555" spans="1:7" x14ac:dyDescent="0.3">
      <c r="A555" t="s">
        <v>52</v>
      </c>
      <c r="B555" s="135">
        <v>0</v>
      </c>
      <c r="C555" s="135" t="s">
        <v>1120</v>
      </c>
      <c r="D555" s="135" t="s">
        <v>1131</v>
      </c>
      <c r="E555" s="135" t="s">
        <v>1190</v>
      </c>
      <c r="F555" s="135">
        <v>0.5</v>
      </c>
      <c r="G555" s="135" t="s">
        <v>1114</v>
      </c>
    </row>
    <row r="556" spans="1:7" x14ac:dyDescent="0.3">
      <c r="A556" t="s">
        <v>52</v>
      </c>
      <c r="B556" s="135">
        <v>0</v>
      </c>
      <c r="C556" s="135" t="s">
        <v>1120</v>
      </c>
      <c r="D556" s="135" t="s">
        <v>1131</v>
      </c>
      <c r="E556" s="135" t="s">
        <v>1191</v>
      </c>
      <c r="F556" s="135">
        <v>0.5</v>
      </c>
      <c r="G556" s="135" t="s">
        <v>1114</v>
      </c>
    </row>
    <row r="557" spans="1:7" x14ac:dyDescent="0.3">
      <c r="A557" t="s">
        <v>52</v>
      </c>
      <c r="B557" s="135">
        <v>0</v>
      </c>
      <c r="C557" s="135" t="s">
        <v>1120</v>
      </c>
      <c r="D557" s="135" t="s">
        <v>1131</v>
      </c>
      <c r="E557" s="135" t="s">
        <v>1192</v>
      </c>
      <c r="F557" s="135">
        <v>0.5</v>
      </c>
      <c r="G557" s="135" t="s">
        <v>1114</v>
      </c>
    </row>
    <row r="558" spans="1:7" x14ac:dyDescent="0.3">
      <c r="A558" t="s">
        <v>52</v>
      </c>
      <c r="B558" s="135">
        <v>0</v>
      </c>
      <c r="C558" s="135" t="s">
        <v>1120</v>
      </c>
      <c r="D558" s="135" t="s">
        <v>1131</v>
      </c>
      <c r="E558" s="135" t="s">
        <v>1193</v>
      </c>
      <c r="F558" s="135">
        <v>0.5</v>
      </c>
      <c r="G558" s="135" t="s">
        <v>1114</v>
      </c>
    </row>
    <row r="559" spans="1:7" x14ac:dyDescent="0.3">
      <c r="A559" t="s">
        <v>52</v>
      </c>
      <c r="B559" s="135">
        <v>0</v>
      </c>
      <c r="C559" s="135" t="s">
        <v>1120</v>
      </c>
      <c r="D559" s="135" t="s">
        <v>1131</v>
      </c>
      <c r="E559" s="135" t="s">
        <v>1194</v>
      </c>
      <c r="F559" s="135">
        <v>0.5</v>
      </c>
      <c r="G559" s="135" t="s">
        <v>1114</v>
      </c>
    </row>
    <row r="560" spans="1:7" x14ac:dyDescent="0.3">
      <c r="A560" t="s">
        <v>52</v>
      </c>
      <c r="B560" s="135">
        <v>0</v>
      </c>
      <c r="C560" s="135" t="s">
        <v>1120</v>
      </c>
      <c r="D560" s="135" t="s">
        <v>1131</v>
      </c>
      <c r="E560" s="135" t="s">
        <v>1195</v>
      </c>
      <c r="F560" s="135">
        <v>0.5</v>
      </c>
      <c r="G560" s="135" t="s">
        <v>1114</v>
      </c>
    </row>
    <row r="561" spans="1:7" x14ac:dyDescent="0.3">
      <c r="A561" t="s">
        <v>52</v>
      </c>
      <c r="B561" s="135">
        <v>0</v>
      </c>
      <c r="C561" s="135" t="s">
        <v>1120</v>
      </c>
      <c r="D561" s="135" t="s">
        <v>1131</v>
      </c>
      <c r="E561" s="135" t="s">
        <v>1196</v>
      </c>
      <c r="F561" s="135">
        <v>0.5</v>
      </c>
      <c r="G561" s="135" t="s">
        <v>1114</v>
      </c>
    </row>
    <row r="562" spans="1:7" x14ac:dyDescent="0.3">
      <c r="A562" t="s">
        <v>52</v>
      </c>
      <c r="B562" s="135">
        <v>0</v>
      </c>
      <c r="C562" s="135" t="s">
        <v>1120</v>
      </c>
      <c r="D562" s="135" t="s">
        <v>1131</v>
      </c>
      <c r="E562" s="135" t="s">
        <v>1197</v>
      </c>
      <c r="F562" s="135">
        <v>0.5</v>
      </c>
      <c r="G562" s="135" t="s">
        <v>1114</v>
      </c>
    </row>
    <row r="563" spans="1:7" x14ac:dyDescent="0.3">
      <c r="A563" t="s">
        <v>52</v>
      </c>
      <c r="B563" s="135">
        <v>0</v>
      </c>
      <c r="C563" s="135" t="s">
        <v>1120</v>
      </c>
      <c r="D563" s="135" t="s">
        <v>1131</v>
      </c>
      <c r="E563" s="135" t="s">
        <v>1198</v>
      </c>
      <c r="F563" s="135">
        <v>0.5</v>
      </c>
      <c r="G563" s="135" t="s">
        <v>1114</v>
      </c>
    </row>
    <row r="564" spans="1:7" x14ac:dyDescent="0.3">
      <c r="A564" t="s">
        <v>52</v>
      </c>
      <c r="B564" s="135">
        <v>0</v>
      </c>
      <c r="C564" s="135" t="s">
        <v>1120</v>
      </c>
      <c r="D564" s="135" t="s">
        <v>1131</v>
      </c>
      <c r="E564" s="135" t="s">
        <v>1199</v>
      </c>
      <c r="F564" s="135">
        <v>0.5</v>
      </c>
      <c r="G564" s="135" t="s">
        <v>1114</v>
      </c>
    </row>
    <row r="565" spans="1:7" x14ac:dyDescent="0.3">
      <c r="A565" t="s">
        <v>52</v>
      </c>
      <c r="B565" s="135">
        <v>0</v>
      </c>
      <c r="C565" s="135" t="s">
        <v>1120</v>
      </c>
      <c r="D565" s="135" t="s">
        <v>1131</v>
      </c>
      <c r="E565" s="135" t="s">
        <v>1200</v>
      </c>
      <c r="F565" s="135">
        <v>0.5</v>
      </c>
      <c r="G565" s="135" t="s">
        <v>1114</v>
      </c>
    </row>
    <row r="566" spans="1:7" x14ac:dyDescent="0.3">
      <c r="A566" t="s">
        <v>52</v>
      </c>
      <c r="B566" s="135">
        <v>0</v>
      </c>
      <c r="C566" s="135" t="s">
        <v>1120</v>
      </c>
      <c r="D566" s="135" t="s">
        <v>1131</v>
      </c>
      <c r="E566" s="135" t="s">
        <v>1201</v>
      </c>
      <c r="F566" s="135">
        <v>0.5</v>
      </c>
      <c r="G566" s="135" t="s">
        <v>1114</v>
      </c>
    </row>
    <row r="567" spans="1:7" x14ac:dyDescent="0.3">
      <c r="A567" t="s">
        <v>52</v>
      </c>
      <c r="B567" s="135">
        <v>0</v>
      </c>
      <c r="C567" s="135" t="s">
        <v>1120</v>
      </c>
      <c r="D567" s="135" t="s">
        <v>1131</v>
      </c>
      <c r="E567" s="135" t="s">
        <v>1202</v>
      </c>
      <c r="F567" s="135">
        <v>0.5</v>
      </c>
      <c r="G567" s="135" t="s">
        <v>1114</v>
      </c>
    </row>
    <row r="568" spans="1:7" x14ac:dyDescent="0.3">
      <c r="A568" t="s">
        <v>52</v>
      </c>
      <c r="B568" s="135">
        <v>0</v>
      </c>
      <c r="C568" s="135" t="s">
        <v>1120</v>
      </c>
      <c r="D568" s="135" t="s">
        <v>1131</v>
      </c>
      <c r="E568" s="135" t="s">
        <v>1203</v>
      </c>
      <c r="F568" s="135">
        <v>0.5</v>
      </c>
      <c r="G568" s="135" t="s">
        <v>1114</v>
      </c>
    </row>
    <row r="569" spans="1:7" x14ac:dyDescent="0.3">
      <c r="A569" t="s">
        <v>52</v>
      </c>
      <c r="B569" s="135">
        <v>0</v>
      </c>
      <c r="C569" s="135" t="s">
        <v>1120</v>
      </c>
      <c r="D569" s="135" t="s">
        <v>1131</v>
      </c>
      <c r="E569" s="135" t="s">
        <v>1204</v>
      </c>
      <c r="F569" s="135">
        <v>0.5</v>
      </c>
      <c r="G569" s="135" t="s">
        <v>1114</v>
      </c>
    </row>
    <row r="570" spans="1:7" x14ac:dyDescent="0.3">
      <c r="A570" t="s">
        <v>52</v>
      </c>
      <c r="B570" s="135">
        <v>0</v>
      </c>
      <c r="C570" s="135" t="s">
        <v>1120</v>
      </c>
      <c r="D570" s="135" t="s">
        <v>1131</v>
      </c>
      <c r="E570" s="135" t="s">
        <v>1205</v>
      </c>
      <c r="F570" s="135">
        <v>0.5</v>
      </c>
      <c r="G570" s="135" t="s">
        <v>1114</v>
      </c>
    </row>
    <row r="571" spans="1:7" x14ac:dyDescent="0.3">
      <c r="A571" t="s">
        <v>52</v>
      </c>
      <c r="B571" s="135">
        <v>0</v>
      </c>
      <c r="C571" s="135" t="s">
        <v>1120</v>
      </c>
      <c r="D571" s="135" t="s">
        <v>1131</v>
      </c>
      <c r="E571" s="135" t="s">
        <v>1206</v>
      </c>
      <c r="F571" s="135">
        <v>0.5</v>
      </c>
      <c r="G571" s="135" t="s">
        <v>1114</v>
      </c>
    </row>
    <row r="572" spans="1:7" x14ac:dyDescent="0.3">
      <c r="A572" t="s">
        <v>52</v>
      </c>
      <c r="B572" s="135">
        <v>0</v>
      </c>
      <c r="C572" s="135" t="s">
        <v>1120</v>
      </c>
      <c r="D572" s="135" t="s">
        <v>1131</v>
      </c>
      <c r="E572" s="135" t="s">
        <v>1207</v>
      </c>
      <c r="F572" s="135">
        <v>0.5</v>
      </c>
      <c r="G572" s="135" t="s">
        <v>1114</v>
      </c>
    </row>
    <row r="573" spans="1:7" x14ac:dyDescent="0.3">
      <c r="A573" t="s">
        <v>52</v>
      </c>
      <c r="B573" s="135">
        <v>0</v>
      </c>
      <c r="C573" s="135" t="s">
        <v>1120</v>
      </c>
      <c r="D573" s="135" t="s">
        <v>1131</v>
      </c>
      <c r="E573" s="135" t="s">
        <v>1208</v>
      </c>
      <c r="F573" s="135">
        <v>0.5</v>
      </c>
      <c r="G573" s="135" t="s">
        <v>1114</v>
      </c>
    </row>
    <row r="574" spans="1:7" x14ac:dyDescent="0.3">
      <c r="A574" t="s">
        <v>52</v>
      </c>
      <c r="B574" s="135">
        <v>0</v>
      </c>
      <c r="C574" s="135" t="s">
        <v>1120</v>
      </c>
      <c r="D574" s="135" t="s">
        <v>1131</v>
      </c>
      <c r="E574" s="135" t="s">
        <v>1209</v>
      </c>
      <c r="F574" s="135">
        <v>0.5</v>
      </c>
      <c r="G574" s="135" t="s">
        <v>1114</v>
      </c>
    </row>
    <row r="575" spans="1:7" x14ac:dyDescent="0.3">
      <c r="A575" t="s">
        <v>52</v>
      </c>
      <c r="B575" s="135">
        <v>0</v>
      </c>
      <c r="C575" s="135" t="s">
        <v>1120</v>
      </c>
      <c r="D575" s="135" t="s">
        <v>1131</v>
      </c>
      <c r="E575" s="135" t="s">
        <v>1210</v>
      </c>
      <c r="F575" s="135">
        <v>0.5</v>
      </c>
      <c r="G575" s="135" t="s">
        <v>1114</v>
      </c>
    </row>
    <row r="576" spans="1:7" x14ac:dyDescent="0.3">
      <c r="A576" t="s">
        <v>52</v>
      </c>
      <c r="B576" s="135">
        <v>0</v>
      </c>
      <c r="C576" s="135" t="s">
        <v>1120</v>
      </c>
      <c r="D576" s="135" t="s">
        <v>1131</v>
      </c>
      <c r="E576" s="135" t="s">
        <v>1211</v>
      </c>
      <c r="F576" s="135">
        <v>0.5</v>
      </c>
      <c r="G576" s="135" t="s">
        <v>1114</v>
      </c>
    </row>
    <row r="577" spans="1:7" x14ac:dyDescent="0.3">
      <c r="A577" t="s">
        <v>52</v>
      </c>
      <c r="B577" s="135">
        <v>0</v>
      </c>
      <c r="C577" s="135" t="s">
        <v>1120</v>
      </c>
      <c r="D577" s="135" t="s">
        <v>1131</v>
      </c>
      <c r="E577" s="135" t="s">
        <v>1212</v>
      </c>
      <c r="F577" s="135">
        <v>0.5</v>
      </c>
      <c r="G577" s="135" t="s">
        <v>1114</v>
      </c>
    </row>
    <row r="578" spans="1:7" x14ac:dyDescent="0.3">
      <c r="A578" t="s">
        <v>52</v>
      </c>
      <c r="B578" s="135">
        <v>0</v>
      </c>
      <c r="C578" s="135" t="s">
        <v>1120</v>
      </c>
      <c r="D578" s="135" t="s">
        <v>1131</v>
      </c>
      <c r="E578" s="135" t="s">
        <v>1213</v>
      </c>
      <c r="F578" s="135">
        <v>0.5</v>
      </c>
      <c r="G578" s="135" t="s">
        <v>1114</v>
      </c>
    </row>
    <row r="579" spans="1:7" x14ac:dyDescent="0.3">
      <c r="A579" t="s">
        <v>52</v>
      </c>
      <c r="B579" s="135">
        <v>0</v>
      </c>
      <c r="C579" s="135" t="s">
        <v>1120</v>
      </c>
      <c r="D579" s="135" t="s">
        <v>1131</v>
      </c>
      <c r="E579" s="135" t="s">
        <v>1214</v>
      </c>
      <c r="F579" s="135">
        <v>0.5</v>
      </c>
      <c r="G579" s="135" t="s">
        <v>1114</v>
      </c>
    </row>
    <row r="580" spans="1:7" x14ac:dyDescent="0.3">
      <c r="A580" t="s">
        <v>306</v>
      </c>
      <c r="B580" s="135">
        <v>0</v>
      </c>
      <c r="C580" s="135" t="s">
        <v>1120</v>
      </c>
      <c r="D580" s="135" t="s">
        <v>1132</v>
      </c>
      <c r="E580" s="135" t="s">
        <v>1113</v>
      </c>
      <c r="F580" s="135">
        <v>0.5</v>
      </c>
      <c r="G580" s="135" t="s">
        <v>1114</v>
      </c>
    </row>
    <row r="581" spans="1:7" x14ac:dyDescent="0.3">
      <c r="A581" t="s">
        <v>306</v>
      </c>
      <c r="B581" s="135">
        <v>0</v>
      </c>
      <c r="C581" s="135" t="s">
        <v>1120</v>
      </c>
      <c r="D581" s="135" t="s">
        <v>1132</v>
      </c>
      <c r="E581" s="135" t="s">
        <v>1184</v>
      </c>
      <c r="F581" s="135">
        <v>0.5</v>
      </c>
      <c r="G581" s="135" t="s">
        <v>1114</v>
      </c>
    </row>
    <row r="582" spans="1:7" x14ac:dyDescent="0.3">
      <c r="A582" t="s">
        <v>306</v>
      </c>
      <c r="B582" s="135">
        <v>0</v>
      </c>
      <c r="C582" s="135" t="s">
        <v>1120</v>
      </c>
      <c r="D582" s="135" t="s">
        <v>1132</v>
      </c>
      <c r="E582" s="135" t="s">
        <v>1185</v>
      </c>
      <c r="F582" s="135">
        <v>0.5</v>
      </c>
      <c r="G582" s="135" t="s">
        <v>1114</v>
      </c>
    </row>
    <row r="583" spans="1:7" x14ac:dyDescent="0.3">
      <c r="A583" t="s">
        <v>306</v>
      </c>
      <c r="B583" s="135">
        <v>0</v>
      </c>
      <c r="C583" s="135" t="s">
        <v>1120</v>
      </c>
      <c r="D583" s="135" t="s">
        <v>1132</v>
      </c>
      <c r="E583" s="135" t="s">
        <v>1186</v>
      </c>
      <c r="F583" s="135">
        <v>0.5</v>
      </c>
      <c r="G583" s="135" t="s">
        <v>1114</v>
      </c>
    </row>
    <row r="584" spans="1:7" x14ac:dyDescent="0.3">
      <c r="A584" t="s">
        <v>306</v>
      </c>
      <c r="B584" s="135">
        <v>0</v>
      </c>
      <c r="C584" s="135" t="s">
        <v>1120</v>
      </c>
      <c r="D584" s="135" t="s">
        <v>1132</v>
      </c>
      <c r="E584" s="135" t="s">
        <v>1187</v>
      </c>
      <c r="F584" s="135">
        <v>0.5</v>
      </c>
      <c r="G584" s="135" t="s">
        <v>1114</v>
      </c>
    </row>
    <row r="585" spans="1:7" x14ac:dyDescent="0.3">
      <c r="A585" t="s">
        <v>306</v>
      </c>
      <c r="B585" s="135">
        <v>0</v>
      </c>
      <c r="C585" s="135" t="s">
        <v>1120</v>
      </c>
      <c r="D585" s="135" t="s">
        <v>1132</v>
      </c>
      <c r="E585" s="135" t="s">
        <v>1188</v>
      </c>
      <c r="F585" s="135">
        <v>0.5</v>
      </c>
      <c r="G585" s="135" t="s">
        <v>1114</v>
      </c>
    </row>
    <row r="586" spans="1:7" x14ac:dyDescent="0.3">
      <c r="A586" t="s">
        <v>306</v>
      </c>
      <c r="B586" s="135">
        <v>0</v>
      </c>
      <c r="C586" s="135" t="s">
        <v>1120</v>
      </c>
      <c r="D586" s="135" t="s">
        <v>1132</v>
      </c>
      <c r="E586" s="135" t="s">
        <v>1189</v>
      </c>
      <c r="F586" s="135">
        <v>0.5</v>
      </c>
      <c r="G586" s="135" t="s">
        <v>1114</v>
      </c>
    </row>
    <row r="587" spans="1:7" x14ac:dyDescent="0.3">
      <c r="A587" t="s">
        <v>306</v>
      </c>
      <c r="B587" s="135">
        <v>0</v>
      </c>
      <c r="C587" s="135" t="s">
        <v>1120</v>
      </c>
      <c r="D587" s="135" t="s">
        <v>1132</v>
      </c>
      <c r="E587" s="135" t="s">
        <v>1190</v>
      </c>
      <c r="F587" s="135">
        <v>0.5</v>
      </c>
      <c r="G587" s="135" t="s">
        <v>1114</v>
      </c>
    </row>
    <row r="588" spans="1:7" x14ac:dyDescent="0.3">
      <c r="A588" t="s">
        <v>306</v>
      </c>
      <c r="B588" s="135">
        <v>0</v>
      </c>
      <c r="C588" s="135" t="s">
        <v>1120</v>
      </c>
      <c r="D588" s="135" t="s">
        <v>1132</v>
      </c>
      <c r="E588" s="135" t="s">
        <v>1191</v>
      </c>
      <c r="F588" s="135">
        <v>0.5</v>
      </c>
      <c r="G588" s="135" t="s">
        <v>1114</v>
      </c>
    </row>
    <row r="589" spans="1:7" x14ac:dyDescent="0.3">
      <c r="A589" t="s">
        <v>306</v>
      </c>
      <c r="B589" s="135">
        <v>0</v>
      </c>
      <c r="C589" s="135" t="s">
        <v>1120</v>
      </c>
      <c r="D589" s="135" t="s">
        <v>1132</v>
      </c>
      <c r="E589" s="135" t="s">
        <v>1192</v>
      </c>
      <c r="F589" s="135">
        <v>0.5</v>
      </c>
      <c r="G589" s="135" t="s">
        <v>1114</v>
      </c>
    </row>
    <row r="590" spans="1:7" x14ac:dyDescent="0.3">
      <c r="A590" t="s">
        <v>306</v>
      </c>
      <c r="B590" s="135">
        <v>0</v>
      </c>
      <c r="C590" s="135" t="s">
        <v>1120</v>
      </c>
      <c r="D590" s="135" t="s">
        <v>1132</v>
      </c>
      <c r="E590" s="135" t="s">
        <v>1193</v>
      </c>
      <c r="F590" s="135">
        <v>0.5</v>
      </c>
      <c r="G590" s="135" t="s">
        <v>1114</v>
      </c>
    </row>
    <row r="591" spans="1:7" x14ac:dyDescent="0.3">
      <c r="A591" t="s">
        <v>306</v>
      </c>
      <c r="B591" s="135">
        <v>0</v>
      </c>
      <c r="C591" s="135" t="s">
        <v>1120</v>
      </c>
      <c r="D591" s="135" t="s">
        <v>1132</v>
      </c>
      <c r="E591" s="135" t="s">
        <v>1194</v>
      </c>
      <c r="F591" s="135">
        <v>0.5</v>
      </c>
      <c r="G591" s="135" t="s">
        <v>1114</v>
      </c>
    </row>
    <row r="592" spans="1:7" x14ac:dyDescent="0.3">
      <c r="A592" t="s">
        <v>306</v>
      </c>
      <c r="B592" s="135">
        <v>0</v>
      </c>
      <c r="C592" s="135" t="s">
        <v>1120</v>
      </c>
      <c r="D592" s="135" t="s">
        <v>1132</v>
      </c>
      <c r="E592" s="135" t="s">
        <v>1195</v>
      </c>
      <c r="F592" s="135">
        <v>0.5</v>
      </c>
      <c r="G592" s="135" t="s">
        <v>1114</v>
      </c>
    </row>
    <row r="593" spans="1:7" x14ac:dyDescent="0.3">
      <c r="A593" t="s">
        <v>306</v>
      </c>
      <c r="B593" s="135">
        <v>0</v>
      </c>
      <c r="C593" s="135" t="s">
        <v>1120</v>
      </c>
      <c r="D593" s="135" t="s">
        <v>1132</v>
      </c>
      <c r="E593" s="135" t="s">
        <v>1196</v>
      </c>
      <c r="F593" s="135">
        <v>0.5</v>
      </c>
      <c r="G593" s="135" t="s">
        <v>1114</v>
      </c>
    </row>
    <row r="594" spans="1:7" x14ac:dyDescent="0.3">
      <c r="A594" t="s">
        <v>306</v>
      </c>
      <c r="B594" s="135">
        <v>0</v>
      </c>
      <c r="C594" s="135" t="s">
        <v>1120</v>
      </c>
      <c r="D594" s="135" t="s">
        <v>1132</v>
      </c>
      <c r="E594" s="135" t="s">
        <v>1197</v>
      </c>
      <c r="F594" s="135">
        <v>0.5</v>
      </c>
      <c r="G594" s="135" t="s">
        <v>1114</v>
      </c>
    </row>
    <row r="595" spans="1:7" x14ac:dyDescent="0.3">
      <c r="A595" t="s">
        <v>306</v>
      </c>
      <c r="B595" s="135">
        <v>0</v>
      </c>
      <c r="C595" s="135" t="s">
        <v>1120</v>
      </c>
      <c r="D595" s="135" t="s">
        <v>1132</v>
      </c>
      <c r="E595" s="135" t="s">
        <v>1198</v>
      </c>
      <c r="F595" s="135">
        <v>0.5</v>
      </c>
      <c r="G595" s="135" t="s">
        <v>1114</v>
      </c>
    </row>
    <row r="596" spans="1:7" x14ac:dyDescent="0.3">
      <c r="A596" t="s">
        <v>306</v>
      </c>
      <c r="B596" s="135">
        <v>0</v>
      </c>
      <c r="C596" s="135" t="s">
        <v>1120</v>
      </c>
      <c r="D596" s="135" t="s">
        <v>1132</v>
      </c>
      <c r="E596" s="135" t="s">
        <v>1199</v>
      </c>
      <c r="F596" s="135">
        <v>0.5</v>
      </c>
      <c r="G596" s="135" t="s">
        <v>1114</v>
      </c>
    </row>
    <row r="597" spans="1:7" x14ac:dyDescent="0.3">
      <c r="A597" t="s">
        <v>306</v>
      </c>
      <c r="B597" s="135">
        <v>0</v>
      </c>
      <c r="C597" s="135" t="s">
        <v>1120</v>
      </c>
      <c r="D597" s="135" t="s">
        <v>1132</v>
      </c>
      <c r="E597" s="135" t="s">
        <v>1200</v>
      </c>
      <c r="F597" s="135">
        <v>0.5</v>
      </c>
      <c r="G597" s="135" t="s">
        <v>1114</v>
      </c>
    </row>
    <row r="598" spans="1:7" x14ac:dyDescent="0.3">
      <c r="A598" t="s">
        <v>306</v>
      </c>
      <c r="B598" s="135">
        <v>0</v>
      </c>
      <c r="C598" s="135" t="s">
        <v>1120</v>
      </c>
      <c r="D598" s="135" t="s">
        <v>1132</v>
      </c>
      <c r="E598" s="135" t="s">
        <v>1201</v>
      </c>
      <c r="F598" s="135">
        <v>0.5</v>
      </c>
      <c r="G598" s="135" t="s">
        <v>1114</v>
      </c>
    </row>
    <row r="599" spans="1:7" x14ac:dyDescent="0.3">
      <c r="A599" t="s">
        <v>306</v>
      </c>
      <c r="B599" s="135">
        <v>0</v>
      </c>
      <c r="C599" s="135" t="s">
        <v>1120</v>
      </c>
      <c r="D599" s="135" t="s">
        <v>1132</v>
      </c>
      <c r="E599" s="135" t="s">
        <v>1202</v>
      </c>
      <c r="F599" s="135">
        <v>0.5</v>
      </c>
      <c r="G599" s="135" t="s">
        <v>1114</v>
      </c>
    </row>
    <row r="600" spans="1:7" x14ac:dyDescent="0.3">
      <c r="A600" t="s">
        <v>306</v>
      </c>
      <c r="B600" s="135">
        <v>0</v>
      </c>
      <c r="C600" s="135" t="s">
        <v>1120</v>
      </c>
      <c r="D600" s="135" t="s">
        <v>1132</v>
      </c>
      <c r="E600" s="135" t="s">
        <v>1203</v>
      </c>
      <c r="F600" s="135">
        <v>0.5</v>
      </c>
      <c r="G600" s="135" t="s">
        <v>1114</v>
      </c>
    </row>
    <row r="601" spans="1:7" x14ac:dyDescent="0.3">
      <c r="A601" t="s">
        <v>306</v>
      </c>
      <c r="B601" s="135">
        <v>0</v>
      </c>
      <c r="C601" s="135" t="s">
        <v>1120</v>
      </c>
      <c r="D601" s="135" t="s">
        <v>1132</v>
      </c>
      <c r="E601" s="135" t="s">
        <v>1204</v>
      </c>
      <c r="F601" s="135">
        <v>0.5</v>
      </c>
      <c r="G601" s="135" t="s">
        <v>1114</v>
      </c>
    </row>
    <row r="602" spans="1:7" x14ac:dyDescent="0.3">
      <c r="A602" t="s">
        <v>306</v>
      </c>
      <c r="B602" s="135">
        <v>0</v>
      </c>
      <c r="C602" s="135" t="s">
        <v>1120</v>
      </c>
      <c r="D602" s="135" t="s">
        <v>1132</v>
      </c>
      <c r="E602" s="135" t="s">
        <v>1205</v>
      </c>
      <c r="F602" s="135">
        <v>0.5</v>
      </c>
      <c r="G602" s="135" t="s">
        <v>1114</v>
      </c>
    </row>
    <row r="603" spans="1:7" x14ac:dyDescent="0.3">
      <c r="A603" t="s">
        <v>306</v>
      </c>
      <c r="B603" s="135">
        <v>0</v>
      </c>
      <c r="C603" s="135" t="s">
        <v>1120</v>
      </c>
      <c r="D603" s="135" t="s">
        <v>1132</v>
      </c>
      <c r="E603" s="135" t="s">
        <v>1206</v>
      </c>
      <c r="F603" s="135">
        <v>0.5</v>
      </c>
      <c r="G603" s="135" t="s">
        <v>1114</v>
      </c>
    </row>
    <row r="604" spans="1:7" x14ac:dyDescent="0.3">
      <c r="A604" t="s">
        <v>306</v>
      </c>
      <c r="B604" s="135">
        <v>0</v>
      </c>
      <c r="C604" s="135" t="s">
        <v>1120</v>
      </c>
      <c r="D604" s="135" t="s">
        <v>1132</v>
      </c>
      <c r="E604" s="135" t="s">
        <v>1207</v>
      </c>
      <c r="F604" s="135">
        <v>0.5</v>
      </c>
      <c r="G604" s="135" t="s">
        <v>1114</v>
      </c>
    </row>
    <row r="605" spans="1:7" x14ac:dyDescent="0.3">
      <c r="A605" t="s">
        <v>306</v>
      </c>
      <c r="B605" s="135">
        <v>0</v>
      </c>
      <c r="C605" s="135" t="s">
        <v>1120</v>
      </c>
      <c r="D605" s="135" t="s">
        <v>1132</v>
      </c>
      <c r="E605" s="135" t="s">
        <v>1208</v>
      </c>
      <c r="F605" s="135">
        <v>0.5</v>
      </c>
      <c r="G605" s="135" t="s">
        <v>1114</v>
      </c>
    </row>
    <row r="606" spans="1:7" x14ac:dyDescent="0.3">
      <c r="A606" t="s">
        <v>306</v>
      </c>
      <c r="B606" s="135">
        <v>0</v>
      </c>
      <c r="C606" s="135" t="s">
        <v>1120</v>
      </c>
      <c r="D606" s="135" t="s">
        <v>1132</v>
      </c>
      <c r="E606" s="135" t="s">
        <v>1209</v>
      </c>
      <c r="F606" s="135">
        <v>0.5</v>
      </c>
      <c r="G606" s="135" t="s">
        <v>1114</v>
      </c>
    </row>
    <row r="607" spans="1:7" x14ac:dyDescent="0.3">
      <c r="A607" t="s">
        <v>306</v>
      </c>
      <c r="B607" s="135">
        <v>0</v>
      </c>
      <c r="C607" s="135" t="s">
        <v>1120</v>
      </c>
      <c r="D607" s="135" t="s">
        <v>1132</v>
      </c>
      <c r="E607" s="135" t="s">
        <v>1210</v>
      </c>
      <c r="F607" s="135">
        <v>0.5</v>
      </c>
      <c r="G607" s="135" t="s">
        <v>1114</v>
      </c>
    </row>
    <row r="608" spans="1:7" x14ac:dyDescent="0.3">
      <c r="A608" t="s">
        <v>306</v>
      </c>
      <c r="B608" s="135">
        <v>0</v>
      </c>
      <c r="C608" s="135" t="s">
        <v>1120</v>
      </c>
      <c r="D608" s="135" t="s">
        <v>1132</v>
      </c>
      <c r="E608" s="135" t="s">
        <v>1211</v>
      </c>
      <c r="F608" s="135">
        <v>0.5</v>
      </c>
      <c r="G608" s="135" t="s">
        <v>1114</v>
      </c>
    </row>
    <row r="609" spans="1:7" x14ac:dyDescent="0.3">
      <c r="A609" t="s">
        <v>306</v>
      </c>
      <c r="B609" s="135">
        <v>0</v>
      </c>
      <c r="C609" s="135" t="s">
        <v>1120</v>
      </c>
      <c r="D609" s="135" t="s">
        <v>1132</v>
      </c>
      <c r="E609" s="135" t="s">
        <v>1212</v>
      </c>
      <c r="F609" s="135">
        <v>0.5</v>
      </c>
      <c r="G609" s="135" t="s">
        <v>1114</v>
      </c>
    </row>
    <row r="610" spans="1:7" x14ac:dyDescent="0.3">
      <c r="A610" t="s">
        <v>306</v>
      </c>
      <c r="B610" s="135">
        <v>0</v>
      </c>
      <c r="C610" s="135" t="s">
        <v>1120</v>
      </c>
      <c r="D610" s="135" t="s">
        <v>1132</v>
      </c>
      <c r="E610" s="135" t="s">
        <v>1213</v>
      </c>
      <c r="F610" s="135">
        <v>0.5</v>
      </c>
      <c r="G610" s="135" t="s">
        <v>1114</v>
      </c>
    </row>
    <row r="611" spans="1:7" x14ac:dyDescent="0.3">
      <c r="A611" t="s">
        <v>306</v>
      </c>
      <c r="B611" s="135">
        <v>0</v>
      </c>
      <c r="C611" s="135" t="s">
        <v>1120</v>
      </c>
      <c r="D611" s="135" t="s">
        <v>1132</v>
      </c>
      <c r="E611" s="135" t="s">
        <v>1214</v>
      </c>
      <c r="F611" s="135">
        <v>0.5</v>
      </c>
      <c r="G611" s="135" t="s">
        <v>1114</v>
      </c>
    </row>
    <row r="612" spans="1:7" x14ac:dyDescent="0.3">
      <c r="A612" t="s">
        <v>50</v>
      </c>
      <c r="B612" s="135">
        <v>0</v>
      </c>
      <c r="C612" s="135" t="s">
        <v>1133</v>
      </c>
      <c r="D612" s="135" t="s">
        <v>1115</v>
      </c>
      <c r="E612" s="135" t="s">
        <v>1113</v>
      </c>
      <c r="F612" s="135">
        <v>0.1</v>
      </c>
      <c r="G612" s="135" t="s">
        <v>1114</v>
      </c>
    </row>
    <row r="613" spans="1:7" x14ac:dyDescent="0.3">
      <c r="A613" t="s">
        <v>50</v>
      </c>
      <c r="B613" s="135">
        <v>0</v>
      </c>
      <c r="C613" s="135" t="s">
        <v>1133</v>
      </c>
      <c r="D613" s="135" t="s">
        <v>1115</v>
      </c>
      <c r="E613" s="135" t="s">
        <v>1184</v>
      </c>
      <c r="F613" s="135">
        <v>0.1</v>
      </c>
      <c r="G613" s="135" t="s">
        <v>1114</v>
      </c>
    </row>
    <row r="614" spans="1:7" x14ac:dyDescent="0.3">
      <c r="A614" t="s">
        <v>50</v>
      </c>
      <c r="B614" s="135">
        <v>0</v>
      </c>
      <c r="C614" s="135" t="s">
        <v>1133</v>
      </c>
      <c r="D614" s="135" t="s">
        <v>1115</v>
      </c>
      <c r="E614" s="135" t="s">
        <v>1185</v>
      </c>
      <c r="F614" s="135">
        <v>0.1</v>
      </c>
      <c r="G614" s="135" t="s">
        <v>1114</v>
      </c>
    </row>
    <row r="615" spans="1:7" x14ac:dyDescent="0.3">
      <c r="A615" t="s">
        <v>50</v>
      </c>
      <c r="B615" s="135">
        <v>0</v>
      </c>
      <c r="C615" s="135" t="s">
        <v>1133</v>
      </c>
      <c r="D615" s="135" t="s">
        <v>1115</v>
      </c>
      <c r="E615" s="135" t="s">
        <v>1186</v>
      </c>
      <c r="F615" s="135">
        <v>0.1</v>
      </c>
      <c r="G615" s="135" t="s">
        <v>1114</v>
      </c>
    </row>
    <row r="616" spans="1:7" x14ac:dyDescent="0.3">
      <c r="A616" t="s">
        <v>50</v>
      </c>
      <c r="B616" s="135">
        <v>0</v>
      </c>
      <c r="C616" s="135" t="s">
        <v>1133</v>
      </c>
      <c r="D616" s="135" t="s">
        <v>1115</v>
      </c>
      <c r="E616" s="135" t="s">
        <v>1187</v>
      </c>
      <c r="F616" s="135">
        <v>0.1</v>
      </c>
      <c r="G616" s="135" t="s">
        <v>1114</v>
      </c>
    </row>
    <row r="617" spans="1:7" x14ac:dyDescent="0.3">
      <c r="A617" t="s">
        <v>50</v>
      </c>
      <c r="B617" s="135">
        <v>0</v>
      </c>
      <c r="C617" s="135" t="s">
        <v>1133</v>
      </c>
      <c r="D617" s="135" t="s">
        <v>1115</v>
      </c>
      <c r="E617" s="135" t="s">
        <v>1188</v>
      </c>
      <c r="F617" s="135">
        <v>0.1</v>
      </c>
      <c r="G617" s="135" t="s">
        <v>1114</v>
      </c>
    </row>
    <row r="618" spans="1:7" x14ac:dyDescent="0.3">
      <c r="A618" t="s">
        <v>50</v>
      </c>
      <c r="B618" s="135">
        <v>0</v>
      </c>
      <c r="C618" s="135" t="s">
        <v>1133</v>
      </c>
      <c r="D618" s="135" t="s">
        <v>1115</v>
      </c>
      <c r="E618" s="135" t="s">
        <v>1189</v>
      </c>
      <c r="F618" s="135">
        <v>0.1</v>
      </c>
      <c r="G618" s="135" t="s">
        <v>1114</v>
      </c>
    </row>
    <row r="619" spans="1:7" x14ac:dyDescent="0.3">
      <c r="A619" t="s">
        <v>50</v>
      </c>
      <c r="B619" s="135">
        <v>0</v>
      </c>
      <c r="C619" s="135" t="s">
        <v>1133</v>
      </c>
      <c r="D619" s="135" t="s">
        <v>1115</v>
      </c>
      <c r="E619" s="135" t="s">
        <v>1190</v>
      </c>
      <c r="F619" s="135">
        <v>0.1</v>
      </c>
      <c r="G619" s="135" t="s">
        <v>1114</v>
      </c>
    </row>
    <row r="620" spans="1:7" x14ac:dyDescent="0.3">
      <c r="A620" t="s">
        <v>50</v>
      </c>
      <c r="B620" s="135">
        <v>0</v>
      </c>
      <c r="C620" s="135" t="s">
        <v>1133</v>
      </c>
      <c r="D620" s="135" t="s">
        <v>1115</v>
      </c>
      <c r="E620" s="135" t="s">
        <v>1191</v>
      </c>
      <c r="F620" s="135">
        <v>0.1</v>
      </c>
      <c r="G620" s="135" t="s">
        <v>1114</v>
      </c>
    </row>
    <row r="621" spans="1:7" x14ac:dyDescent="0.3">
      <c r="A621" t="s">
        <v>50</v>
      </c>
      <c r="B621" s="135">
        <v>0</v>
      </c>
      <c r="C621" s="135" t="s">
        <v>1133</v>
      </c>
      <c r="D621" s="135" t="s">
        <v>1115</v>
      </c>
      <c r="E621" s="135" t="s">
        <v>1192</v>
      </c>
      <c r="F621" s="135">
        <v>0.1</v>
      </c>
      <c r="G621" s="135" t="s">
        <v>1114</v>
      </c>
    </row>
    <row r="622" spans="1:7" x14ac:dyDescent="0.3">
      <c r="A622" t="s">
        <v>50</v>
      </c>
      <c r="B622" s="135">
        <v>0</v>
      </c>
      <c r="C622" s="135" t="s">
        <v>1133</v>
      </c>
      <c r="D622" s="135" t="s">
        <v>1115</v>
      </c>
      <c r="E622" s="135" t="s">
        <v>1193</v>
      </c>
      <c r="F622" s="135">
        <v>0.1</v>
      </c>
      <c r="G622" s="135" t="s">
        <v>1114</v>
      </c>
    </row>
    <row r="623" spans="1:7" x14ac:dyDescent="0.3">
      <c r="A623" t="s">
        <v>50</v>
      </c>
      <c r="B623" s="135">
        <v>0</v>
      </c>
      <c r="C623" s="135" t="s">
        <v>1133</v>
      </c>
      <c r="D623" s="135" t="s">
        <v>1115</v>
      </c>
      <c r="E623" s="135" t="s">
        <v>1194</v>
      </c>
      <c r="F623" s="135">
        <v>0.1</v>
      </c>
      <c r="G623" s="135" t="s">
        <v>1114</v>
      </c>
    </row>
    <row r="624" spans="1:7" x14ac:dyDescent="0.3">
      <c r="A624" t="s">
        <v>50</v>
      </c>
      <c r="B624" s="135">
        <v>0</v>
      </c>
      <c r="C624" s="135" t="s">
        <v>1133</v>
      </c>
      <c r="D624" s="135" t="s">
        <v>1115</v>
      </c>
      <c r="E624" s="135" t="s">
        <v>1195</v>
      </c>
      <c r="F624" s="135">
        <v>0.1</v>
      </c>
      <c r="G624" s="135" t="s">
        <v>1114</v>
      </c>
    </row>
    <row r="625" spans="1:7" x14ac:dyDescent="0.3">
      <c r="A625" t="s">
        <v>50</v>
      </c>
      <c r="B625" s="135">
        <v>0</v>
      </c>
      <c r="C625" s="135" t="s">
        <v>1133</v>
      </c>
      <c r="D625" s="135" t="s">
        <v>1115</v>
      </c>
      <c r="E625" s="135" t="s">
        <v>1196</v>
      </c>
      <c r="F625" s="135">
        <v>0.1</v>
      </c>
      <c r="G625" s="135" t="s">
        <v>1114</v>
      </c>
    </row>
    <row r="626" spans="1:7" x14ac:dyDescent="0.3">
      <c r="A626" t="s">
        <v>50</v>
      </c>
      <c r="B626" s="135">
        <v>0</v>
      </c>
      <c r="C626" s="135" t="s">
        <v>1133</v>
      </c>
      <c r="D626" s="135" t="s">
        <v>1115</v>
      </c>
      <c r="E626" s="135" t="s">
        <v>1197</v>
      </c>
      <c r="F626" s="135">
        <v>0.1</v>
      </c>
      <c r="G626" s="135" t="s">
        <v>1114</v>
      </c>
    </row>
    <row r="627" spans="1:7" x14ac:dyDescent="0.3">
      <c r="A627" t="s">
        <v>50</v>
      </c>
      <c r="B627" s="135">
        <v>0</v>
      </c>
      <c r="C627" s="135" t="s">
        <v>1133</v>
      </c>
      <c r="D627" s="135" t="s">
        <v>1115</v>
      </c>
      <c r="E627" s="135" t="s">
        <v>1198</v>
      </c>
      <c r="F627" s="135">
        <v>0.1</v>
      </c>
      <c r="G627" s="135" t="s">
        <v>1114</v>
      </c>
    </row>
    <row r="628" spans="1:7" x14ac:dyDescent="0.3">
      <c r="A628" t="s">
        <v>50</v>
      </c>
      <c r="B628" s="135">
        <v>0</v>
      </c>
      <c r="C628" s="135" t="s">
        <v>1133</v>
      </c>
      <c r="D628" s="135" t="s">
        <v>1115</v>
      </c>
      <c r="E628" s="135" t="s">
        <v>1199</v>
      </c>
      <c r="F628" s="135">
        <v>0.1</v>
      </c>
      <c r="G628" s="135" t="s">
        <v>1114</v>
      </c>
    </row>
    <row r="629" spans="1:7" x14ac:dyDescent="0.3">
      <c r="A629" t="s">
        <v>50</v>
      </c>
      <c r="B629" s="135">
        <v>0</v>
      </c>
      <c r="C629" s="135" t="s">
        <v>1133</v>
      </c>
      <c r="D629" s="135" t="s">
        <v>1115</v>
      </c>
      <c r="E629" s="135" t="s">
        <v>1200</v>
      </c>
      <c r="F629" s="135">
        <v>0.1</v>
      </c>
      <c r="G629" s="135" t="s">
        <v>1114</v>
      </c>
    </row>
    <row r="630" spans="1:7" x14ac:dyDescent="0.3">
      <c r="A630" t="s">
        <v>50</v>
      </c>
      <c r="B630" s="135">
        <v>0</v>
      </c>
      <c r="C630" s="135" t="s">
        <v>1133</v>
      </c>
      <c r="D630" s="135" t="s">
        <v>1115</v>
      </c>
      <c r="E630" s="135" t="s">
        <v>1201</v>
      </c>
      <c r="F630" s="135">
        <v>0.1</v>
      </c>
      <c r="G630" s="135" t="s">
        <v>1114</v>
      </c>
    </row>
    <row r="631" spans="1:7" x14ac:dyDescent="0.3">
      <c r="A631" t="s">
        <v>50</v>
      </c>
      <c r="B631" s="135">
        <v>0</v>
      </c>
      <c r="C631" s="135" t="s">
        <v>1133</v>
      </c>
      <c r="D631" s="135" t="s">
        <v>1115</v>
      </c>
      <c r="E631" s="135" t="s">
        <v>1202</v>
      </c>
      <c r="F631" s="135">
        <v>0.1</v>
      </c>
      <c r="G631" s="135" t="s">
        <v>1114</v>
      </c>
    </row>
    <row r="632" spans="1:7" x14ac:dyDescent="0.3">
      <c r="A632" t="s">
        <v>50</v>
      </c>
      <c r="B632" s="135">
        <v>0</v>
      </c>
      <c r="C632" s="135" t="s">
        <v>1133</v>
      </c>
      <c r="D632" s="135" t="s">
        <v>1115</v>
      </c>
      <c r="E632" s="135" t="s">
        <v>1203</v>
      </c>
      <c r="F632" s="135">
        <v>0.1</v>
      </c>
      <c r="G632" s="135" t="s">
        <v>1114</v>
      </c>
    </row>
    <row r="633" spans="1:7" x14ac:dyDescent="0.3">
      <c r="A633" t="s">
        <v>50</v>
      </c>
      <c r="B633" s="135">
        <v>0</v>
      </c>
      <c r="C633" s="135" t="s">
        <v>1133</v>
      </c>
      <c r="D633" s="135" t="s">
        <v>1115</v>
      </c>
      <c r="E633" s="135" t="s">
        <v>1204</v>
      </c>
      <c r="F633" s="135">
        <v>0.1</v>
      </c>
      <c r="G633" s="135" t="s">
        <v>1114</v>
      </c>
    </row>
    <row r="634" spans="1:7" x14ac:dyDescent="0.3">
      <c r="A634" t="s">
        <v>50</v>
      </c>
      <c r="B634" s="135">
        <v>0</v>
      </c>
      <c r="C634" s="135" t="s">
        <v>1133</v>
      </c>
      <c r="D634" s="135" t="s">
        <v>1115</v>
      </c>
      <c r="E634" s="135" t="s">
        <v>1205</v>
      </c>
      <c r="F634" s="135">
        <v>0.1</v>
      </c>
      <c r="G634" s="135" t="s">
        <v>1114</v>
      </c>
    </row>
    <row r="635" spans="1:7" x14ac:dyDescent="0.3">
      <c r="A635" t="s">
        <v>50</v>
      </c>
      <c r="B635" s="135">
        <v>0</v>
      </c>
      <c r="C635" s="135" t="s">
        <v>1133</v>
      </c>
      <c r="D635" s="135" t="s">
        <v>1115</v>
      </c>
      <c r="E635" s="135" t="s">
        <v>1206</v>
      </c>
      <c r="F635" s="135">
        <v>0.1</v>
      </c>
      <c r="G635" s="135" t="s">
        <v>1114</v>
      </c>
    </row>
    <row r="636" spans="1:7" x14ac:dyDescent="0.3">
      <c r="A636" t="s">
        <v>50</v>
      </c>
      <c r="B636" s="135">
        <v>0</v>
      </c>
      <c r="C636" s="135" t="s">
        <v>1133</v>
      </c>
      <c r="D636" s="135" t="s">
        <v>1115</v>
      </c>
      <c r="E636" s="135" t="s">
        <v>1207</v>
      </c>
      <c r="F636" s="135">
        <v>0.1</v>
      </c>
      <c r="G636" s="135" t="s">
        <v>1114</v>
      </c>
    </row>
    <row r="637" spans="1:7" x14ac:dyDescent="0.3">
      <c r="A637" t="s">
        <v>50</v>
      </c>
      <c r="B637" s="135">
        <v>0</v>
      </c>
      <c r="C637" s="135" t="s">
        <v>1133</v>
      </c>
      <c r="D637" s="135" t="s">
        <v>1115</v>
      </c>
      <c r="E637" s="135" t="s">
        <v>1208</v>
      </c>
      <c r="F637" s="135">
        <v>0.1</v>
      </c>
      <c r="G637" s="135" t="s">
        <v>1114</v>
      </c>
    </row>
    <row r="638" spans="1:7" x14ac:dyDescent="0.3">
      <c r="A638" t="s">
        <v>50</v>
      </c>
      <c r="B638" s="135">
        <v>0</v>
      </c>
      <c r="C638" s="135" t="s">
        <v>1133</v>
      </c>
      <c r="D638" s="135" t="s">
        <v>1115</v>
      </c>
      <c r="E638" s="135" t="s">
        <v>1209</v>
      </c>
      <c r="F638" s="135">
        <v>0.1</v>
      </c>
      <c r="G638" s="135" t="s">
        <v>1114</v>
      </c>
    </row>
    <row r="639" spans="1:7" x14ac:dyDescent="0.3">
      <c r="A639" t="s">
        <v>50</v>
      </c>
      <c r="B639" s="135">
        <v>0</v>
      </c>
      <c r="C639" s="135" t="s">
        <v>1133</v>
      </c>
      <c r="D639" s="135" t="s">
        <v>1115</v>
      </c>
      <c r="E639" s="135" t="s">
        <v>1210</v>
      </c>
      <c r="F639" s="135">
        <v>0.1</v>
      </c>
      <c r="G639" s="135" t="s">
        <v>1114</v>
      </c>
    </row>
    <row r="640" spans="1:7" x14ac:dyDescent="0.3">
      <c r="A640" t="s">
        <v>50</v>
      </c>
      <c r="B640" s="135">
        <v>0</v>
      </c>
      <c r="C640" s="135" t="s">
        <v>1133</v>
      </c>
      <c r="D640" s="135" t="s">
        <v>1115</v>
      </c>
      <c r="E640" s="135" t="s">
        <v>1211</v>
      </c>
      <c r="F640" s="135">
        <v>0.1</v>
      </c>
      <c r="G640" s="135" t="s">
        <v>1114</v>
      </c>
    </row>
    <row r="641" spans="1:7" x14ac:dyDescent="0.3">
      <c r="A641" t="s">
        <v>50</v>
      </c>
      <c r="B641" s="135">
        <v>0</v>
      </c>
      <c r="C641" s="135" t="s">
        <v>1133</v>
      </c>
      <c r="D641" s="135" t="s">
        <v>1115</v>
      </c>
      <c r="E641" s="135" t="s">
        <v>1212</v>
      </c>
      <c r="F641" s="135">
        <v>0.1</v>
      </c>
      <c r="G641" s="135" t="s">
        <v>1114</v>
      </c>
    </row>
    <row r="642" spans="1:7" x14ac:dyDescent="0.3">
      <c r="A642" t="s">
        <v>50</v>
      </c>
      <c r="B642" s="135">
        <v>0</v>
      </c>
      <c r="C642" s="135" t="s">
        <v>1133</v>
      </c>
      <c r="D642" s="135" t="s">
        <v>1115</v>
      </c>
      <c r="E642" s="135" t="s">
        <v>1213</v>
      </c>
      <c r="F642" s="135">
        <v>0.1</v>
      </c>
      <c r="G642" s="135" t="s">
        <v>1114</v>
      </c>
    </row>
    <row r="643" spans="1:7" x14ac:dyDescent="0.3">
      <c r="A643" t="s">
        <v>50</v>
      </c>
      <c r="B643" s="135">
        <v>0</v>
      </c>
      <c r="C643" s="135" t="s">
        <v>1133</v>
      </c>
      <c r="D643" s="135" t="s">
        <v>1115</v>
      </c>
      <c r="E643" s="135" t="s">
        <v>1214</v>
      </c>
      <c r="F643" s="135">
        <v>0.1</v>
      </c>
      <c r="G643" s="135" t="s">
        <v>1114</v>
      </c>
    </row>
    <row r="644" spans="1:7" x14ac:dyDescent="0.3">
      <c r="A644" t="s">
        <v>142</v>
      </c>
      <c r="B644" s="135">
        <v>0</v>
      </c>
      <c r="C644" s="135" t="s">
        <v>1133</v>
      </c>
      <c r="D644" s="135" t="s">
        <v>1134</v>
      </c>
      <c r="E644" s="135" t="s">
        <v>1113</v>
      </c>
      <c r="F644" s="135">
        <v>0.2</v>
      </c>
      <c r="G644" s="135" t="s">
        <v>1114</v>
      </c>
    </row>
    <row r="645" spans="1:7" x14ac:dyDescent="0.3">
      <c r="A645" t="s">
        <v>142</v>
      </c>
      <c r="B645" s="135">
        <v>0</v>
      </c>
      <c r="C645" s="135" t="s">
        <v>1133</v>
      </c>
      <c r="D645" s="135" t="s">
        <v>1134</v>
      </c>
      <c r="E645" s="135" t="s">
        <v>1184</v>
      </c>
      <c r="F645" s="135">
        <v>0.2</v>
      </c>
      <c r="G645" s="135" t="s">
        <v>1114</v>
      </c>
    </row>
    <row r="646" spans="1:7" x14ac:dyDescent="0.3">
      <c r="A646" t="s">
        <v>142</v>
      </c>
      <c r="B646" s="135">
        <v>0</v>
      </c>
      <c r="C646" s="135" t="s">
        <v>1133</v>
      </c>
      <c r="D646" s="135" t="s">
        <v>1134</v>
      </c>
      <c r="E646" s="135" t="s">
        <v>1185</v>
      </c>
      <c r="F646" s="135">
        <v>0.2</v>
      </c>
      <c r="G646" s="135" t="s">
        <v>1114</v>
      </c>
    </row>
    <row r="647" spans="1:7" x14ac:dyDescent="0.3">
      <c r="A647" t="s">
        <v>142</v>
      </c>
      <c r="B647" s="135">
        <v>0</v>
      </c>
      <c r="C647" s="135" t="s">
        <v>1133</v>
      </c>
      <c r="D647" s="135" t="s">
        <v>1134</v>
      </c>
      <c r="E647" s="135" t="s">
        <v>1186</v>
      </c>
      <c r="F647" s="135">
        <v>0.2</v>
      </c>
      <c r="G647" s="135" t="s">
        <v>1114</v>
      </c>
    </row>
    <row r="648" spans="1:7" x14ac:dyDescent="0.3">
      <c r="A648" t="s">
        <v>142</v>
      </c>
      <c r="B648" s="135">
        <v>0</v>
      </c>
      <c r="C648" s="135" t="s">
        <v>1133</v>
      </c>
      <c r="D648" s="135" t="s">
        <v>1134</v>
      </c>
      <c r="E648" s="135" t="s">
        <v>1187</v>
      </c>
      <c r="F648" s="135">
        <v>0.2</v>
      </c>
      <c r="G648" s="135" t="s">
        <v>1114</v>
      </c>
    </row>
    <row r="649" spans="1:7" x14ac:dyDescent="0.3">
      <c r="A649" t="s">
        <v>142</v>
      </c>
      <c r="B649" s="135">
        <v>0</v>
      </c>
      <c r="C649" s="135" t="s">
        <v>1133</v>
      </c>
      <c r="D649" s="135" t="s">
        <v>1134</v>
      </c>
      <c r="E649" s="135" t="s">
        <v>1188</v>
      </c>
      <c r="F649" s="135">
        <v>0.2</v>
      </c>
      <c r="G649" s="135" t="s">
        <v>1114</v>
      </c>
    </row>
    <row r="650" spans="1:7" x14ac:dyDescent="0.3">
      <c r="A650" t="s">
        <v>142</v>
      </c>
      <c r="B650" s="135">
        <v>0</v>
      </c>
      <c r="C650" s="135" t="s">
        <v>1133</v>
      </c>
      <c r="D650" s="135" t="s">
        <v>1134</v>
      </c>
      <c r="E650" s="135" t="s">
        <v>1189</v>
      </c>
      <c r="F650" s="135">
        <v>0.2</v>
      </c>
      <c r="G650" s="135" t="s">
        <v>1114</v>
      </c>
    </row>
    <row r="651" spans="1:7" x14ac:dyDescent="0.3">
      <c r="A651" t="s">
        <v>142</v>
      </c>
      <c r="B651" s="135">
        <v>0</v>
      </c>
      <c r="C651" s="135" t="s">
        <v>1133</v>
      </c>
      <c r="D651" s="135" t="s">
        <v>1134</v>
      </c>
      <c r="E651" s="135" t="s">
        <v>1190</v>
      </c>
      <c r="F651" s="135">
        <v>0.2</v>
      </c>
      <c r="G651" s="135" t="s">
        <v>1114</v>
      </c>
    </row>
    <row r="652" spans="1:7" x14ac:dyDescent="0.3">
      <c r="A652" t="s">
        <v>142</v>
      </c>
      <c r="B652" s="135">
        <v>0</v>
      </c>
      <c r="C652" s="135" t="s">
        <v>1133</v>
      </c>
      <c r="D652" s="135" t="s">
        <v>1134</v>
      </c>
      <c r="E652" s="135" t="s">
        <v>1191</v>
      </c>
      <c r="F652" s="135">
        <v>0.2</v>
      </c>
      <c r="G652" s="135" t="s">
        <v>1114</v>
      </c>
    </row>
    <row r="653" spans="1:7" x14ac:dyDescent="0.3">
      <c r="A653" t="s">
        <v>142</v>
      </c>
      <c r="B653" s="135">
        <v>0</v>
      </c>
      <c r="C653" s="135" t="s">
        <v>1133</v>
      </c>
      <c r="D653" s="135" t="s">
        <v>1134</v>
      </c>
      <c r="E653" s="135" t="s">
        <v>1192</v>
      </c>
      <c r="F653" s="135">
        <v>0.2</v>
      </c>
      <c r="G653" s="135" t="s">
        <v>1114</v>
      </c>
    </row>
    <row r="654" spans="1:7" x14ac:dyDescent="0.3">
      <c r="A654" t="s">
        <v>142</v>
      </c>
      <c r="B654" s="135">
        <v>0</v>
      </c>
      <c r="C654" s="135" t="s">
        <v>1133</v>
      </c>
      <c r="D654" s="135" t="s">
        <v>1134</v>
      </c>
      <c r="E654" s="135" t="s">
        <v>1193</v>
      </c>
      <c r="F654" s="135">
        <v>0.2</v>
      </c>
      <c r="G654" s="135" t="s">
        <v>1114</v>
      </c>
    </row>
    <row r="655" spans="1:7" x14ac:dyDescent="0.3">
      <c r="A655" t="s">
        <v>142</v>
      </c>
      <c r="B655" s="135">
        <v>0</v>
      </c>
      <c r="C655" s="135" t="s">
        <v>1133</v>
      </c>
      <c r="D655" s="135" t="s">
        <v>1134</v>
      </c>
      <c r="E655" s="135" t="s">
        <v>1194</v>
      </c>
      <c r="F655" s="135">
        <v>0.2</v>
      </c>
      <c r="G655" s="135" t="s">
        <v>1114</v>
      </c>
    </row>
    <row r="656" spans="1:7" x14ac:dyDescent="0.3">
      <c r="A656" t="s">
        <v>142</v>
      </c>
      <c r="B656" s="135">
        <v>0</v>
      </c>
      <c r="C656" s="135" t="s">
        <v>1133</v>
      </c>
      <c r="D656" s="135" t="s">
        <v>1134</v>
      </c>
      <c r="E656" s="135" t="s">
        <v>1195</v>
      </c>
      <c r="F656" s="135">
        <v>0.2</v>
      </c>
      <c r="G656" s="135" t="s">
        <v>1114</v>
      </c>
    </row>
    <row r="657" spans="1:7" x14ac:dyDescent="0.3">
      <c r="A657" t="s">
        <v>142</v>
      </c>
      <c r="B657" s="135">
        <v>0</v>
      </c>
      <c r="C657" s="135" t="s">
        <v>1133</v>
      </c>
      <c r="D657" s="135" t="s">
        <v>1134</v>
      </c>
      <c r="E657" s="135" t="s">
        <v>1196</v>
      </c>
      <c r="F657" s="135">
        <v>0.2</v>
      </c>
      <c r="G657" s="135" t="s">
        <v>1114</v>
      </c>
    </row>
    <row r="658" spans="1:7" x14ac:dyDescent="0.3">
      <c r="A658" t="s">
        <v>142</v>
      </c>
      <c r="B658" s="135">
        <v>0</v>
      </c>
      <c r="C658" s="135" t="s">
        <v>1133</v>
      </c>
      <c r="D658" s="135" t="s">
        <v>1134</v>
      </c>
      <c r="E658" s="135" t="s">
        <v>1197</v>
      </c>
      <c r="F658" s="135">
        <v>0.2</v>
      </c>
      <c r="G658" s="135" t="s">
        <v>1114</v>
      </c>
    </row>
    <row r="659" spans="1:7" x14ac:dyDescent="0.3">
      <c r="A659" t="s">
        <v>142</v>
      </c>
      <c r="B659" s="135">
        <v>0</v>
      </c>
      <c r="C659" s="135" t="s">
        <v>1133</v>
      </c>
      <c r="D659" s="135" t="s">
        <v>1134</v>
      </c>
      <c r="E659" s="135" t="s">
        <v>1198</v>
      </c>
      <c r="F659" s="135">
        <v>0.2</v>
      </c>
      <c r="G659" s="135" t="s">
        <v>1114</v>
      </c>
    </row>
    <row r="660" spans="1:7" x14ac:dyDescent="0.3">
      <c r="A660" t="s">
        <v>142</v>
      </c>
      <c r="B660" s="135">
        <v>0</v>
      </c>
      <c r="C660" s="135" t="s">
        <v>1133</v>
      </c>
      <c r="D660" s="135" t="s">
        <v>1134</v>
      </c>
      <c r="E660" s="135" t="s">
        <v>1199</v>
      </c>
      <c r="F660" s="135">
        <v>0.2</v>
      </c>
      <c r="G660" s="135" t="s">
        <v>1114</v>
      </c>
    </row>
    <row r="661" spans="1:7" x14ac:dyDescent="0.3">
      <c r="A661" t="s">
        <v>142</v>
      </c>
      <c r="B661" s="135">
        <v>0</v>
      </c>
      <c r="C661" s="135" t="s">
        <v>1133</v>
      </c>
      <c r="D661" s="135" t="s">
        <v>1134</v>
      </c>
      <c r="E661" s="135" t="s">
        <v>1200</v>
      </c>
      <c r="F661" s="135">
        <v>0.2</v>
      </c>
      <c r="G661" s="135" t="s">
        <v>1114</v>
      </c>
    </row>
    <row r="662" spans="1:7" x14ac:dyDescent="0.3">
      <c r="A662" t="s">
        <v>142</v>
      </c>
      <c r="B662" s="135">
        <v>0</v>
      </c>
      <c r="C662" s="135" t="s">
        <v>1133</v>
      </c>
      <c r="D662" s="135" t="s">
        <v>1134</v>
      </c>
      <c r="E662" s="135" t="s">
        <v>1201</v>
      </c>
      <c r="F662" s="135">
        <v>0.2</v>
      </c>
      <c r="G662" s="135" t="s">
        <v>1114</v>
      </c>
    </row>
    <row r="663" spans="1:7" x14ac:dyDescent="0.3">
      <c r="A663" t="s">
        <v>142</v>
      </c>
      <c r="B663" s="135">
        <v>0</v>
      </c>
      <c r="C663" s="135" t="s">
        <v>1133</v>
      </c>
      <c r="D663" s="135" t="s">
        <v>1134</v>
      </c>
      <c r="E663" s="135" t="s">
        <v>1202</v>
      </c>
      <c r="F663" s="135">
        <v>0.2</v>
      </c>
      <c r="G663" s="135" t="s">
        <v>1114</v>
      </c>
    </row>
    <row r="664" spans="1:7" x14ac:dyDescent="0.3">
      <c r="A664" t="s">
        <v>142</v>
      </c>
      <c r="B664" s="135">
        <v>0</v>
      </c>
      <c r="C664" s="135" t="s">
        <v>1133</v>
      </c>
      <c r="D664" s="135" t="s">
        <v>1134</v>
      </c>
      <c r="E664" s="135" t="s">
        <v>1203</v>
      </c>
      <c r="F664" s="135">
        <v>0.2</v>
      </c>
      <c r="G664" s="135" t="s">
        <v>1114</v>
      </c>
    </row>
    <row r="665" spans="1:7" x14ac:dyDescent="0.3">
      <c r="A665" t="s">
        <v>142</v>
      </c>
      <c r="B665" s="135">
        <v>0</v>
      </c>
      <c r="C665" s="135" t="s">
        <v>1133</v>
      </c>
      <c r="D665" s="135" t="s">
        <v>1134</v>
      </c>
      <c r="E665" s="135" t="s">
        <v>1204</v>
      </c>
      <c r="F665" s="135">
        <v>0.2</v>
      </c>
      <c r="G665" s="135" t="s">
        <v>1114</v>
      </c>
    </row>
    <row r="666" spans="1:7" x14ac:dyDescent="0.3">
      <c r="A666" t="s">
        <v>142</v>
      </c>
      <c r="B666" s="135">
        <v>0</v>
      </c>
      <c r="C666" s="135" t="s">
        <v>1133</v>
      </c>
      <c r="D666" s="135" t="s">
        <v>1134</v>
      </c>
      <c r="E666" s="135" t="s">
        <v>1205</v>
      </c>
      <c r="F666" s="135">
        <v>0.2</v>
      </c>
      <c r="G666" s="135" t="s">
        <v>1114</v>
      </c>
    </row>
    <row r="667" spans="1:7" x14ac:dyDescent="0.3">
      <c r="A667" t="s">
        <v>142</v>
      </c>
      <c r="B667" s="135">
        <v>0</v>
      </c>
      <c r="C667" s="135" t="s">
        <v>1133</v>
      </c>
      <c r="D667" s="135" t="s">
        <v>1134</v>
      </c>
      <c r="E667" s="135" t="s">
        <v>1206</v>
      </c>
      <c r="F667" s="135">
        <v>0.2</v>
      </c>
      <c r="G667" s="135" t="s">
        <v>1114</v>
      </c>
    </row>
    <row r="668" spans="1:7" x14ac:dyDescent="0.3">
      <c r="A668" t="s">
        <v>142</v>
      </c>
      <c r="B668" s="135">
        <v>0</v>
      </c>
      <c r="C668" s="135" t="s">
        <v>1133</v>
      </c>
      <c r="D668" s="135" t="s">
        <v>1134</v>
      </c>
      <c r="E668" s="135" t="s">
        <v>1207</v>
      </c>
      <c r="F668" s="135">
        <v>0.2</v>
      </c>
      <c r="G668" s="135" t="s">
        <v>1114</v>
      </c>
    </row>
    <row r="669" spans="1:7" x14ac:dyDescent="0.3">
      <c r="A669" t="s">
        <v>142</v>
      </c>
      <c r="B669" s="135">
        <v>0</v>
      </c>
      <c r="C669" s="135" t="s">
        <v>1133</v>
      </c>
      <c r="D669" s="135" t="s">
        <v>1134</v>
      </c>
      <c r="E669" s="135" t="s">
        <v>1208</v>
      </c>
      <c r="F669" s="135">
        <v>0.2</v>
      </c>
      <c r="G669" s="135" t="s">
        <v>1114</v>
      </c>
    </row>
    <row r="670" spans="1:7" x14ac:dyDescent="0.3">
      <c r="A670" t="s">
        <v>142</v>
      </c>
      <c r="B670" s="135">
        <v>0</v>
      </c>
      <c r="C670" s="135" t="s">
        <v>1133</v>
      </c>
      <c r="D670" s="135" t="s">
        <v>1134</v>
      </c>
      <c r="E670" s="135" t="s">
        <v>1209</v>
      </c>
      <c r="F670" s="135">
        <v>0.2</v>
      </c>
      <c r="G670" s="135" t="s">
        <v>1114</v>
      </c>
    </row>
    <row r="671" spans="1:7" x14ac:dyDescent="0.3">
      <c r="A671" t="s">
        <v>142</v>
      </c>
      <c r="B671" s="135">
        <v>0</v>
      </c>
      <c r="C671" s="135" t="s">
        <v>1133</v>
      </c>
      <c r="D671" s="135" t="s">
        <v>1134</v>
      </c>
      <c r="E671" s="135" t="s">
        <v>1210</v>
      </c>
      <c r="F671" s="135">
        <v>0.2</v>
      </c>
      <c r="G671" s="135" t="s">
        <v>1114</v>
      </c>
    </row>
    <row r="672" spans="1:7" x14ac:dyDescent="0.3">
      <c r="A672" t="s">
        <v>142</v>
      </c>
      <c r="B672" s="135">
        <v>0</v>
      </c>
      <c r="C672" s="135" t="s">
        <v>1133</v>
      </c>
      <c r="D672" s="135" t="s">
        <v>1134</v>
      </c>
      <c r="E672" s="135" t="s">
        <v>1211</v>
      </c>
      <c r="F672" s="135">
        <v>0.2</v>
      </c>
      <c r="G672" s="135" t="s">
        <v>1114</v>
      </c>
    </row>
    <row r="673" spans="1:7" x14ac:dyDescent="0.3">
      <c r="A673" t="s">
        <v>142</v>
      </c>
      <c r="B673" s="135">
        <v>0</v>
      </c>
      <c r="C673" s="135" t="s">
        <v>1133</v>
      </c>
      <c r="D673" s="135" t="s">
        <v>1134</v>
      </c>
      <c r="E673" s="135" t="s">
        <v>1212</v>
      </c>
      <c r="F673" s="135">
        <v>0.2</v>
      </c>
      <c r="G673" s="135" t="s">
        <v>1114</v>
      </c>
    </row>
    <row r="674" spans="1:7" x14ac:dyDescent="0.3">
      <c r="A674" t="s">
        <v>142</v>
      </c>
      <c r="B674" s="135">
        <v>0</v>
      </c>
      <c r="C674" s="135" t="s">
        <v>1133</v>
      </c>
      <c r="D674" s="135" t="s">
        <v>1134</v>
      </c>
      <c r="E674" s="135" t="s">
        <v>1213</v>
      </c>
      <c r="F674" s="135">
        <v>0.2</v>
      </c>
      <c r="G674" s="135" t="s">
        <v>1114</v>
      </c>
    </row>
    <row r="675" spans="1:7" x14ac:dyDescent="0.3">
      <c r="A675" t="s">
        <v>142</v>
      </c>
      <c r="B675" s="135">
        <v>0</v>
      </c>
      <c r="C675" s="135" t="s">
        <v>1133</v>
      </c>
      <c r="D675" s="135" t="s">
        <v>1134</v>
      </c>
      <c r="E675" s="135" t="s">
        <v>1214</v>
      </c>
      <c r="F675" s="135">
        <v>0.2</v>
      </c>
      <c r="G675" s="135" t="s">
        <v>1114</v>
      </c>
    </row>
    <row r="676" spans="1:7" x14ac:dyDescent="0.3">
      <c r="A676" t="s">
        <v>84</v>
      </c>
      <c r="B676" s="135">
        <v>0</v>
      </c>
      <c r="C676" s="135" t="s">
        <v>1133</v>
      </c>
      <c r="D676" s="135" t="s">
        <v>1135</v>
      </c>
      <c r="E676" s="135" t="s">
        <v>1113</v>
      </c>
      <c r="F676" s="135">
        <v>0.1</v>
      </c>
      <c r="G676" s="135" t="s">
        <v>1114</v>
      </c>
    </row>
    <row r="677" spans="1:7" x14ac:dyDescent="0.3">
      <c r="A677" t="s">
        <v>84</v>
      </c>
      <c r="B677" s="135">
        <v>0</v>
      </c>
      <c r="C677" s="135" t="s">
        <v>1133</v>
      </c>
      <c r="D677" s="135" t="s">
        <v>1135</v>
      </c>
      <c r="E677" s="135" t="s">
        <v>1184</v>
      </c>
      <c r="F677" s="135">
        <v>0.1</v>
      </c>
      <c r="G677" s="135" t="s">
        <v>1114</v>
      </c>
    </row>
    <row r="678" spans="1:7" x14ac:dyDescent="0.3">
      <c r="A678" t="s">
        <v>84</v>
      </c>
      <c r="B678" s="135">
        <v>0</v>
      </c>
      <c r="C678" s="135" t="s">
        <v>1133</v>
      </c>
      <c r="D678" s="135" t="s">
        <v>1135</v>
      </c>
      <c r="E678" s="135" t="s">
        <v>1185</v>
      </c>
      <c r="F678" s="135">
        <v>0.1</v>
      </c>
      <c r="G678" s="135" t="s">
        <v>1114</v>
      </c>
    </row>
    <row r="679" spans="1:7" x14ac:dyDescent="0.3">
      <c r="A679" t="s">
        <v>84</v>
      </c>
      <c r="B679" s="135">
        <v>0</v>
      </c>
      <c r="C679" s="135" t="s">
        <v>1133</v>
      </c>
      <c r="D679" s="135" t="s">
        <v>1135</v>
      </c>
      <c r="E679" s="135" t="s">
        <v>1186</v>
      </c>
      <c r="F679" s="135">
        <v>0.1</v>
      </c>
      <c r="G679" s="135" t="s">
        <v>1114</v>
      </c>
    </row>
    <row r="680" spans="1:7" x14ac:dyDescent="0.3">
      <c r="A680" t="s">
        <v>84</v>
      </c>
      <c r="B680" s="135">
        <v>0</v>
      </c>
      <c r="C680" s="135" t="s">
        <v>1133</v>
      </c>
      <c r="D680" s="135" t="s">
        <v>1135</v>
      </c>
      <c r="E680" s="135" t="s">
        <v>1187</v>
      </c>
      <c r="F680" s="135">
        <v>0.1</v>
      </c>
      <c r="G680" s="135" t="s">
        <v>1114</v>
      </c>
    </row>
    <row r="681" spans="1:7" x14ac:dyDescent="0.3">
      <c r="A681" t="s">
        <v>84</v>
      </c>
      <c r="B681" s="135">
        <v>0</v>
      </c>
      <c r="C681" s="135" t="s">
        <v>1133</v>
      </c>
      <c r="D681" s="135" t="s">
        <v>1135</v>
      </c>
      <c r="E681" s="135" t="s">
        <v>1188</v>
      </c>
      <c r="F681" s="135">
        <v>0.1</v>
      </c>
      <c r="G681" s="135" t="s">
        <v>1114</v>
      </c>
    </row>
    <row r="682" spans="1:7" x14ac:dyDescent="0.3">
      <c r="A682" t="s">
        <v>84</v>
      </c>
      <c r="B682" s="135">
        <v>0</v>
      </c>
      <c r="C682" s="135" t="s">
        <v>1133</v>
      </c>
      <c r="D682" s="135" t="s">
        <v>1135</v>
      </c>
      <c r="E682" s="135" t="s">
        <v>1189</v>
      </c>
      <c r="F682" s="135">
        <v>0.1</v>
      </c>
      <c r="G682" s="135" t="s">
        <v>1114</v>
      </c>
    </row>
    <row r="683" spans="1:7" x14ac:dyDescent="0.3">
      <c r="A683" t="s">
        <v>84</v>
      </c>
      <c r="B683" s="135">
        <v>0</v>
      </c>
      <c r="C683" s="135" t="s">
        <v>1133</v>
      </c>
      <c r="D683" s="135" t="s">
        <v>1135</v>
      </c>
      <c r="E683" s="135" t="s">
        <v>1190</v>
      </c>
      <c r="F683" s="135">
        <v>0.1</v>
      </c>
      <c r="G683" s="135" t="s">
        <v>1114</v>
      </c>
    </row>
    <row r="684" spans="1:7" x14ac:dyDescent="0.3">
      <c r="A684" t="s">
        <v>84</v>
      </c>
      <c r="B684" s="135">
        <v>0</v>
      </c>
      <c r="C684" s="135" t="s">
        <v>1133</v>
      </c>
      <c r="D684" s="135" t="s">
        <v>1135</v>
      </c>
      <c r="E684" s="135" t="s">
        <v>1191</v>
      </c>
      <c r="F684" s="135">
        <v>0.1</v>
      </c>
      <c r="G684" s="135" t="s">
        <v>1114</v>
      </c>
    </row>
    <row r="685" spans="1:7" x14ac:dyDescent="0.3">
      <c r="A685" t="s">
        <v>84</v>
      </c>
      <c r="B685" s="135">
        <v>0</v>
      </c>
      <c r="C685" s="135" t="s">
        <v>1133</v>
      </c>
      <c r="D685" s="135" t="s">
        <v>1135</v>
      </c>
      <c r="E685" s="135" t="s">
        <v>1192</v>
      </c>
      <c r="F685" s="135">
        <v>0.1</v>
      </c>
      <c r="G685" s="135" t="s">
        <v>1114</v>
      </c>
    </row>
    <row r="686" spans="1:7" x14ac:dyDescent="0.3">
      <c r="A686" t="s">
        <v>84</v>
      </c>
      <c r="B686" s="135">
        <v>0</v>
      </c>
      <c r="C686" s="135" t="s">
        <v>1133</v>
      </c>
      <c r="D686" s="135" t="s">
        <v>1135</v>
      </c>
      <c r="E686" s="135" t="s">
        <v>1193</v>
      </c>
      <c r="F686" s="135">
        <v>0.1</v>
      </c>
      <c r="G686" s="135" t="s">
        <v>1114</v>
      </c>
    </row>
    <row r="687" spans="1:7" x14ac:dyDescent="0.3">
      <c r="A687" t="s">
        <v>84</v>
      </c>
      <c r="B687" s="135">
        <v>0</v>
      </c>
      <c r="C687" s="135" t="s">
        <v>1133</v>
      </c>
      <c r="D687" s="135" t="s">
        <v>1135</v>
      </c>
      <c r="E687" s="135" t="s">
        <v>1194</v>
      </c>
      <c r="F687" s="135">
        <v>0.1</v>
      </c>
      <c r="G687" s="135" t="s">
        <v>1114</v>
      </c>
    </row>
    <row r="688" spans="1:7" x14ac:dyDescent="0.3">
      <c r="A688" t="s">
        <v>84</v>
      </c>
      <c r="B688" s="135">
        <v>0</v>
      </c>
      <c r="C688" s="135" t="s">
        <v>1133</v>
      </c>
      <c r="D688" s="135" t="s">
        <v>1135</v>
      </c>
      <c r="E688" s="135" t="s">
        <v>1195</v>
      </c>
      <c r="F688" s="135">
        <v>0.1</v>
      </c>
      <c r="G688" s="135" t="s">
        <v>1114</v>
      </c>
    </row>
    <row r="689" spans="1:7" x14ac:dyDescent="0.3">
      <c r="A689" t="s">
        <v>84</v>
      </c>
      <c r="B689" s="135">
        <v>0</v>
      </c>
      <c r="C689" s="135" t="s">
        <v>1133</v>
      </c>
      <c r="D689" s="135" t="s">
        <v>1135</v>
      </c>
      <c r="E689" s="135" t="s">
        <v>1196</v>
      </c>
      <c r="F689" s="135">
        <v>0.1</v>
      </c>
      <c r="G689" s="135" t="s">
        <v>1114</v>
      </c>
    </row>
    <row r="690" spans="1:7" x14ac:dyDescent="0.3">
      <c r="A690" t="s">
        <v>84</v>
      </c>
      <c r="B690" s="135">
        <v>0</v>
      </c>
      <c r="C690" s="135" t="s">
        <v>1133</v>
      </c>
      <c r="D690" s="135" t="s">
        <v>1135</v>
      </c>
      <c r="E690" s="135" t="s">
        <v>1197</v>
      </c>
      <c r="F690" s="135">
        <v>0.1</v>
      </c>
      <c r="G690" s="135" t="s">
        <v>1114</v>
      </c>
    </row>
    <row r="691" spans="1:7" x14ac:dyDescent="0.3">
      <c r="A691" t="s">
        <v>84</v>
      </c>
      <c r="B691" s="135">
        <v>0</v>
      </c>
      <c r="C691" s="135" t="s">
        <v>1133</v>
      </c>
      <c r="D691" s="135" t="s">
        <v>1135</v>
      </c>
      <c r="E691" s="135" t="s">
        <v>1198</v>
      </c>
      <c r="F691" s="135">
        <v>0.1</v>
      </c>
      <c r="G691" s="135" t="s">
        <v>1114</v>
      </c>
    </row>
    <row r="692" spans="1:7" x14ac:dyDescent="0.3">
      <c r="A692" t="s">
        <v>84</v>
      </c>
      <c r="B692" s="135">
        <v>0</v>
      </c>
      <c r="C692" s="135" t="s">
        <v>1133</v>
      </c>
      <c r="D692" s="135" t="s">
        <v>1135</v>
      </c>
      <c r="E692" s="135" t="s">
        <v>1199</v>
      </c>
      <c r="F692" s="135">
        <v>0.1</v>
      </c>
      <c r="G692" s="135" t="s">
        <v>1114</v>
      </c>
    </row>
    <row r="693" spans="1:7" x14ac:dyDescent="0.3">
      <c r="A693" t="s">
        <v>84</v>
      </c>
      <c r="B693" s="135">
        <v>0</v>
      </c>
      <c r="C693" s="135" t="s">
        <v>1133</v>
      </c>
      <c r="D693" s="135" t="s">
        <v>1135</v>
      </c>
      <c r="E693" s="135" t="s">
        <v>1200</v>
      </c>
      <c r="F693" s="135">
        <v>0.1</v>
      </c>
      <c r="G693" s="135" t="s">
        <v>1114</v>
      </c>
    </row>
    <row r="694" spans="1:7" x14ac:dyDescent="0.3">
      <c r="A694" t="s">
        <v>84</v>
      </c>
      <c r="B694" s="135">
        <v>0</v>
      </c>
      <c r="C694" s="135" t="s">
        <v>1133</v>
      </c>
      <c r="D694" s="135" t="s">
        <v>1135</v>
      </c>
      <c r="E694" s="135" t="s">
        <v>1201</v>
      </c>
      <c r="F694" s="135">
        <v>0.1</v>
      </c>
      <c r="G694" s="135" t="s">
        <v>1114</v>
      </c>
    </row>
    <row r="695" spans="1:7" x14ac:dyDescent="0.3">
      <c r="A695" t="s">
        <v>84</v>
      </c>
      <c r="B695" s="135">
        <v>0</v>
      </c>
      <c r="C695" s="135" t="s">
        <v>1133</v>
      </c>
      <c r="D695" s="135" t="s">
        <v>1135</v>
      </c>
      <c r="E695" s="135" t="s">
        <v>1202</v>
      </c>
      <c r="F695" s="135">
        <v>0.1</v>
      </c>
      <c r="G695" s="135" t="s">
        <v>1114</v>
      </c>
    </row>
    <row r="696" spans="1:7" x14ac:dyDescent="0.3">
      <c r="A696" t="s">
        <v>84</v>
      </c>
      <c r="B696" s="135">
        <v>0</v>
      </c>
      <c r="C696" s="135" t="s">
        <v>1133</v>
      </c>
      <c r="D696" s="135" t="s">
        <v>1135</v>
      </c>
      <c r="E696" s="135" t="s">
        <v>1203</v>
      </c>
      <c r="F696" s="135">
        <v>0.1</v>
      </c>
      <c r="G696" s="135" t="s">
        <v>1114</v>
      </c>
    </row>
    <row r="697" spans="1:7" x14ac:dyDescent="0.3">
      <c r="A697" t="s">
        <v>84</v>
      </c>
      <c r="B697" s="135">
        <v>0</v>
      </c>
      <c r="C697" s="135" t="s">
        <v>1133</v>
      </c>
      <c r="D697" s="135" t="s">
        <v>1135</v>
      </c>
      <c r="E697" s="135" t="s">
        <v>1204</v>
      </c>
      <c r="F697" s="135">
        <v>0.1</v>
      </c>
      <c r="G697" s="135" t="s">
        <v>1114</v>
      </c>
    </row>
    <row r="698" spans="1:7" x14ac:dyDescent="0.3">
      <c r="A698" t="s">
        <v>84</v>
      </c>
      <c r="B698" s="135">
        <v>0</v>
      </c>
      <c r="C698" s="135" t="s">
        <v>1133</v>
      </c>
      <c r="D698" s="135" t="s">
        <v>1135</v>
      </c>
      <c r="E698" s="135" t="s">
        <v>1205</v>
      </c>
      <c r="F698" s="135">
        <v>0.1</v>
      </c>
      <c r="G698" s="135" t="s">
        <v>1114</v>
      </c>
    </row>
    <row r="699" spans="1:7" x14ac:dyDescent="0.3">
      <c r="A699" t="s">
        <v>84</v>
      </c>
      <c r="B699" s="135">
        <v>0</v>
      </c>
      <c r="C699" s="135" t="s">
        <v>1133</v>
      </c>
      <c r="D699" s="135" t="s">
        <v>1135</v>
      </c>
      <c r="E699" s="135" t="s">
        <v>1206</v>
      </c>
      <c r="F699" s="135">
        <v>0.1</v>
      </c>
      <c r="G699" s="135" t="s">
        <v>1114</v>
      </c>
    </row>
    <row r="700" spans="1:7" x14ac:dyDescent="0.3">
      <c r="A700" t="s">
        <v>84</v>
      </c>
      <c r="B700" s="135">
        <v>0</v>
      </c>
      <c r="C700" s="135" t="s">
        <v>1133</v>
      </c>
      <c r="D700" s="135" t="s">
        <v>1135</v>
      </c>
      <c r="E700" s="135" t="s">
        <v>1207</v>
      </c>
      <c r="F700" s="135">
        <v>0.1</v>
      </c>
      <c r="G700" s="135" t="s">
        <v>1114</v>
      </c>
    </row>
    <row r="701" spans="1:7" x14ac:dyDescent="0.3">
      <c r="A701" t="s">
        <v>84</v>
      </c>
      <c r="B701" s="135">
        <v>0</v>
      </c>
      <c r="C701" s="135" t="s">
        <v>1133</v>
      </c>
      <c r="D701" s="135" t="s">
        <v>1135</v>
      </c>
      <c r="E701" s="135" t="s">
        <v>1208</v>
      </c>
      <c r="F701" s="135">
        <v>0.1</v>
      </c>
      <c r="G701" s="135" t="s">
        <v>1114</v>
      </c>
    </row>
    <row r="702" spans="1:7" x14ac:dyDescent="0.3">
      <c r="A702" t="s">
        <v>84</v>
      </c>
      <c r="B702" s="135">
        <v>0</v>
      </c>
      <c r="C702" s="135" t="s">
        <v>1133</v>
      </c>
      <c r="D702" s="135" t="s">
        <v>1135</v>
      </c>
      <c r="E702" s="135" t="s">
        <v>1209</v>
      </c>
      <c r="F702" s="135">
        <v>0.1</v>
      </c>
      <c r="G702" s="135" t="s">
        <v>1114</v>
      </c>
    </row>
    <row r="703" spans="1:7" x14ac:dyDescent="0.3">
      <c r="A703" t="s">
        <v>84</v>
      </c>
      <c r="B703" s="135">
        <v>0</v>
      </c>
      <c r="C703" s="135" t="s">
        <v>1133</v>
      </c>
      <c r="D703" s="135" t="s">
        <v>1135</v>
      </c>
      <c r="E703" s="135" t="s">
        <v>1210</v>
      </c>
      <c r="F703" s="135">
        <v>0.1</v>
      </c>
      <c r="G703" s="135" t="s">
        <v>1114</v>
      </c>
    </row>
    <row r="704" spans="1:7" x14ac:dyDescent="0.3">
      <c r="A704" t="s">
        <v>84</v>
      </c>
      <c r="B704" s="135">
        <v>0</v>
      </c>
      <c r="C704" s="135" t="s">
        <v>1133</v>
      </c>
      <c r="D704" s="135" t="s">
        <v>1135</v>
      </c>
      <c r="E704" s="135" t="s">
        <v>1211</v>
      </c>
      <c r="F704" s="135">
        <v>0.1</v>
      </c>
      <c r="G704" s="135" t="s">
        <v>1114</v>
      </c>
    </row>
    <row r="705" spans="1:7" x14ac:dyDescent="0.3">
      <c r="A705" t="s">
        <v>84</v>
      </c>
      <c r="B705" s="135">
        <v>0</v>
      </c>
      <c r="C705" s="135" t="s">
        <v>1133</v>
      </c>
      <c r="D705" s="135" t="s">
        <v>1135</v>
      </c>
      <c r="E705" s="135" t="s">
        <v>1212</v>
      </c>
      <c r="F705" s="135">
        <v>0.1</v>
      </c>
      <c r="G705" s="135" t="s">
        <v>1114</v>
      </c>
    </row>
    <row r="706" spans="1:7" x14ac:dyDescent="0.3">
      <c r="A706" t="s">
        <v>84</v>
      </c>
      <c r="B706" s="135">
        <v>0</v>
      </c>
      <c r="C706" s="135" t="s">
        <v>1133</v>
      </c>
      <c r="D706" s="135" t="s">
        <v>1135</v>
      </c>
      <c r="E706" s="135" t="s">
        <v>1213</v>
      </c>
      <c r="F706" s="135">
        <v>0.1</v>
      </c>
      <c r="G706" s="135" t="s">
        <v>1114</v>
      </c>
    </row>
    <row r="707" spans="1:7" x14ac:dyDescent="0.3">
      <c r="A707" t="s">
        <v>84</v>
      </c>
      <c r="B707" s="135">
        <v>0</v>
      </c>
      <c r="C707" s="135" t="s">
        <v>1133</v>
      </c>
      <c r="D707" s="135" t="s">
        <v>1135</v>
      </c>
      <c r="E707" s="135" t="s">
        <v>1214</v>
      </c>
      <c r="F707" s="135">
        <v>0.1</v>
      </c>
      <c r="G707" s="135" t="s">
        <v>1114</v>
      </c>
    </row>
    <row r="708" spans="1:7" x14ac:dyDescent="0.3">
      <c r="A708" t="s">
        <v>209</v>
      </c>
      <c r="B708" s="135">
        <v>0</v>
      </c>
      <c r="C708" s="135" t="s">
        <v>1120</v>
      </c>
      <c r="D708" s="135" t="s">
        <v>1136</v>
      </c>
      <c r="E708" s="135" t="s">
        <v>1113</v>
      </c>
      <c r="F708" s="135">
        <v>0.1</v>
      </c>
      <c r="G708" s="135" t="s">
        <v>1114</v>
      </c>
    </row>
    <row r="709" spans="1:7" x14ac:dyDescent="0.3">
      <c r="A709" t="s">
        <v>209</v>
      </c>
      <c r="B709" s="135">
        <v>0</v>
      </c>
      <c r="C709" s="135" t="s">
        <v>1120</v>
      </c>
      <c r="D709" s="135" t="s">
        <v>1136</v>
      </c>
      <c r="E709" s="135" t="s">
        <v>1184</v>
      </c>
      <c r="F709" s="135">
        <v>0.1</v>
      </c>
      <c r="G709" s="135" t="s">
        <v>1114</v>
      </c>
    </row>
    <row r="710" spans="1:7" x14ac:dyDescent="0.3">
      <c r="A710" t="s">
        <v>209</v>
      </c>
      <c r="B710" s="135">
        <v>0</v>
      </c>
      <c r="C710" s="135" t="s">
        <v>1120</v>
      </c>
      <c r="D710" s="135" t="s">
        <v>1136</v>
      </c>
      <c r="E710" s="135" t="s">
        <v>1185</v>
      </c>
      <c r="F710" s="135">
        <v>0.1</v>
      </c>
      <c r="G710" s="135" t="s">
        <v>1114</v>
      </c>
    </row>
    <row r="711" spans="1:7" x14ac:dyDescent="0.3">
      <c r="A711" t="s">
        <v>209</v>
      </c>
      <c r="B711" s="135">
        <v>0</v>
      </c>
      <c r="C711" s="135" t="s">
        <v>1120</v>
      </c>
      <c r="D711" s="135" t="s">
        <v>1136</v>
      </c>
      <c r="E711" s="135" t="s">
        <v>1186</v>
      </c>
      <c r="F711" s="135">
        <v>0.1</v>
      </c>
      <c r="G711" s="135" t="s">
        <v>1114</v>
      </c>
    </row>
    <row r="712" spans="1:7" x14ac:dyDescent="0.3">
      <c r="A712" t="s">
        <v>209</v>
      </c>
      <c r="B712" s="135">
        <v>0</v>
      </c>
      <c r="C712" s="135" t="s">
        <v>1120</v>
      </c>
      <c r="D712" s="135" t="s">
        <v>1136</v>
      </c>
      <c r="E712" s="135" t="s">
        <v>1187</v>
      </c>
      <c r="F712" s="135">
        <v>0.1</v>
      </c>
      <c r="G712" s="135" t="s">
        <v>1114</v>
      </c>
    </row>
    <row r="713" spans="1:7" x14ac:dyDescent="0.3">
      <c r="A713" t="s">
        <v>209</v>
      </c>
      <c r="B713" s="135">
        <v>0</v>
      </c>
      <c r="C713" s="135" t="s">
        <v>1120</v>
      </c>
      <c r="D713" s="135" t="s">
        <v>1136</v>
      </c>
      <c r="E713" s="135" t="s">
        <v>1188</v>
      </c>
      <c r="F713" s="135">
        <v>0.1</v>
      </c>
      <c r="G713" s="135" t="s">
        <v>1114</v>
      </c>
    </row>
    <row r="714" spans="1:7" x14ac:dyDescent="0.3">
      <c r="A714" t="s">
        <v>209</v>
      </c>
      <c r="B714" s="135">
        <v>0</v>
      </c>
      <c r="C714" s="135" t="s">
        <v>1120</v>
      </c>
      <c r="D714" s="135" t="s">
        <v>1136</v>
      </c>
      <c r="E714" s="135" t="s">
        <v>1189</v>
      </c>
      <c r="F714" s="135">
        <v>0.1</v>
      </c>
      <c r="G714" s="135" t="s">
        <v>1114</v>
      </c>
    </row>
    <row r="715" spans="1:7" x14ac:dyDescent="0.3">
      <c r="A715" t="s">
        <v>209</v>
      </c>
      <c r="B715" s="135">
        <v>0</v>
      </c>
      <c r="C715" s="135" t="s">
        <v>1120</v>
      </c>
      <c r="D715" s="135" t="s">
        <v>1136</v>
      </c>
      <c r="E715" s="135" t="s">
        <v>1190</v>
      </c>
      <c r="F715" s="135">
        <v>0.1</v>
      </c>
      <c r="G715" s="135" t="s">
        <v>1114</v>
      </c>
    </row>
    <row r="716" spans="1:7" x14ac:dyDescent="0.3">
      <c r="A716" t="s">
        <v>209</v>
      </c>
      <c r="B716" s="135">
        <v>0</v>
      </c>
      <c r="C716" s="135" t="s">
        <v>1120</v>
      </c>
      <c r="D716" s="135" t="s">
        <v>1136</v>
      </c>
      <c r="E716" s="135" t="s">
        <v>1191</v>
      </c>
      <c r="F716" s="135">
        <v>0.1</v>
      </c>
      <c r="G716" s="135" t="s">
        <v>1114</v>
      </c>
    </row>
    <row r="717" spans="1:7" x14ac:dyDescent="0.3">
      <c r="A717" t="s">
        <v>209</v>
      </c>
      <c r="B717" s="135">
        <v>0</v>
      </c>
      <c r="C717" s="135" t="s">
        <v>1120</v>
      </c>
      <c r="D717" s="135" t="s">
        <v>1136</v>
      </c>
      <c r="E717" s="135" t="s">
        <v>1192</v>
      </c>
      <c r="F717" s="135">
        <v>0.1</v>
      </c>
      <c r="G717" s="135" t="s">
        <v>1114</v>
      </c>
    </row>
    <row r="718" spans="1:7" x14ac:dyDescent="0.3">
      <c r="A718" t="s">
        <v>209</v>
      </c>
      <c r="B718" s="135">
        <v>0</v>
      </c>
      <c r="C718" s="135" t="s">
        <v>1120</v>
      </c>
      <c r="D718" s="135" t="s">
        <v>1136</v>
      </c>
      <c r="E718" s="135" t="s">
        <v>1193</v>
      </c>
      <c r="F718" s="135">
        <v>0.1</v>
      </c>
      <c r="G718" s="135" t="s">
        <v>1114</v>
      </c>
    </row>
    <row r="719" spans="1:7" x14ac:dyDescent="0.3">
      <c r="A719" t="s">
        <v>209</v>
      </c>
      <c r="B719" s="135">
        <v>0</v>
      </c>
      <c r="C719" s="135" t="s">
        <v>1120</v>
      </c>
      <c r="D719" s="135" t="s">
        <v>1136</v>
      </c>
      <c r="E719" s="135" t="s">
        <v>1194</v>
      </c>
      <c r="F719" s="135">
        <v>0.1</v>
      </c>
      <c r="G719" s="135" t="s">
        <v>1114</v>
      </c>
    </row>
    <row r="720" spans="1:7" x14ac:dyDescent="0.3">
      <c r="A720" t="s">
        <v>209</v>
      </c>
      <c r="B720" s="135">
        <v>0</v>
      </c>
      <c r="C720" s="135" t="s">
        <v>1120</v>
      </c>
      <c r="D720" s="135" t="s">
        <v>1136</v>
      </c>
      <c r="E720" s="135" t="s">
        <v>1195</v>
      </c>
      <c r="F720" s="135">
        <v>0.1</v>
      </c>
      <c r="G720" s="135" t="s">
        <v>1114</v>
      </c>
    </row>
    <row r="721" spans="1:7" x14ac:dyDescent="0.3">
      <c r="A721" t="s">
        <v>209</v>
      </c>
      <c r="B721" s="135">
        <v>0</v>
      </c>
      <c r="C721" s="135" t="s">
        <v>1120</v>
      </c>
      <c r="D721" s="135" t="s">
        <v>1136</v>
      </c>
      <c r="E721" s="135" t="s">
        <v>1196</v>
      </c>
      <c r="F721" s="135">
        <v>0.1</v>
      </c>
      <c r="G721" s="135" t="s">
        <v>1114</v>
      </c>
    </row>
    <row r="722" spans="1:7" x14ac:dyDescent="0.3">
      <c r="A722" t="s">
        <v>209</v>
      </c>
      <c r="B722" s="135">
        <v>0</v>
      </c>
      <c r="C722" s="135" t="s">
        <v>1120</v>
      </c>
      <c r="D722" s="135" t="s">
        <v>1136</v>
      </c>
      <c r="E722" s="135" t="s">
        <v>1197</v>
      </c>
      <c r="F722" s="135">
        <v>0.1</v>
      </c>
      <c r="G722" s="135" t="s">
        <v>1114</v>
      </c>
    </row>
    <row r="723" spans="1:7" x14ac:dyDescent="0.3">
      <c r="A723" t="s">
        <v>209</v>
      </c>
      <c r="B723" s="135">
        <v>0</v>
      </c>
      <c r="C723" s="135" t="s">
        <v>1120</v>
      </c>
      <c r="D723" s="135" t="s">
        <v>1136</v>
      </c>
      <c r="E723" s="135" t="s">
        <v>1198</v>
      </c>
      <c r="F723" s="135">
        <v>0.1</v>
      </c>
      <c r="G723" s="135" t="s">
        <v>1114</v>
      </c>
    </row>
    <row r="724" spans="1:7" x14ac:dyDescent="0.3">
      <c r="A724" t="s">
        <v>209</v>
      </c>
      <c r="B724" s="135">
        <v>0</v>
      </c>
      <c r="C724" s="135" t="s">
        <v>1120</v>
      </c>
      <c r="D724" s="135" t="s">
        <v>1136</v>
      </c>
      <c r="E724" s="135" t="s">
        <v>1199</v>
      </c>
      <c r="F724" s="135">
        <v>0.1</v>
      </c>
      <c r="G724" s="135">
        <v>1.1000000000000001</v>
      </c>
    </row>
    <row r="725" spans="1:7" x14ac:dyDescent="0.3">
      <c r="A725" t="s">
        <v>209</v>
      </c>
      <c r="B725" s="135">
        <v>0</v>
      </c>
      <c r="C725" s="135" t="s">
        <v>1120</v>
      </c>
      <c r="D725" s="135" t="s">
        <v>1136</v>
      </c>
      <c r="E725" s="135" t="s">
        <v>1200</v>
      </c>
      <c r="F725" s="135">
        <v>0.1</v>
      </c>
      <c r="G725" s="135">
        <v>1.1000000000000001</v>
      </c>
    </row>
    <row r="726" spans="1:7" x14ac:dyDescent="0.3">
      <c r="A726" t="s">
        <v>209</v>
      </c>
      <c r="B726" s="135">
        <v>0</v>
      </c>
      <c r="C726" s="135" t="s">
        <v>1120</v>
      </c>
      <c r="D726" s="135" t="s">
        <v>1136</v>
      </c>
      <c r="E726" s="135" t="s">
        <v>1201</v>
      </c>
      <c r="F726" s="135">
        <v>0.1</v>
      </c>
      <c r="G726" s="135">
        <v>1</v>
      </c>
    </row>
    <row r="727" spans="1:7" x14ac:dyDescent="0.3">
      <c r="A727" t="s">
        <v>209</v>
      </c>
      <c r="B727" s="135">
        <v>0</v>
      </c>
      <c r="C727" s="135" t="s">
        <v>1120</v>
      </c>
      <c r="D727" s="135" t="s">
        <v>1136</v>
      </c>
      <c r="E727" s="135" t="s">
        <v>1202</v>
      </c>
      <c r="F727" s="135">
        <v>0.1</v>
      </c>
      <c r="G727" s="135">
        <v>1.1000000000000001</v>
      </c>
    </row>
    <row r="728" spans="1:7" x14ac:dyDescent="0.3">
      <c r="A728" t="s">
        <v>209</v>
      </c>
      <c r="B728" s="135">
        <v>0</v>
      </c>
      <c r="C728" s="135" t="s">
        <v>1120</v>
      </c>
      <c r="D728" s="135" t="s">
        <v>1136</v>
      </c>
      <c r="E728" s="135" t="s">
        <v>1203</v>
      </c>
      <c r="F728" s="135">
        <v>0.1</v>
      </c>
      <c r="G728" s="135">
        <v>0.72</v>
      </c>
    </row>
    <row r="729" spans="1:7" x14ac:dyDescent="0.3">
      <c r="A729" t="s">
        <v>209</v>
      </c>
      <c r="B729" s="135">
        <v>0</v>
      </c>
      <c r="C729" s="135" t="s">
        <v>1120</v>
      </c>
      <c r="D729" s="135" t="s">
        <v>1136</v>
      </c>
      <c r="E729" s="135" t="s">
        <v>1204</v>
      </c>
      <c r="F729" s="135">
        <v>0.1</v>
      </c>
      <c r="G729" s="135">
        <v>0.76</v>
      </c>
    </row>
    <row r="730" spans="1:7" x14ac:dyDescent="0.3">
      <c r="A730" t="s">
        <v>209</v>
      </c>
      <c r="B730" s="135">
        <v>0</v>
      </c>
      <c r="C730" s="135" t="s">
        <v>1120</v>
      </c>
      <c r="D730" s="135" t="s">
        <v>1136</v>
      </c>
      <c r="E730" s="135" t="s">
        <v>1205</v>
      </c>
      <c r="F730" s="135">
        <v>0.1</v>
      </c>
      <c r="G730" s="135">
        <v>0.75</v>
      </c>
    </row>
    <row r="731" spans="1:7" x14ac:dyDescent="0.3">
      <c r="A731" t="s">
        <v>209</v>
      </c>
      <c r="B731" s="135">
        <v>0</v>
      </c>
      <c r="C731" s="135" t="s">
        <v>1120</v>
      </c>
      <c r="D731" s="135" t="s">
        <v>1136</v>
      </c>
      <c r="E731" s="135" t="s">
        <v>1206</v>
      </c>
      <c r="F731" s="135">
        <v>0.1</v>
      </c>
      <c r="G731" s="135">
        <v>0.78</v>
      </c>
    </row>
    <row r="732" spans="1:7" x14ac:dyDescent="0.3">
      <c r="A732" t="s">
        <v>209</v>
      </c>
      <c r="B732" s="135">
        <v>0</v>
      </c>
      <c r="C732" s="135" t="s">
        <v>1120</v>
      </c>
      <c r="D732" s="135" t="s">
        <v>1136</v>
      </c>
      <c r="E732" s="135" t="s">
        <v>1207</v>
      </c>
      <c r="F732" s="135">
        <v>0.1</v>
      </c>
      <c r="G732" s="135" t="s">
        <v>1114</v>
      </c>
    </row>
    <row r="733" spans="1:7" x14ac:dyDescent="0.3">
      <c r="A733" t="s">
        <v>209</v>
      </c>
      <c r="B733" s="135">
        <v>0</v>
      </c>
      <c r="C733" s="135" t="s">
        <v>1120</v>
      </c>
      <c r="D733" s="135" t="s">
        <v>1136</v>
      </c>
      <c r="E733" s="135" t="s">
        <v>1208</v>
      </c>
      <c r="F733" s="135">
        <v>0.1</v>
      </c>
      <c r="G733" s="135" t="s">
        <v>1114</v>
      </c>
    </row>
    <row r="734" spans="1:7" x14ac:dyDescent="0.3">
      <c r="A734" t="s">
        <v>209</v>
      </c>
      <c r="B734" s="135">
        <v>0</v>
      </c>
      <c r="C734" s="135" t="s">
        <v>1120</v>
      </c>
      <c r="D734" s="135" t="s">
        <v>1136</v>
      </c>
      <c r="E734" s="135" t="s">
        <v>1209</v>
      </c>
      <c r="F734" s="135">
        <v>0.1</v>
      </c>
      <c r="G734" s="135" t="s">
        <v>1114</v>
      </c>
    </row>
    <row r="735" spans="1:7" x14ac:dyDescent="0.3">
      <c r="A735" t="s">
        <v>209</v>
      </c>
      <c r="B735" s="135">
        <v>0</v>
      </c>
      <c r="C735" s="135" t="s">
        <v>1120</v>
      </c>
      <c r="D735" s="135" t="s">
        <v>1136</v>
      </c>
      <c r="E735" s="135" t="s">
        <v>1210</v>
      </c>
      <c r="F735" s="135">
        <v>0.1</v>
      </c>
      <c r="G735" s="135" t="s">
        <v>1114</v>
      </c>
    </row>
    <row r="736" spans="1:7" x14ac:dyDescent="0.3">
      <c r="A736" t="s">
        <v>209</v>
      </c>
      <c r="B736" s="135">
        <v>0</v>
      </c>
      <c r="C736" s="135" t="s">
        <v>1120</v>
      </c>
      <c r="D736" s="135" t="s">
        <v>1136</v>
      </c>
      <c r="E736" s="135" t="s">
        <v>1211</v>
      </c>
      <c r="F736" s="135">
        <v>0.1</v>
      </c>
      <c r="G736" s="135" t="s">
        <v>1114</v>
      </c>
    </row>
    <row r="737" spans="1:7" x14ac:dyDescent="0.3">
      <c r="A737" t="s">
        <v>209</v>
      </c>
      <c r="B737" s="135">
        <v>0</v>
      </c>
      <c r="C737" s="135" t="s">
        <v>1120</v>
      </c>
      <c r="D737" s="135" t="s">
        <v>1136</v>
      </c>
      <c r="E737" s="135" t="s">
        <v>1212</v>
      </c>
      <c r="F737" s="135">
        <v>0.1</v>
      </c>
      <c r="G737" s="135" t="s">
        <v>1114</v>
      </c>
    </row>
    <row r="738" spans="1:7" x14ac:dyDescent="0.3">
      <c r="A738" t="s">
        <v>209</v>
      </c>
      <c r="B738" s="135">
        <v>0</v>
      </c>
      <c r="C738" s="135" t="s">
        <v>1120</v>
      </c>
      <c r="D738" s="135" t="s">
        <v>1136</v>
      </c>
      <c r="E738" s="135" t="s">
        <v>1213</v>
      </c>
      <c r="F738" s="135">
        <v>0.1</v>
      </c>
      <c r="G738" s="135" t="s">
        <v>1114</v>
      </c>
    </row>
    <row r="739" spans="1:7" x14ac:dyDescent="0.3">
      <c r="A739" t="s">
        <v>209</v>
      </c>
      <c r="B739" s="135">
        <v>0</v>
      </c>
      <c r="C739" s="135" t="s">
        <v>1120</v>
      </c>
      <c r="D739" s="135" t="s">
        <v>1136</v>
      </c>
      <c r="E739" s="135" t="s">
        <v>1214</v>
      </c>
      <c r="F739" s="135">
        <v>0.1</v>
      </c>
      <c r="G739" s="135" t="s">
        <v>1114</v>
      </c>
    </row>
    <row r="740" spans="1:7" x14ac:dyDescent="0.3">
      <c r="A740" t="s">
        <v>21</v>
      </c>
      <c r="B740" s="135">
        <v>0</v>
      </c>
      <c r="C740" s="135" t="s">
        <v>1120</v>
      </c>
      <c r="D740" s="135" t="s">
        <v>1137</v>
      </c>
      <c r="E740" s="135" t="s">
        <v>1113</v>
      </c>
      <c r="F740" s="135">
        <v>0.1</v>
      </c>
      <c r="G740" s="135" t="s">
        <v>1114</v>
      </c>
    </row>
    <row r="741" spans="1:7" x14ac:dyDescent="0.3">
      <c r="A741" t="s">
        <v>21</v>
      </c>
      <c r="B741" s="135">
        <v>0</v>
      </c>
      <c r="C741" s="135" t="s">
        <v>1120</v>
      </c>
      <c r="D741" s="135" t="s">
        <v>1137</v>
      </c>
      <c r="E741" s="135" t="s">
        <v>1184</v>
      </c>
      <c r="F741" s="135">
        <v>0.1</v>
      </c>
      <c r="G741" s="135" t="s">
        <v>1114</v>
      </c>
    </row>
    <row r="742" spans="1:7" x14ac:dyDescent="0.3">
      <c r="A742" t="s">
        <v>21</v>
      </c>
      <c r="B742" s="135">
        <v>0</v>
      </c>
      <c r="C742" s="135" t="s">
        <v>1120</v>
      </c>
      <c r="D742" s="135" t="s">
        <v>1137</v>
      </c>
      <c r="E742" s="135" t="s">
        <v>1185</v>
      </c>
      <c r="F742" s="135">
        <v>0.1</v>
      </c>
      <c r="G742" s="135" t="s">
        <v>1114</v>
      </c>
    </row>
    <row r="743" spans="1:7" x14ac:dyDescent="0.3">
      <c r="A743" t="s">
        <v>21</v>
      </c>
      <c r="B743" s="135">
        <v>0</v>
      </c>
      <c r="C743" s="135" t="s">
        <v>1120</v>
      </c>
      <c r="D743" s="135" t="s">
        <v>1137</v>
      </c>
      <c r="E743" s="135" t="s">
        <v>1186</v>
      </c>
      <c r="F743" s="135">
        <v>0.1</v>
      </c>
      <c r="G743" s="135" t="s">
        <v>1114</v>
      </c>
    </row>
    <row r="744" spans="1:7" x14ac:dyDescent="0.3">
      <c r="A744" t="s">
        <v>21</v>
      </c>
      <c r="B744" s="135">
        <v>0</v>
      </c>
      <c r="C744" s="135" t="s">
        <v>1120</v>
      </c>
      <c r="D744" s="135" t="s">
        <v>1137</v>
      </c>
      <c r="E744" s="135" t="s">
        <v>1187</v>
      </c>
      <c r="F744" s="135">
        <v>0.1</v>
      </c>
      <c r="G744" s="135" t="s">
        <v>1114</v>
      </c>
    </row>
    <row r="745" spans="1:7" x14ac:dyDescent="0.3">
      <c r="A745" t="s">
        <v>21</v>
      </c>
      <c r="B745" s="135">
        <v>0</v>
      </c>
      <c r="C745" s="135" t="s">
        <v>1120</v>
      </c>
      <c r="D745" s="135" t="s">
        <v>1137</v>
      </c>
      <c r="E745" s="135" t="s">
        <v>1188</v>
      </c>
      <c r="F745" s="135">
        <v>0.1</v>
      </c>
      <c r="G745" s="135" t="s">
        <v>1114</v>
      </c>
    </row>
    <row r="746" spans="1:7" x14ac:dyDescent="0.3">
      <c r="A746" t="s">
        <v>21</v>
      </c>
      <c r="B746" s="135">
        <v>0</v>
      </c>
      <c r="C746" s="135" t="s">
        <v>1120</v>
      </c>
      <c r="D746" s="135" t="s">
        <v>1137</v>
      </c>
      <c r="E746" s="135" t="s">
        <v>1189</v>
      </c>
      <c r="F746" s="135">
        <v>0.1</v>
      </c>
      <c r="G746" s="135" t="s">
        <v>1114</v>
      </c>
    </row>
    <row r="747" spans="1:7" x14ac:dyDescent="0.3">
      <c r="A747" t="s">
        <v>21</v>
      </c>
      <c r="B747" s="135">
        <v>0</v>
      </c>
      <c r="C747" s="135" t="s">
        <v>1120</v>
      </c>
      <c r="D747" s="135" t="s">
        <v>1137</v>
      </c>
      <c r="E747" s="135" t="s">
        <v>1190</v>
      </c>
      <c r="F747" s="135">
        <v>0.1</v>
      </c>
      <c r="G747" s="135" t="s">
        <v>1114</v>
      </c>
    </row>
    <row r="748" spans="1:7" x14ac:dyDescent="0.3">
      <c r="A748" t="s">
        <v>21</v>
      </c>
      <c r="B748" s="135">
        <v>0</v>
      </c>
      <c r="C748" s="135" t="s">
        <v>1120</v>
      </c>
      <c r="D748" s="135" t="s">
        <v>1137</v>
      </c>
      <c r="E748" s="135" t="s">
        <v>1191</v>
      </c>
      <c r="F748" s="135">
        <v>0.1</v>
      </c>
      <c r="G748" s="135" t="s">
        <v>1114</v>
      </c>
    </row>
    <row r="749" spans="1:7" x14ac:dyDescent="0.3">
      <c r="A749" t="s">
        <v>21</v>
      </c>
      <c r="B749" s="135">
        <v>0</v>
      </c>
      <c r="C749" s="135" t="s">
        <v>1120</v>
      </c>
      <c r="D749" s="135" t="s">
        <v>1137</v>
      </c>
      <c r="E749" s="135" t="s">
        <v>1192</v>
      </c>
      <c r="F749" s="135">
        <v>0.1</v>
      </c>
      <c r="G749" s="135" t="s">
        <v>1114</v>
      </c>
    </row>
    <row r="750" spans="1:7" x14ac:dyDescent="0.3">
      <c r="A750" t="s">
        <v>21</v>
      </c>
      <c r="B750" s="135">
        <v>0</v>
      </c>
      <c r="C750" s="135" t="s">
        <v>1120</v>
      </c>
      <c r="D750" s="135" t="s">
        <v>1137</v>
      </c>
      <c r="E750" s="135" t="s">
        <v>1193</v>
      </c>
      <c r="F750" s="135">
        <v>0.1</v>
      </c>
      <c r="G750" s="135" t="s">
        <v>1114</v>
      </c>
    </row>
    <row r="751" spans="1:7" x14ac:dyDescent="0.3">
      <c r="A751" t="s">
        <v>21</v>
      </c>
      <c r="B751" s="135">
        <v>0</v>
      </c>
      <c r="C751" s="135" t="s">
        <v>1120</v>
      </c>
      <c r="D751" s="135" t="s">
        <v>1137</v>
      </c>
      <c r="E751" s="135" t="s">
        <v>1194</v>
      </c>
      <c r="F751" s="135">
        <v>0.1</v>
      </c>
      <c r="G751" s="135" t="s">
        <v>1114</v>
      </c>
    </row>
    <row r="752" spans="1:7" x14ac:dyDescent="0.3">
      <c r="A752" t="s">
        <v>21</v>
      </c>
      <c r="B752" s="135">
        <v>0</v>
      </c>
      <c r="C752" s="135" t="s">
        <v>1120</v>
      </c>
      <c r="D752" s="135" t="s">
        <v>1137</v>
      </c>
      <c r="E752" s="135" t="s">
        <v>1195</v>
      </c>
      <c r="F752" s="135">
        <v>0.1</v>
      </c>
      <c r="G752" s="135" t="s">
        <v>1114</v>
      </c>
    </row>
    <row r="753" spans="1:7" x14ac:dyDescent="0.3">
      <c r="A753" t="s">
        <v>21</v>
      </c>
      <c r="B753" s="135">
        <v>0</v>
      </c>
      <c r="C753" s="135" t="s">
        <v>1120</v>
      </c>
      <c r="D753" s="135" t="s">
        <v>1137</v>
      </c>
      <c r="E753" s="135" t="s">
        <v>1196</v>
      </c>
      <c r="F753" s="135">
        <v>0.1</v>
      </c>
      <c r="G753" s="135" t="s">
        <v>1114</v>
      </c>
    </row>
    <row r="754" spans="1:7" x14ac:dyDescent="0.3">
      <c r="A754" t="s">
        <v>21</v>
      </c>
      <c r="B754" s="135">
        <v>0</v>
      </c>
      <c r="C754" s="135" t="s">
        <v>1120</v>
      </c>
      <c r="D754" s="135" t="s">
        <v>1137</v>
      </c>
      <c r="E754" s="135" t="s">
        <v>1197</v>
      </c>
      <c r="F754" s="135">
        <v>0.1</v>
      </c>
      <c r="G754" s="135" t="s">
        <v>1114</v>
      </c>
    </row>
    <row r="755" spans="1:7" x14ac:dyDescent="0.3">
      <c r="A755" t="s">
        <v>21</v>
      </c>
      <c r="B755" s="135">
        <v>0</v>
      </c>
      <c r="C755" s="135" t="s">
        <v>1120</v>
      </c>
      <c r="D755" s="135" t="s">
        <v>1137</v>
      </c>
      <c r="E755" s="135" t="s">
        <v>1198</v>
      </c>
      <c r="F755" s="135">
        <v>0.1</v>
      </c>
      <c r="G755" s="135" t="s">
        <v>1114</v>
      </c>
    </row>
    <row r="756" spans="1:7" x14ac:dyDescent="0.3">
      <c r="A756" t="s">
        <v>21</v>
      </c>
      <c r="B756" s="135">
        <v>0</v>
      </c>
      <c r="C756" s="135" t="s">
        <v>1120</v>
      </c>
      <c r="D756" s="135" t="s">
        <v>1137</v>
      </c>
      <c r="E756" s="135" t="s">
        <v>1199</v>
      </c>
      <c r="F756" s="135">
        <v>0.1</v>
      </c>
      <c r="G756" s="135" t="s">
        <v>1114</v>
      </c>
    </row>
    <row r="757" spans="1:7" x14ac:dyDescent="0.3">
      <c r="A757" t="s">
        <v>21</v>
      </c>
      <c r="B757" s="135">
        <v>0</v>
      </c>
      <c r="C757" s="135" t="s">
        <v>1120</v>
      </c>
      <c r="D757" s="135" t="s">
        <v>1137</v>
      </c>
      <c r="E757" s="135" t="s">
        <v>1200</v>
      </c>
      <c r="F757" s="135">
        <v>0.1</v>
      </c>
      <c r="G757" s="135" t="s">
        <v>1114</v>
      </c>
    </row>
    <row r="758" spans="1:7" x14ac:dyDescent="0.3">
      <c r="A758" t="s">
        <v>21</v>
      </c>
      <c r="B758" s="135">
        <v>0</v>
      </c>
      <c r="C758" s="135" t="s">
        <v>1120</v>
      </c>
      <c r="D758" s="135" t="s">
        <v>1137</v>
      </c>
      <c r="E758" s="135" t="s">
        <v>1201</v>
      </c>
      <c r="F758" s="135">
        <v>0.1</v>
      </c>
      <c r="G758" s="135" t="s">
        <v>1114</v>
      </c>
    </row>
    <row r="759" spans="1:7" x14ac:dyDescent="0.3">
      <c r="A759" t="s">
        <v>21</v>
      </c>
      <c r="B759" s="135">
        <v>0</v>
      </c>
      <c r="C759" s="135" t="s">
        <v>1120</v>
      </c>
      <c r="D759" s="135" t="s">
        <v>1137</v>
      </c>
      <c r="E759" s="135" t="s">
        <v>1202</v>
      </c>
      <c r="F759" s="135">
        <v>0.1</v>
      </c>
      <c r="G759" s="135" t="s">
        <v>1114</v>
      </c>
    </row>
    <row r="760" spans="1:7" x14ac:dyDescent="0.3">
      <c r="A760" t="s">
        <v>21</v>
      </c>
      <c r="B760" s="135">
        <v>0</v>
      </c>
      <c r="C760" s="135" t="s">
        <v>1120</v>
      </c>
      <c r="D760" s="135" t="s">
        <v>1137</v>
      </c>
      <c r="E760" s="135" t="s">
        <v>1203</v>
      </c>
      <c r="F760" s="135">
        <v>0.1</v>
      </c>
      <c r="G760" s="135" t="s">
        <v>1114</v>
      </c>
    </row>
    <row r="761" spans="1:7" x14ac:dyDescent="0.3">
      <c r="A761" t="s">
        <v>21</v>
      </c>
      <c r="B761" s="135">
        <v>0</v>
      </c>
      <c r="C761" s="135" t="s">
        <v>1120</v>
      </c>
      <c r="D761" s="135" t="s">
        <v>1137</v>
      </c>
      <c r="E761" s="135" t="s">
        <v>1204</v>
      </c>
      <c r="F761" s="135">
        <v>0.1</v>
      </c>
      <c r="G761" s="135" t="s">
        <v>1114</v>
      </c>
    </row>
    <row r="762" spans="1:7" x14ac:dyDescent="0.3">
      <c r="A762" t="s">
        <v>21</v>
      </c>
      <c r="B762" s="135">
        <v>0</v>
      </c>
      <c r="C762" s="135" t="s">
        <v>1120</v>
      </c>
      <c r="D762" s="135" t="s">
        <v>1137</v>
      </c>
      <c r="E762" s="135" t="s">
        <v>1205</v>
      </c>
      <c r="F762" s="135">
        <v>0.1</v>
      </c>
      <c r="G762" s="135" t="s">
        <v>1114</v>
      </c>
    </row>
    <row r="763" spans="1:7" x14ac:dyDescent="0.3">
      <c r="A763" t="s">
        <v>21</v>
      </c>
      <c r="B763" s="135">
        <v>0</v>
      </c>
      <c r="C763" s="135" t="s">
        <v>1120</v>
      </c>
      <c r="D763" s="135" t="s">
        <v>1137</v>
      </c>
      <c r="E763" s="135" t="s">
        <v>1206</v>
      </c>
      <c r="F763" s="135">
        <v>0.1</v>
      </c>
      <c r="G763" s="135" t="s">
        <v>1114</v>
      </c>
    </row>
    <row r="764" spans="1:7" x14ac:dyDescent="0.3">
      <c r="A764" t="s">
        <v>21</v>
      </c>
      <c r="B764" s="135">
        <v>0</v>
      </c>
      <c r="C764" s="135" t="s">
        <v>1120</v>
      </c>
      <c r="D764" s="135" t="s">
        <v>1137</v>
      </c>
      <c r="E764" s="135" t="s">
        <v>1207</v>
      </c>
      <c r="F764" s="135">
        <v>0.1</v>
      </c>
      <c r="G764" s="135" t="s">
        <v>1114</v>
      </c>
    </row>
    <row r="765" spans="1:7" x14ac:dyDescent="0.3">
      <c r="A765" t="s">
        <v>21</v>
      </c>
      <c r="B765" s="135">
        <v>0</v>
      </c>
      <c r="C765" s="135" t="s">
        <v>1120</v>
      </c>
      <c r="D765" s="135" t="s">
        <v>1137</v>
      </c>
      <c r="E765" s="135" t="s">
        <v>1208</v>
      </c>
      <c r="F765" s="135">
        <v>0.1</v>
      </c>
      <c r="G765" s="135" t="s">
        <v>1114</v>
      </c>
    </row>
    <row r="766" spans="1:7" x14ac:dyDescent="0.3">
      <c r="A766" t="s">
        <v>21</v>
      </c>
      <c r="B766" s="135">
        <v>0</v>
      </c>
      <c r="C766" s="135" t="s">
        <v>1120</v>
      </c>
      <c r="D766" s="135" t="s">
        <v>1137</v>
      </c>
      <c r="E766" s="135" t="s">
        <v>1209</v>
      </c>
      <c r="F766" s="135">
        <v>0.1</v>
      </c>
      <c r="G766" s="135" t="s">
        <v>1114</v>
      </c>
    </row>
    <row r="767" spans="1:7" x14ac:dyDescent="0.3">
      <c r="A767" t="s">
        <v>21</v>
      </c>
      <c r="B767" s="135">
        <v>0</v>
      </c>
      <c r="C767" s="135" t="s">
        <v>1120</v>
      </c>
      <c r="D767" s="135" t="s">
        <v>1137</v>
      </c>
      <c r="E767" s="135" t="s">
        <v>1210</v>
      </c>
      <c r="F767" s="135">
        <v>0.1</v>
      </c>
      <c r="G767" s="135" t="s">
        <v>1114</v>
      </c>
    </row>
    <row r="768" spans="1:7" x14ac:dyDescent="0.3">
      <c r="A768" t="s">
        <v>21</v>
      </c>
      <c r="B768" s="135">
        <v>0</v>
      </c>
      <c r="C768" s="135" t="s">
        <v>1120</v>
      </c>
      <c r="D768" s="135" t="s">
        <v>1137</v>
      </c>
      <c r="E768" s="135" t="s">
        <v>1211</v>
      </c>
      <c r="F768" s="135">
        <v>0.1</v>
      </c>
      <c r="G768" s="135" t="s">
        <v>1114</v>
      </c>
    </row>
    <row r="769" spans="1:7" x14ac:dyDescent="0.3">
      <c r="A769" t="s">
        <v>21</v>
      </c>
      <c r="B769" s="135">
        <v>0</v>
      </c>
      <c r="C769" s="135" t="s">
        <v>1120</v>
      </c>
      <c r="D769" s="135" t="s">
        <v>1137</v>
      </c>
      <c r="E769" s="135" t="s">
        <v>1212</v>
      </c>
      <c r="F769" s="135">
        <v>0.1</v>
      </c>
      <c r="G769" s="135" t="s">
        <v>1114</v>
      </c>
    </row>
    <row r="770" spans="1:7" x14ac:dyDescent="0.3">
      <c r="A770" t="s">
        <v>21</v>
      </c>
      <c r="B770" s="135">
        <v>0</v>
      </c>
      <c r="C770" s="135" t="s">
        <v>1120</v>
      </c>
      <c r="D770" s="135" t="s">
        <v>1137</v>
      </c>
      <c r="E770" s="135" t="s">
        <v>1213</v>
      </c>
      <c r="F770" s="135">
        <v>0.1</v>
      </c>
      <c r="G770" s="135" t="s">
        <v>1114</v>
      </c>
    </row>
    <row r="771" spans="1:7" x14ac:dyDescent="0.3">
      <c r="A771" t="s">
        <v>21</v>
      </c>
      <c r="B771" s="135">
        <v>0</v>
      </c>
      <c r="C771" s="135" t="s">
        <v>1120</v>
      </c>
      <c r="D771" s="135" t="s">
        <v>1137</v>
      </c>
      <c r="E771" s="135" t="s">
        <v>1214</v>
      </c>
      <c r="F771" s="135">
        <v>0.1</v>
      </c>
      <c r="G771" s="135" t="s">
        <v>1114</v>
      </c>
    </row>
    <row r="772" spans="1:7" x14ac:dyDescent="0.3">
      <c r="A772" t="s">
        <v>17</v>
      </c>
      <c r="B772" s="135">
        <v>0</v>
      </c>
      <c r="C772" s="135" t="s">
        <v>1118</v>
      </c>
      <c r="D772" s="135" t="s">
        <v>1138</v>
      </c>
      <c r="E772" s="135" t="s">
        <v>1113</v>
      </c>
      <c r="F772" s="135">
        <v>0.2</v>
      </c>
      <c r="G772" s="135" t="s">
        <v>1114</v>
      </c>
    </row>
    <row r="773" spans="1:7" x14ac:dyDescent="0.3">
      <c r="A773" t="s">
        <v>17</v>
      </c>
      <c r="B773" s="135">
        <v>0</v>
      </c>
      <c r="C773" s="135" t="s">
        <v>1118</v>
      </c>
      <c r="D773" s="135" t="s">
        <v>1138</v>
      </c>
      <c r="E773" s="135" t="s">
        <v>1184</v>
      </c>
      <c r="F773" s="135">
        <v>0.2</v>
      </c>
      <c r="G773" s="135" t="s">
        <v>1114</v>
      </c>
    </row>
    <row r="774" spans="1:7" x14ac:dyDescent="0.3">
      <c r="A774" t="s">
        <v>17</v>
      </c>
      <c r="B774" s="135">
        <v>0</v>
      </c>
      <c r="C774" s="135" t="s">
        <v>1118</v>
      </c>
      <c r="D774" s="135" t="s">
        <v>1138</v>
      </c>
      <c r="E774" s="135" t="s">
        <v>1185</v>
      </c>
      <c r="F774" s="135">
        <v>0.2</v>
      </c>
      <c r="G774" s="135" t="s">
        <v>1114</v>
      </c>
    </row>
    <row r="775" spans="1:7" x14ac:dyDescent="0.3">
      <c r="A775" t="s">
        <v>17</v>
      </c>
      <c r="B775" s="135">
        <v>0</v>
      </c>
      <c r="C775" s="135" t="s">
        <v>1118</v>
      </c>
      <c r="D775" s="135" t="s">
        <v>1138</v>
      </c>
      <c r="E775" s="135" t="s">
        <v>1186</v>
      </c>
      <c r="F775" s="135">
        <v>0.2</v>
      </c>
      <c r="G775" s="135" t="s">
        <v>1114</v>
      </c>
    </row>
    <row r="776" spans="1:7" x14ac:dyDescent="0.3">
      <c r="A776" t="s">
        <v>17</v>
      </c>
      <c r="B776" s="135">
        <v>0</v>
      </c>
      <c r="C776" s="135" t="s">
        <v>1118</v>
      </c>
      <c r="D776" s="135" t="s">
        <v>1138</v>
      </c>
      <c r="E776" s="135" t="s">
        <v>1187</v>
      </c>
      <c r="F776" s="135">
        <v>0.2</v>
      </c>
      <c r="G776" s="135" t="s">
        <v>1114</v>
      </c>
    </row>
    <row r="777" spans="1:7" x14ac:dyDescent="0.3">
      <c r="A777" t="s">
        <v>17</v>
      </c>
      <c r="B777" s="135">
        <v>0</v>
      </c>
      <c r="C777" s="135" t="s">
        <v>1118</v>
      </c>
      <c r="D777" s="135" t="s">
        <v>1138</v>
      </c>
      <c r="E777" s="135" t="s">
        <v>1188</v>
      </c>
      <c r="F777" s="135">
        <v>0.2</v>
      </c>
      <c r="G777" s="135" t="s">
        <v>1114</v>
      </c>
    </row>
    <row r="778" spans="1:7" x14ac:dyDescent="0.3">
      <c r="A778" t="s">
        <v>17</v>
      </c>
      <c r="B778" s="135">
        <v>0</v>
      </c>
      <c r="C778" s="135" t="s">
        <v>1118</v>
      </c>
      <c r="D778" s="135" t="s">
        <v>1138</v>
      </c>
      <c r="E778" s="135" t="s">
        <v>1189</v>
      </c>
      <c r="F778" s="135">
        <v>0.2</v>
      </c>
      <c r="G778" s="135" t="s">
        <v>1114</v>
      </c>
    </row>
    <row r="779" spans="1:7" x14ac:dyDescent="0.3">
      <c r="A779" t="s">
        <v>17</v>
      </c>
      <c r="B779" s="135">
        <v>0</v>
      </c>
      <c r="C779" s="135" t="s">
        <v>1118</v>
      </c>
      <c r="D779" s="135" t="s">
        <v>1138</v>
      </c>
      <c r="E779" s="135" t="s">
        <v>1190</v>
      </c>
      <c r="F779" s="135">
        <v>0.2</v>
      </c>
      <c r="G779" s="135" t="s">
        <v>1114</v>
      </c>
    </row>
    <row r="780" spans="1:7" x14ac:dyDescent="0.3">
      <c r="A780" t="s">
        <v>17</v>
      </c>
      <c r="B780" s="135">
        <v>0</v>
      </c>
      <c r="C780" s="135" t="s">
        <v>1118</v>
      </c>
      <c r="D780" s="135" t="s">
        <v>1138</v>
      </c>
      <c r="E780" s="135" t="s">
        <v>1191</v>
      </c>
      <c r="F780" s="135">
        <v>0.2</v>
      </c>
      <c r="G780" s="135" t="s">
        <v>1114</v>
      </c>
    </row>
    <row r="781" spans="1:7" x14ac:dyDescent="0.3">
      <c r="A781" t="s">
        <v>17</v>
      </c>
      <c r="B781" s="135">
        <v>0</v>
      </c>
      <c r="C781" s="135" t="s">
        <v>1118</v>
      </c>
      <c r="D781" s="135" t="s">
        <v>1138</v>
      </c>
      <c r="E781" s="135" t="s">
        <v>1192</v>
      </c>
      <c r="F781" s="135">
        <v>0.2</v>
      </c>
      <c r="G781" s="135" t="s">
        <v>1114</v>
      </c>
    </row>
    <row r="782" spans="1:7" x14ac:dyDescent="0.3">
      <c r="A782" t="s">
        <v>17</v>
      </c>
      <c r="B782" s="135">
        <v>0</v>
      </c>
      <c r="C782" s="135" t="s">
        <v>1118</v>
      </c>
      <c r="D782" s="135" t="s">
        <v>1138</v>
      </c>
      <c r="E782" s="135" t="s">
        <v>1193</v>
      </c>
      <c r="F782" s="135">
        <v>0.2</v>
      </c>
      <c r="G782" s="135" t="s">
        <v>1114</v>
      </c>
    </row>
    <row r="783" spans="1:7" x14ac:dyDescent="0.3">
      <c r="A783" t="s">
        <v>17</v>
      </c>
      <c r="B783" s="135">
        <v>0</v>
      </c>
      <c r="C783" s="135" t="s">
        <v>1118</v>
      </c>
      <c r="D783" s="135" t="s">
        <v>1138</v>
      </c>
      <c r="E783" s="135" t="s">
        <v>1194</v>
      </c>
      <c r="F783" s="135">
        <v>0.2</v>
      </c>
      <c r="G783" s="135" t="s">
        <v>1114</v>
      </c>
    </row>
    <row r="784" spans="1:7" x14ac:dyDescent="0.3">
      <c r="A784" t="s">
        <v>17</v>
      </c>
      <c r="B784" s="135">
        <v>0</v>
      </c>
      <c r="C784" s="135" t="s">
        <v>1118</v>
      </c>
      <c r="D784" s="135" t="s">
        <v>1138</v>
      </c>
      <c r="E784" s="135" t="s">
        <v>1195</v>
      </c>
      <c r="F784" s="135">
        <v>0.2</v>
      </c>
      <c r="G784" s="135" t="s">
        <v>1114</v>
      </c>
    </row>
    <row r="785" spans="1:7" x14ac:dyDescent="0.3">
      <c r="A785" t="s">
        <v>17</v>
      </c>
      <c r="B785" s="135">
        <v>0</v>
      </c>
      <c r="C785" s="135" t="s">
        <v>1118</v>
      </c>
      <c r="D785" s="135" t="s">
        <v>1138</v>
      </c>
      <c r="E785" s="135" t="s">
        <v>1196</v>
      </c>
      <c r="F785" s="135">
        <v>0.2</v>
      </c>
      <c r="G785" s="135" t="s">
        <v>1114</v>
      </c>
    </row>
    <row r="786" spans="1:7" x14ac:dyDescent="0.3">
      <c r="A786" t="s">
        <v>17</v>
      </c>
      <c r="B786" s="135">
        <v>0</v>
      </c>
      <c r="C786" s="135" t="s">
        <v>1118</v>
      </c>
      <c r="D786" s="135" t="s">
        <v>1138</v>
      </c>
      <c r="E786" s="135" t="s">
        <v>1197</v>
      </c>
      <c r="F786" s="135">
        <v>0.2</v>
      </c>
      <c r="G786" s="135" t="s">
        <v>1114</v>
      </c>
    </row>
    <row r="787" spans="1:7" x14ac:dyDescent="0.3">
      <c r="A787" t="s">
        <v>17</v>
      </c>
      <c r="B787" s="135">
        <v>0</v>
      </c>
      <c r="C787" s="135" t="s">
        <v>1118</v>
      </c>
      <c r="D787" s="135" t="s">
        <v>1138</v>
      </c>
      <c r="E787" s="135" t="s">
        <v>1198</v>
      </c>
      <c r="F787" s="135">
        <v>0.2</v>
      </c>
      <c r="G787" s="135" t="s">
        <v>1114</v>
      </c>
    </row>
    <row r="788" spans="1:7" x14ac:dyDescent="0.3">
      <c r="A788" t="s">
        <v>17</v>
      </c>
      <c r="B788" s="135">
        <v>0</v>
      </c>
      <c r="C788" s="135" t="s">
        <v>1118</v>
      </c>
      <c r="D788" s="135" t="s">
        <v>1138</v>
      </c>
      <c r="E788" s="135" t="s">
        <v>1199</v>
      </c>
      <c r="F788" s="135">
        <v>0.2</v>
      </c>
      <c r="G788" s="135" t="s">
        <v>1114</v>
      </c>
    </row>
    <row r="789" spans="1:7" x14ac:dyDescent="0.3">
      <c r="A789" t="s">
        <v>17</v>
      </c>
      <c r="B789" s="135">
        <v>0</v>
      </c>
      <c r="C789" s="135" t="s">
        <v>1118</v>
      </c>
      <c r="D789" s="135" t="s">
        <v>1138</v>
      </c>
      <c r="E789" s="135" t="s">
        <v>1200</v>
      </c>
      <c r="F789" s="135">
        <v>0.2</v>
      </c>
      <c r="G789" s="135" t="s">
        <v>1114</v>
      </c>
    </row>
    <row r="790" spans="1:7" x14ac:dyDescent="0.3">
      <c r="A790" t="s">
        <v>17</v>
      </c>
      <c r="B790" s="135">
        <v>0</v>
      </c>
      <c r="C790" s="135" t="s">
        <v>1118</v>
      </c>
      <c r="D790" s="135" t="s">
        <v>1138</v>
      </c>
      <c r="E790" s="135" t="s">
        <v>1201</v>
      </c>
      <c r="F790" s="135">
        <v>0.2</v>
      </c>
      <c r="G790" s="135" t="s">
        <v>1114</v>
      </c>
    </row>
    <row r="791" spans="1:7" x14ac:dyDescent="0.3">
      <c r="A791" t="s">
        <v>17</v>
      </c>
      <c r="B791" s="135">
        <v>0</v>
      </c>
      <c r="C791" s="135" t="s">
        <v>1118</v>
      </c>
      <c r="D791" s="135" t="s">
        <v>1138</v>
      </c>
      <c r="E791" s="135" t="s">
        <v>1202</v>
      </c>
      <c r="F791" s="135">
        <v>0.2</v>
      </c>
      <c r="G791" s="135" t="s">
        <v>1114</v>
      </c>
    </row>
    <row r="792" spans="1:7" x14ac:dyDescent="0.3">
      <c r="A792" t="s">
        <v>17</v>
      </c>
      <c r="B792" s="135">
        <v>0</v>
      </c>
      <c r="C792" s="135" t="s">
        <v>1118</v>
      </c>
      <c r="D792" s="135" t="s">
        <v>1138</v>
      </c>
      <c r="E792" s="135" t="s">
        <v>1203</v>
      </c>
      <c r="F792" s="135">
        <v>0.2</v>
      </c>
      <c r="G792" s="135" t="s">
        <v>1114</v>
      </c>
    </row>
    <row r="793" spans="1:7" x14ac:dyDescent="0.3">
      <c r="A793" t="s">
        <v>17</v>
      </c>
      <c r="B793" s="135">
        <v>0</v>
      </c>
      <c r="C793" s="135" t="s">
        <v>1118</v>
      </c>
      <c r="D793" s="135" t="s">
        <v>1138</v>
      </c>
      <c r="E793" s="135" t="s">
        <v>1204</v>
      </c>
      <c r="F793" s="135">
        <v>0.2</v>
      </c>
      <c r="G793" s="135" t="s">
        <v>1114</v>
      </c>
    </row>
    <row r="794" spans="1:7" x14ac:dyDescent="0.3">
      <c r="A794" t="s">
        <v>17</v>
      </c>
      <c r="B794" s="135">
        <v>0</v>
      </c>
      <c r="C794" s="135" t="s">
        <v>1118</v>
      </c>
      <c r="D794" s="135" t="s">
        <v>1138</v>
      </c>
      <c r="E794" s="135" t="s">
        <v>1205</v>
      </c>
      <c r="F794" s="135">
        <v>0.2</v>
      </c>
      <c r="G794" s="135" t="s">
        <v>1114</v>
      </c>
    </row>
    <row r="795" spans="1:7" x14ac:dyDescent="0.3">
      <c r="A795" t="s">
        <v>17</v>
      </c>
      <c r="B795" s="135">
        <v>0</v>
      </c>
      <c r="C795" s="135" t="s">
        <v>1118</v>
      </c>
      <c r="D795" s="135" t="s">
        <v>1138</v>
      </c>
      <c r="E795" s="135" t="s">
        <v>1206</v>
      </c>
      <c r="F795" s="135">
        <v>0.2</v>
      </c>
      <c r="G795" s="135" t="s">
        <v>1114</v>
      </c>
    </row>
    <row r="796" spans="1:7" x14ac:dyDescent="0.3">
      <c r="A796" t="s">
        <v>17</v>
      </c>
      <c r="B796" s="135">
        <v>0</v>
      </c>
      <c r="C796" s="135" t="s">
        <v>1118</v>
      </c>
      <c r="D796" s="135" t="s">
        <v>1138</v>
      </c>
      <c r="E796" s="135" t="s">
        <v>1207</v>
      </c>
      <c r="F796" s="135">
        <v>0.2</v>
      </c>
      <c r="G796" s="135" t="s">
        <v>1114</v>
      </c>
    </row>
    <row r="797" spans="1:7" x14ac:dyDescent="0.3">
      <c r="A797" t="s">
        <v>17</v>
      </c>
      <c r="B797" s="135">
        <v>0</v>
      </c>
      <c r="C797" s="135" t="s">
        <v>1118</v>
      </c>
      <c r="D797" s="135" t="s">
        <v>1138</v>
      </c>
      <c r="E797" s="135" t="s">
        <v>1208</v>
      </c>
      <c r="F797" s="135">
        <v>0.2</v>
      </c>
      <c r="G797" s="135" t="s">
        <v>1114</v>
      </c>
    </row>
    <row r="798" spans="1:7" x14ac:dyDescent="0.3">
      <c r="A798" t="s">
        <v>17</v>
      </c>
      <c r="B798" s="135">
        <v>0</v>
      </c>
      <c r="C798" s="135" t="s">
        <v>1118</v>
      </c>
      <c r="D798" s="135" t="s">
        <v>1138</v>
      </c>
      <c r="E798" s="135" t="s">
        <v>1209</v>
      </c>
      <c r="F798" s="135">
        <v>0.2</v>
      </c>
      <c r="G798" s="135" t="s">
        <v>1114</v>
      </c>
    </row>
    <row r="799" spans="1:7" x14ac:dyDescent="0.3">
      <c r="A799" t="s">
        <v>17</v>
      </c>
      <c r="B799" s="135">
        <v>0</v>
      </c>
      <c r="C799" s="135" t="s">
        <v>1118</v>
      </c>
      <c r="D799" s="135" t="s">
        <v>1138</v>
      </c>
      <c r="E799" s="135" t="s">
        <v>1210</v>
      </c>
      <c r="F799" s="135">
        <v>0.2</v>
      </c>
      <c r="G799" s="135" t="s">
        <v>1114</v>
      </c>
    </row>
    <row r="800" spans="1:7" x14ac:dyDescent="0.3">
      <c r="A800" t="s">
        <v>17</v>
      </c>
      <c r="B800" s="135">
        <v>0</v>
      </c>
      <c r="C800" s="135" t="s">
        <v>1118</v>
      </c>
      <c r="D800" s="135" t="s">
        <v>1138</v>
      </c>
      <c r="E800" s="135" t="s">
        <v>1211</v>
      </c>
      <c r="F800" s="135">
        <v>0.2</v>
      </c>
      <c r="G800" s="135" t="s">
        <v>1114</v>
      </c>
    </row>
    <row r="801" spans="1:7" x14ac:dyDescent="0.3">
      <c r="A801" t="s">
        <v>17</v>
      </c>
      <c r="B801" s="135">
        <v>0</v>
      </c>
      <c r="C801" s="135" t="s">
        <v>1118</v>
      </c>
      <c r="D801" s="135" t="s">
        <v>1138</v>
      </c>
      <c r="E801" s="135" t="s">
        <v>1212</v>
      </c>
      <c r="F801" s="135">
        <v>0.2</v>
      </c>
      <c r="G801" s="135" t="s">
        <v>1114</v>
      </c>
    </row>
    <row r="802" spans="1:7" x14ac:dyDescent="0.3">
      <c r="A802" t="s">
        <v>17</v>
      </c>
      <c r="B802" s="135">
        <v>0</v>
      </c>
      <c r="C802" s="135" t="s">
        <v>1118</v>
      </c>
      <c r="D802" s="135" t="s">
        <v>1138</v>
      </c>
      <c r="E802" s="135" t="s">
        <v>1213</v>
      </c>
      <c r="F802" s="135">
        <v>0.2</v>
      </c>
      <c r="G802" s="135" t="s">
        <v>1114</v>
      </c>
    </row>
    <row r="803" spans="1:7" x14ac:dyDescent="0.3">
      <c r="A803" t="s">
        <v>17</v>
      </c>
      <c r="B803" s="135">
        <v>0</v>
      </c>
      <c r="C803" s="135" t="s">
        <v>1118</v>
      </c>
      <c r="D803" s="135" t="s">
        <v>1138</v>
      </c>
      <c r="E803" s="135" t="s">
        <v>1214</v>
      </c>
      <c r="F803" s="135">
        <v>0.2</v>
      </c>
      <c r="G803" s="135" t="s">
        <v>1114</v>
      </c>
    </row>
    <row r="804" spans="1:7" x14ac:dyDescent="0.3">
      <c r="A804" t="s">
        <v>594</v>
      </c>
      <c r="B804" s="135">
        <v>0</v>
      </c>
      <c r="C804" s="135" t="s">
        <v>1133</v>
      </c>
      <c r="D804" s="135" t="s">
        <v>1139</v>
      </c>
      <c r="E804" s="135" t="s">
        <v>1113</v>
      </c>
      <c r="F804" s="135">
        <v>1</v>
      </c>
      <c r="G804" s="135" t="s">
        <v>1114</v>
      </c>
    </row>
    <row r="805" spans="1:7" x14ac:dyDescent="0.3">
      <c r="A805" t="s">
        <v>594</v>
      </c>
      <c r="B805" s="135">
        <v>0</v>
      </c>
      <c r="C805" s="135" t="s">
        <v>1133</v>
      </c>
      <c r="D805" s="135" t="s">
        <v>1139</v>
      </c>
      <c r="E805" s="135" t="s">
        <v>1184</v>
      </c>
      <c r="F805" s="135">
        <v>1</v>
      </c>
      <c r="G805" s="135" t="s">
        <v>1114</v>
      </c>
    </row>
    <row r="806" spans="1:7" x14ac:dyDescent="0.3">
      <c r="A806" t="s">
        <v>594</v>
      </c>
      <c r="B806" s="135">
        <v>0</v>
      </c>
      <c r="C806" s="135" t="s">
        <v>1133</v>
      </c>
      <c r="D806" s="135" t="s">
        <v>1139</v>
      </c>
      <c r="E806" s="135" t="s">
        <v>1185</v>
      </c>
      <c r="F806" s="135">
        <v>1</v>
      </c>
      <c r="G806" s="135" t="s">
        <v>1114</v>
      </c>
    </row>
    <row r="807" spans="1:7" x14ac:dyDescent="0.3">
      <c r="A807" t="s">
        <v>594</v>
      </c>
      <c r="B807" s="135">
        <v>0</v>
      </c>
      <c r="C807" s="135" t="s">
        <v>1133</v>
      </c>
      <c r="D807" s="135" t="s">
        <v>1139</v>
      </c>
      <c r="E807" s="135" t="s">
        <v>1186</v>
      </c>
      <c r="F807" s="135">
        <v>1</v>
      </c>
      <c r="G807" s="135" t="s">
        <v>1114</v>
      </c>
    </row>
    <row r="808" spans="1:7" x14ac:dyDescent="0.3">
      <c r="A808" t="s">
        <v>594</v>
      </c>
      <c r="B808" s="135">
        <v>0</v>
      </c>
      <c r="C808" s="135" t="s">
        <v>1133</v>
      </c>
      <c r="D808" s="135" t="s">
        <v>1139</v>
      </c>
      <c r="E808" s="135" t="s">
        <v>1187</v>
      </c>
      <c r="F808" s="135">
        <v>1</v>
      </c>
      <c r="G808" s="135" t="s">
        <v>1114</v>
      </c>
    </row>
    <row r="809" spans="1:7" x14ac:dyDescent="0.3">
      <c r="A809" t="s">
        <v>594</v>
      </c>
      <c r="B809" s="135">
        <v>0</v>
      </c>
      <c r="C809" s="135" t="s">
        <v>1133</v>
      </c>
      <c r="D809" s="135" t="s">
        <v>1139</v>
      </c>
      <c r="E809" s="135" t="s">
        <v>1188</v>
      </c>
      <c r="F809" s="135">
        <v>1</v>
      </c>
      <c r="G809" s="135" t="s">
        <v>1114</v>
      </c>
    </row>
    <row r="810" spans="1:7" x14ac:dyDescent="0.3">
      <c r="A810" t="s">
        <v>594</v>
      </c>
      <c r="B810" s="135">
        <v>0</v>
      </c>
      <c r="C810" s="135" t="s">
        <v>1133</v>
      </c>
      <c r="D810" s="135" t="s">
        <v>1139</v>
      </c>
      <c r="E810" s="135" t="s">
        <v>1189</v>
      </c>
      <c r="F810" s="135">
        <v>1</v>
      </c>
      <c r="G810" s="135" t="s">
        <v>1114</v>
      </c>
    </row>
    <row r="811" spans="1:7" x14ac:dyDescent="0.3">
      <c r="A811" t="s">
        <v>594</v>
      </c>
      <c r="B811" s="135">
        <v>0</v>
      </c>
      <c r="C811" s="135" t="s">
        <v>1133</v>
      </c>
      <c r="D811" s="135" t="s">
        <v>1139</v>
      </c>
      <c r="E811" s="135" t="s">
        <v>1190</v>
      </c>
      <c r="F811" s="135">
        <v>1</v>
      </c>
      <c r="G811" s="135" t="s">
        <v>1114</v>
      </c>
    </row>
    <row r="812" spans="1:7" x14ac:dyDescent="0.3">
      <c r="A812" t="s">
        <v>594</v>
      </c>
      <c r="B812" s="135">
        <v>0</v>
      </c>
      <c r="C812" s="135" t="s">
        <v>1133</v>
      </c>
      <c r="D812" s="135" t="s">
        <v>1139</v>
      </c>
      <c r="E812" s="135" t="s">
        <v>1191</v>
      </c>
      <c r="F812" s="135">
        <v>1</v>
      </c>
      <c r="G812" s="135" t="s">
        <v>1114</v>
      </c>
    </row>
    <row r="813" spans="1:7" x14ac:dyDescent="0.3">
      <c r="A813" t="s">
        <v>594</v>
      </c>
      <c r="B813" s="135">
        <v>0</v>
      </c>
      <c r="C813" s="135" t="s">
        <v>1133</v>
      </c>
      <c r="D813" s="135" t="s">
        <v>1139</v>
      </c>
      <c r="E813" s="135" t="s">
        <v>1192</v>
      </c>
      <c r="F813" s="135">
        <v>1</v>
      </c>
      <c r="G813" s="135" t="s">
        <v>1114</v>
      </c>
    </row>
    <row r="814" spans="1:7" x14ac:dyDescent="0.3">
      <c r="A814" t="s">
        <v>594</v>
      </c>
      <c r="B814" s="135">
        <v>0</v>
      </c>
      <c r="C814" s="135" t="s">
        <v>1133</v>
      </c>
      <c r="D814" s="135" t="s">
        <v>1139</v>
      </c>
      <c r="E814" s="135" t="s">
        <v>1193</v>
      </c>
      <c r="F814" s="135">
        <v>1</v>
      </c>
      <c r="G814" s="135" t="s">
        <v>1114</v>
      </c>
    </row>
    <row r="815" spans="1:7" x14ac:dyDescent="0.3">
      <c r="A815" t="s">
        <v>594</v>
      </c>
      <c r="B815" s="135">
        <v>0</v>
      </c>
      <c r="C815" s="135" t="s">
        <v>1133</v>
      </c>
      <c r="D815" s="135" t="s">
        <v>1139</v>
      </c>
      <c r="E815" s="135" t="s">
        <v>1194</v>
      </c>
      <c r="F815" s="135">
        <v>1</v>
      </c>
      <c r="G815" s="135" t="s">
        <v>1114</v>
      </c>
    </row>
    <row r="816" spans="1:7" x14ac:dyDescent="0.3">
      <c r="A816" t="s">
        <v>594</v>
      </c>
      <c r="B816" s="135">
        <v>0</v>
      </c>
      <c r="C816" s="135" t="s">
        <v>1133</v>
      </c>
      <c r="D816" s="135" t="s">
        <v>1139</v>
      </c>
      <c r="E816" s="135" t="s">
        <v>1195</v>
      </c>
      <c r="F816" s="135">
        <v>1</v>
      </c>
      <c r="G816" s="135" t="s">
        <v>1114</v>
      </c>
    </row>
    <row r="817" spans="1:7" x14ac:dyDescent="0.3">
      <c r="A817" t="s">
        <v>594</v>
      </c>
      <c r="B817" s="135">
        <v>0</v>
      </c>
      <c r="C817" s="135" t="s">
        <v>1133</v>
      </c>
      <c r="D817" s="135" t="s">
        <v>1139</v>
      </c>
      <c r="E817" s="135" t="s">
        <v>1196</v>
      </c>
      <c r="F817" s="135">
        <v>1</v>
      </c>
      <c r="G817" s="135" t="s">
        <v>1114</v>
      </c>
    </row>
    <row r="818" spans="1:7" x14ac:dyDescent="0.3">
      <c r="A818" t="s">
        <v>594</v>
      </c>
      <c r="B818" s="135">
        <v>0</v>
      </c>
      <c r="C818" s="135" t="s">
        <v>1133</v>
      </c>
      <c r="D818" s="135" t="s">
        <v>1139</v>
      </c>
      <c r="E818" s="135" t="s">
        <v>1197</v>
      </c>
      <c r="F818" s="135">
        <v>1</v>
      </c>
      <c r="G818" s="135" t="s">
        <v>1114</v>
      </c>
    </row>
    <row r="819" spans="1:7" x14ac:dyDescent="0.3">
      <c r="A819" t="s">
        <v>594</v>
      </c>
      <c r="B819" s="135">
        <v>0</v>
      </c>
      <c r="C819" s="135" t="s">
        <v>1133</v>
      </c>
      <c r="D819" s="135" t="s">
        <v>1139</v>
      </c>
      <c r="E819" s="135" t="s">
        <v>1198</v>
      </c>
      <c r="F819" s="135">
        <v>1</v>
      </c>
      <c r="G819" s="135" t="s">
        <v>1114</v>
      </c>
    </row>
    <row r="820" spans="1:7" x14ac:dyDescent="0.3">
      <c r="A820" t="s">
        <v>594</v>
      </c>
      <c r="B820" s="135">
        <v>0</v>
      </c>
      <c r="C820" s="135" t="s">
        <v>1133</v>
      </c>
      <c r="D820" s="135" t="s">
        <v>1139</v>
      </c>
      <c r="E820" s="135" t="s">
        <v>1199</v>
      </c>
      <c r="F820" s="135">
        <v>1</v>
      </c>
      <c r="G820" s="135" t="s">
        <v>1114</v>
      </c>
    </row>
    <row r="821" spans="1:7" x14ac:dyDescent="0.3">
      <c r="A821" t="s">
        <v>594</v>
      </c>
      <c r="B821" s="135">
        <v>0</v>
      </c>
      <c r="C821" s="135" t="s">
        <v>1133</v>
      </c>
      <c r="D821" s="135" t="s">
        <v>1139</v>
      </c>
      <c r="E821" s="135" t="s">
        <v>1200</v>
      </c>
      <c r="F821" s="135">
        <v>1</v>
      </c>
      <c r="G821" s="135" t="s">
        <v>1114</v>
      </c>
    </row>
    <row r="822" spans="1:7" x14ac:dyDescent="0.3">
      <c r="A822" t="s">
        <v>594</v>
      </c>
      <c r="B822" s="135">
        <v>0</v>
      </c>
      <c r="C822" s="135" t="s">
        <v>1133</v>
      </c>
      <c r="D822" s="135" t="s">
        <v>1139</v>
      </c>
      <c r="E822" s="135" t="s">
        <v>1201</v>
      </c>
      <c r="F822" s="135">
        <v>1</v>
      </c>
      <c r="G822" s="135" t="s">
        <v>1114</v>
      </c>
    </row>
    <row r="823" spans="1:7" x14ac:dyDescent="0.3">
      <c r="A823" t="s">
        <v>594</v>
      </c>
      <c r="B823" s="135">
        <v>0</v>
      </c>
      <c r="C823" s="135" t="s">
        <v>1133</v>
      </c>
      <c r="D823" s="135" t="s">
        <v>1139</v>
      </c>
      <c r="E823" s="135" t="s">
        <v>1202</v>
      </c>
      <c r="F823" s="135">
        <v>1</v>
      </c>
      <c r="G823" s="135" t="s">
        <v>1114</v>
      </c>
    </row>
    <row r="824" spans="1:7" x14ac:dyDescent="0.3">
      <c r="A824" t="s">
        <v>594</v>
      </c>
      <c r="B824" s="135">
        <v>0</v>
      </c>
      <c r="C824" s="135" t="s">
        <v>1133</v>
      </c>
      <c r="D824" s="135" t="s">
        <v>1139</v>
      </c>
      <c r="E824" s="135" t="s">
        <v>1203</v>
      </c>
      <c r="F824" s="135">
        <v>1</v>
      </c>
      <c r="G824" s="135" t="s">
        <v>1114</v>
      </c>
    </row>
    <row r="825" spans="1:7" x14ac:dyDescent="0.3">
      <c r="A825" t="s">
        <v>594</v>
      </c>
      <c r="B825" s="135">
        <v>0</v>
      </c>
      <c r="C825" s="135" t="s">
        <v>1133</v>
      </c>
      <c r="D825" s="135" t="s">
        <v>1139</v>
      </c>
      <c r="E825" s="135" t="s">
        <v>1204</v>
      </c>
      <c r="F825" s="135">
        <v>1</v>
      </c>
      <c r="G825" s="135" t="s">
        <v>1114</v>
      </c>
    </row>
    <row r="826" spans="1:7" x14ac:dyDescent="0.3">
      <c r="A826" t="s">
        <v>594</v>
      </c>
      <c r="B826" s="135">
        <v>0</v>
      </c>
      <c r="C826" s="135" t="s">
        <v>1133</v>
      </c>
      <c r="D826" s="135" t="s">
        <v>1139</v>
      </c>
      <c r="E826" s="135" t="s">
        <v>1205</v>
      </c>
      <c r="F826" s="135">
        <v>1</v>
      </c>
      <c r="G826" s="135" t="s">
        <v>1114</v>
      </c>
    </row>
    <row r="827" spans="1:7" x14ac:dyDescent="0.3">
      <c r="A827" t="s">
        <v>594</v>
      </c>
      <c r="B827" s="135">
        <v>0</v>
      </c>
      <c r="C827" s="135" t="s">
        <v>1133</v>
      </c>
      <c r="D827" s="135" t="s">
        <v>1139</v>
      </c>
      <c r="E827" s="135" t="s">
        <v>1206</v>
      </c>
      <c r="F827" s="135">
        <v>1</v>
      </c>
      <c r="G827" s="135" t="s">
        <v>1114</v>
      </c>
    </row>
    <row r="828" spans="1:7" x14ac:dyDescent="0.3">
      <c r="A828" t="s">
        <v>594</v>
      </c>
      <c r="B828" s="135">
        <v>0</v>
      </c>
      <c r="C828" s="135" t="s">
        <v>1133</v>
      </c>
      <c r="D828" s="135" t="s">
        <v>1139</v>
      </c>
      <c r="E828" s="135" t="s">
        <v>1207</v>
      </c>
      <c r="F828" s="135">
        <v>1</v>
      </c>
      <c r="G828" s="135" t="s">
        <v>1114</v>
      </c>
    </row>
    <row r="829" spans="1:7" x14ac:dyDescent="0.3">
      <c r="A829" t="s">
        <v>594</v>
      </c>
      <c r="B829" s="135">
        <v>0</v>
      </c>
      <c r="C829" s="135" t="s">
        <v>1133</v>
      </c>
      <c r="D829" s="135" t="s">
        <v>1139</v>
      </c>
      <c r="E829" s="135" t="s">
        <v>1208</v>
      </c>
      <c r="F829" s="135">
        <v>1</v>
      </c>
      <c r="G829" s="135" t="s">
        <v>1114</v>
      </c>
    </row>
    <row r="830" spans="1:7" x14ac:dyDescent="0.3">
      <c r="A830" t="s">
        <v>594</v>
      </c>
      <c r="B830" s="135">
        <v>0</v>
      </c>
      <c r="C830" s="135" t="s">
        <v>1133</v>
      </c>
      <c r="D830" s="135" t="s">
        <v>1139</v>
      </c>
      <c r="E830" s="135" t="s">
        <v>1209</v>
      </c>
      <c r="F830" s="135">
        <v>1</v>
      </c>
      <c r="G830" s="135" t="s">
        <v>1114</v>
      </c>
    </row>
    <row r="831" spans="1:7" x14ac:dyDescent="0.3">
      <c r="A831" t="s">
        <v>594</v>
      </c>
      <c r="B831" s="135">
        <v>0</v>
      </c>
      <c r="C831" s="135" t="s">
        <v>1133</v>
      </c>
      <c r="D831" s="135" t="s">
        <v>1139</v>
      </c>
      <c r="E831" s="135" t="s">
        <v>1210</v>
      </c>
      <c r="F831" s="135">
        <v>1</v>
      </c>
      <c r="G831" s="135" t="s">
        <v>1114</v>
      </c>
    </row>
    <row r="832" spans="1:7" x14ac:dyDescent="0.3">
      <c r="A832" t="s">
        <v>594</v>
      </c>
      <c r="B832" s="135">
        <v>0</v>
      </c>
      <c r="C832" s="135" t="s">
        <v>1133</v>
      </c>
      <c r="D832" s="135" t="s">
        <v>1139</v>
      </c>
      <c r="E832" s="135" t="s">
        <v>1211</v>
      </c>
      <c r="F832" s="135">
        <v>1</v>
      </c>
      <c r="G832" s="135" t="s">
        <v>1114</v>
      </c>
    </row>
    <row r="833" spans="1:7" x14ac:dyDescent="0.3">
      <c r="A833" t="s">
        <v>594</v>
      </c>
      <c r="B833" s="135">
        <v>0</v>
      </c>
      <c r="C833" s="135" t="s">
        <v>1133</v>
      </c>
      <c r="D833" s="135" t="s">
        <v>1139</v>
      </c>
      <c r="E833" s="135" t="s">
        <v>1212</v>
      </c>
      <c r="F833" s="135">
        <v>1</v>
      </c>
      <c r="G833" s="135" t="s">
        <v>1114</v>
      </c>
    </row>
    <row r="834" spans="1:7" x14ac:dyDescent="0.3">
      <c r="A834" t="s">
        <v>594</v>
      </c>
      <c r="B834" s="135">
        <v>0</v>
      </c>
      <c r="C834" s="135" t="s">
        <v>1133</v>
      </c>
      <c r="D834" s="135" t="s">
        <v>1139</v>
      </c>
      <c r="E834" s="135" t="s">
        <v>1213</v>
      </c>
      <c r="F834" s="135">
        <v>1</v>
      </c>
      <c r="G834" s="135" t="s">
        <v>1114</v>
      </c>
    </row>
    <row r="835" spans="1:7" x14ac:dyDescent="0.3">
      <c r="A835" t="s">
        <v>594</v>
      </c>
      <c r="B835" s="135">
        <v>0</v>
      </c>
      <c r="C835" s="135" t="s">
        <v>1133</v>
      </c>
      <c r="D835" s="135" t="s">
        <v>1139</v>
      </c>
      <c r="E835" s="135" t="s">
        <v>1214</v>
      </c>
      <c r="F835" s="135">
        <v>1</v>
      </c>
      <c r="G835" s="135" t="s">
        <v>1114</v>
      </c>
    </row>
    <row r="836" spans="1:7" x14ac:dyDescent="0.3">
      <c r="A836" t="s">
        <v>249</v>
      </c>
      <c r="B836" s="135">
        <v>0</v>
      </c>
      <c r="C836" s="135" t="s">
        <v>1118</v>
      </c>
      <c r="D836" s="135" t="s">
        <v>1140</v>
      </c>
      <c r="E836" s="135" t="s">
        <v>1113</v>
      </c>
      <c r="F836" s="135">
        <v>0.1</v>
      </c>
      <c r="G836" s="135">
        <v>0.54</v>
      </c>
    </row>
    <row r="837" spans="1:7" x14ac:dyDescent="0.3">
      <c r="A837" t="s">
        <v>249</v>
      </c>
      <c r="B837" s="135">
        <v>0</v>
      </c>
      <c r="C837" s="135" t="s">
        <v>1118</v>
      </c>
      <c r="D837" s="135" t="s">
        <v>1140</v>
      </c>
      <c r="E837" s="135" t="s">
        <v>1184</v>
      </c>
      <c r="F837" s="135">
        <v>0.1</v>
      </c>
      <c r="G837" s="135">
        <v>0.56999999999999995</v>
      </c>
    </row>
    <row r="838" spans="1:7" x14ac:dyDescent="0.3">
      <c r="A838" t="s">
        <v>249</v>
      </c>
      <c r="B838" s="135">
        <v>0</v>
      </c>
      <c r="C838" s="135" t="s">
        <v>1118</v>
      </c>
      <c r="D838" s="135" t="s">
        <v>1140</v>
      </c>
      <c r="E838" s="135" t="s">
        <v>1185</v>
      </c>
      <c r="F838" s="135">
        <v>0.1</v>
      </c>
      <c r="G838" s="135">
        <v>0.53</v>
      </c>
    </row>
    <row r="839" spans="1:7" x14ac:dyDescent="0.3">
      <c r="A839" t="s">
        <v>249</v>
      </c>
      <c r="B839" s="135">
        <v>0</v>
      </c>
      <c r="C839" s="135" t="s">
        <v>1118</v>
      </c>
      <c r="D839" s="135" t="s">
        <v>1140</v>
      </c>
      <c r="E839" s="135" t="s">
        <v>1186</v>
      </c>
      <c r="F839" s="135">
        <v>0.1</v>
      </c>
      <c r="G839" s="135">
        <v>0.56000000000000005</v>
      </c>
    </row>
    <row r="840" spans="1:7" x14ac:dyDescent="0.3">
      <c r="A840" t="s">
        <v>249</v>
      </c>
      <c r="B840" s="135">
        <v>0</v>
      </c>
      <c r="C840" s="135" t="s">
        <v>1118</v>
      </c>
      <c r="D840" s="135" t="s">
        <v>1140</v>
      </c>
      <c r="E840" s="135" t="s">
        <v>1187</v>
      </c>
      <c r="F840" s="135">
        <v>0.1</v>
      </c>
      <c r="G840" s="135">
        <v>0.44</v>
      </c>
    </row>
    <row r="841" spans="1:7" x14ac:dyDescent="0.3">
      <c r="A841" t="s">
        <v>249</v>
      </c>
      <c r="B841" s="135">
        <v>0</v>
      </c>
      <c r="C841" s="135" t="s">
        <v>1118</v>
      </c>
      <c r="D841" s="135" t="s">
        <v>1140</v>
      </c>
      <c r="E841" s="135" t="s">
        <v>1188</v>
      </c>
      <c r="F841" s="135">
        <v>0.1</v>
      </c>
      <c r="G841" s="135">
        <v>0.45</v>
      </c>
    </row>
    <row r="842" spans="1:7" x14ac:dyDescent="0.3">
      <c r="A842" t="s">
        <v>249</v>
      </c>
      <c r="B842" s="135">
        <v>0</v>
      </c>
      <c r="C842" s="135" t="s">
        <v>1118</v>
      </c>
      <c r="D842" s="135" t="s">
        <v>1140</v>
      </c>
      <c r="E842" s="135" t="s">
        <v>1189</v>
      </c>
      <c r="F842" s="135">
        <v>0.1</v>
      </c>
      <c r="G842" s="135">
        <v>0.45</v>
      </c>
    </row>
    <row r="843" spans="1:7" x14ac:dyDescent="0.3">
      <c r="A843" t="s">
        <v>249</v>
      </c>
      <c r="B843" s="135">
        <v>0</v>
      </c>
      <c r="C843" s="135" t="s">
        <v>1118</v>
      </c>
      <c r="D843" s="135" t="s">
        <v>1140</v>
      </c>
      <c r="E843" s="135" t="s">
        <v>1190</v>
      </c>
      <c r="F843" s="135">
        <v>0.1</v>
      </c>
      <c r="G843" s="135">
        <v>0.44</v>
      </c>
    </row>
    <row r="844" spans="1:7" x14ac:dyDescent="0.3">
      <c r="A844" t="s">
        <v>249</v>
      </c>
      <c r="B844" s="135">
        <v>0</v>
      </c>
      <c r="C844" s="135" t="s">
        <v>1118</v>
      </c>
      <c r="D844" s="135" t="s">
        <v>1140</v>
      </c>
      <c r="E844" s="135" t="s">
        <v>1191</v>
      </c>
      <c r="F844" s="135">
        <v>0.1</v>
      </c>
      <c r="G844" s="135" t="s">
        <v>1114</v>
      </c>
    </row>
    <row r="845" spans="1:7" x14ac:dyDescent="0.3">
      <c r="A845" t="s">
        <v>249</v>
      </c>
      <c r="B845" s="135">
        <v>0</v>
      </c>
      <c r="C845" s="135" t="s">
        <v>1118</v>
      </c>
      <c r="D845" s="135" t="s">
        <v>1140</v>
      </c>
      <c r="E845" s="135" t="s">
        <v>1192</v>
      </c>
      <c r="F845" s="135">
        <v>0.1</v>
      </c>
      <c r="G845" s="135" t="s">
        <v>1114</v>
      </c>
    </row>
    <row r="846" spans="1:7" x14ac:dyDescent="0.3">
      <c r="A846" t="s">
        <v>249</v>
      </c>
      <c r="B846" s="135">
        <v>0</v>
      </c>
      <c r="C846" s="135" t="s">
        <v>1118</v>
      </c>
      <c r="D846" s="135" t="s">
        <v>1140</v>
      </c>
      <c r="E846" s="135" t="s">
        <v>1193</v>
      </c>
      <c r="F846" s="135">
        <v>0.1</v>
      </c>
      <c r="G846" s="135" t="s">
        <v>1114</v>
      </c>
    </row>
    <row r="847" spans="1:7" x14ac:dyDescent="0.3">
      <c r="A847" t="s">
        <v>249</v>
      </c>
      <c r="B847" s="135">
        <v>0</v>
      </c>
      <c r="C847" s="135" t="s">
        <v>1118</v>
      </c>
      <c r="D847" s="135" t="s">
        <v>1140</v>
      </c>
      <c r="E847" s="135" t="s">
        <v>1194</v>
      </c>
      <c r="F847" s="135">
        <v>0.1</v>
      </c>
      <c r="G847" s="135" t="s">
        <v>1114</v>
      </c>
    </row>
    <row r="848" spans="1:7" x14ac:dyDescent="0.3">
      <c r="A848" t="s">
        <v>249</v>
      </c>
      <c r="B848" s="135">
        <v>0</v>
      </c>
      <c r="C848" s="135" t="s">
        <v>1118</v>
      </c>
      <c r="D848" s="135" t="s">
        <v>1140</v>
      </c>
      <c r="E848" s="135" t="s">
        <v>1195</v>
      </c>
      <c r="F848" s="135">
        <v>0.1</v>
      </c>
      <c r="G848" s="135" t="s">
        <v>1114</v>
      </c>
    </row>
    <row r="849" spans="1:7" x14ac:dyDescent="0.3">
      <c r="A849" t="s">
        <v>249</v>
      </c>
      <c r="B849" s="135">
        <v>0</v>
      </c>
      <c r="C849" s="135" t="s">
        <v>1118</v>
      </c>
      <c r="D849" s="135" t="s">
        <v>1140</v>
      </c>
      <c r="E849" s="135" t="s">
        <v>1196</v>
      </c>
      <c r="F849" s="135">
        <v>0.1</v>
      </c>
      <c r="G849" s="135" t="s">
        <v>1114</v>
      </c>
    </row>
    <row r="850" spans="1:7" x14ac:dyDescent="0.3">
      <c r="A850" t="s">
        <v>249</v>
      </c>
      <c r="B850" s="135">
        <v>0</v>
      </c>
      <c r="C850" s="135" t="s">
        <v>1118</v>
      </c>
      <c r="D850" s="135" t="s">
        <v>1140</v>
      </c>
      <c r="E850" s="135" t="s">
        <v>1197</v>
      </c>
      <c r="F850" s="135">
        <v>0.1</v>
      </c>
      <c r="G850" s="135" t="s">
        <v>1114</v>
      </c>
    </row>
    <row r="851" spans="1:7" x14ac:dyDescent="0.3">
      <c r="A851" t="s">
        <v>249</v>
      </c>
      <c r="B851" s="135">
        <v>0</v>
      </c>
      <c r="C851" s="135" t="s">
        <v>1118</v>
      </c>
      <c r="D851" s="135" t="s">
        <v>1140</v>
      </c>
      <c r="E851" s="135" t="s">
        <v>1198</v>
      </c>
      <c r="F851" s="135">
        <v>0.1</v>
      </c>
      <c r="G851" s="135" t="s">
        <v>1114</v>
      </c>
    </row>
    <row r="852" spans="1:7" x14ac:dyDescent="0.3">
      <c r="A852" t="s">
        <v>249</v>
      </c>
      <c r="B852" s="135">
        <v>0</v>
      </c>
      <c r="C852" s="135" t="s">
        <v>1118</v>
      </c>
      <c r="D852" s="135" t="s">
        <v>1140</v>
      </c>
      <c r="E852" s="135" t="s">
        <v>1199</v>
      </c>
      <c r="F852" s="135">
        <v>0.1</v>
      </c>
      <c r="G852" s="135">
        <v>2.1</v>
      </c>
    </row>
    <row r="853" spans="1:7" x14ac:dyDescent="0.3">
      <c r="A853" t="s">
        <v>249</v>
      </c>
      <c r="B853" s="135">
        <v>0</v>
      </c>
      <c r="C853" s="135" t="s">
        <v>1118</v>
      </c>
      <c r="D853" s="135" t="s">
        <v>1140</v>
      </c>
      <c r="E853" s="135" t="s">
        <v>1200</v>
      </c>
      <c r="F853" s="135">
        <v>0.1</v>
      </c>
      <c r="G853" s="135">
        <v>2.2999999999999998</v>
      </c>
    </row>
    <row r="854" spans="1:7" x14ac:dyDescent="0.3">
      <c r="A854" t="s">
        <v>249</v>
      </c>
      <c r="B854" s="135">
        <v>0</v>
      </c>
      <c r="C854" s="135" t="s">
        <v>1118</v>
      </c>
      <c r="D854" s="135" t="s">
        <v>1140</v>
      </c>
      <c r="E854" s="135" t="s">
        <v>1201</v>
      </c>
      <c r="F854" s="135">
        <v>0.1</v>
      </c>
      <c r="G854" s="135">
        <v>2.2000000000000002</v>
      </c>
    </row>
    <row r="855" spans="1:7" x14ac:dyDescent="0.3">
      <c r="A855" t="s">
        <v>249</v>
      </c>
      <c r="B855" s="135">
        <v>0</v>
      </c>
      <c r="C855" s="135" t="s">
        <v>1118</v>
      </c>
      <c r="D855" s="135" t="s">
        <v>1140</v>
      </c>
      <c r="E855" s="135" t="s">
        <v>1202</v>
      </c>
      <c r="F855" s="135">
        <v>0.1</v>
      </c>
      <c r="G855" s="135">
        <v>2.2999999999999998</v>
      </c>
    </row>
    <row r="856" spans="1:7" x14ac:dyDescent="0.3">
      <c r="A856" t="s">
        <v>249</v>
      </c>
      <c r="B856" s="135">
        <v>0</v>
      </c>
      <c r="C856" s="135" t="s">
        <v>1118</v>
      </c>
      <c r="D856" s="135" t="s">
        <v>1140</v>
      </c>
      <c r="E856" s="135" t="s">
        <v>1203</v>
      </c>
      <c r="F856" s="135">
        <v>0.1</v>
      </c>
      <c r="G856" s="135">
        <v>2.2000000000000002</v>
      </c>
    </row>
    <row r="857" spans="1:7" x14ac:dyDescent="0.3">
      <c r="A857" t="s">
        <v>249</v>
      </c>
      <c r="B857" s="135">
        <v>0</v>
      </c>
      <c r="C857" s="135" t="s">
        <v>1118</v>
      </c>
      <c r="D857" s="135" t="s">
        <v>1140</v>
      </c>
      <c r="E857" s="135" t="s">
        <v>1204</v>
      </c>
      <c r="F857" s="135">
        <v>0.1</v>
      </c>
      <c r="G857" s="135">
        <v>2.2000000000000002</v>
      </c>
    </row>
    <row r="858" spans="1:7" x14ac:dyDescent="0.3">
      <c r="A858" t="s">
        <v>249</v>
      </c>
      <c r="B858" s="135">
        <v>0</v>
      </c>
      <c r="C858" s="135" t="s">
        <v>1118</v>
      </c>
      <c r="D858" s="135" t="s">
        <v>1140</v>
      </c>
      <c r="E858" s="135" t="s">
        <v>1205</v>
      </c>
      <c r="F858" s="135">
        <v>0.1</v>
      </c>
      <c r="G858" s="135">
        <v>2.2999999999999998</v>
      </c>
    </row>
    <row r="859" spans="1:7" x14ac:dyDescent="0.3">
      <c r="A859" t="s">
        <v>249</v>
      </c>
      <c r="B859" s="135">
        <v>0</v>
      </c>
      <c r="C859" s="135" t="s">
        <v>1118</v>
      </c>
      <c r="D859" s="135" t="s">
        <v>1140</v>
      </c>
      <c r="E859" s="135" t="s">
        <v>1206</v>
      </c>
      <c r="F859" s="135">
        <v>0.1</v>
      </c>
      <c r="G859" s="135">
        <v>2.2000000000000002</v>
      </c>
    </row>
    <row r="860" spans="1:7" x14ac:dyDescent="0.3">
      <c r="A860" t="s">
        <v>249</v>
      </c>
      <c r="B860" s="135">
        <v>0</v>
      </c>
      <c r="C860" s="135" t="s">
        <v>1118</v>
      </c>
      <c r="D860" s="135" t="s">
        <v>1140</v>
      </c>
      <c r="E860" s="135" t="s">
        <v>1207</v>
      </c>
      <c r="F860" s="135">
        <v>0.1</v>
      </c>
      <c r="G860" s="135">
        <v>0.12</v>
      </c>
    </row>
    <row r="861" spans="1:7" x14ac:dyDescent="0.3">
      <c r="A861" t="s">
        <v>249</v>
      </c>
      <c r="B861" s="135">
        <v>0</v>
      </c>
      <c r="C861" s="135" t="s">
        <v>1118</v>
      </c>
      <c r="D861" s="135" t="s">
        <v>1140</v>
      </c>
      <c r="E861" s="135" t="s">
        <v>1208</v>
      </c>
      <c r="F861" s="135">
        <v>0.1</v>
      </c>
      <c r="G861" s="135">
        <v>0.14000000000000001</v>
      </c>
    </row>
    <row r="862" spans="1:7" x14ac:dyDescent="0.3">
      <c r="A862" t="s">
        <v>249</v>
      </c>
      <c r="B862" s="135">
        <v>0</v>
      </c>
      <c r="C862" s="135" t="s">
        <v>1118</v>
      </c>
      <c r="D862" s="135" t="s">
        <v>1140</v>
      </c>
      <c r="E862" s="135" t="s">
        <v>1209</v>
      </c>
      <c r="F862" s="135">
        <v>0.1</v>
      </c>
      <c r="G862" s="135" t="s">
        <v>1114</v>
      </c>
    </row>
    <row r="863" spans="1:7" x14ac:dyDescent="0.3">
      <c r="A863" t="s">
        <v>249</v>
      </c>
      <c r="B863" s="135">
        <v>0</v>
      </c>
      <c r="C863" s="135" t="s">
        <v>1118</v>
      </c>
      <c r="D863" s="135" t="s">
        <v>1140</v>
      </c>
      <c r="E863" s="135" t="s">
        <v>1210</v>
      </c>
      <c r="F863" s="135">
        <v>0.1</v>
      </c>
      <c r="G863" s="135">
        <v>0.11</v>
      </c>
    </row>
    <row r="864" spans="1:7" x14ac:dyDescent="0.3">
      <c r="A864" t="s">
        <v>249</v>
      </c>
      <c r="B864" s="135">
        <v>0</v>
      </c>
      <c r="C864" s="135" t="s">
        <v>1118</v>
      </c>
      <c r="D864" s="135" t="s">
        <v>1140</v>
      </c>
      <c r="E864" s="135" t="s">
        <v>1211</v>
      </c>
      <c r="F864" s="135">
        <v>0.1</v>
      </c>
      <c r="G864" s="135" t="s">
        <v>1114</v>
      </c>
    </row>
    <row r="865" spans="1:7" x14ac:dyDescent="0.3">
      <c r="A865" t="s">
        <v>249</v>
      </c>
      <c r="B865" s="135">
        <v>0</v>
      </c>
      <c r="C865" s="135" t="s">
        <v>1118</v>
      </c>
      <c r="D865" s="135" t="s">
        <v>1140</v>
      </c>
      <c r="E865" s="135" t="s">
        <v>1212</v>
      </c>
      <c r="F865" s="135">
        <v>0.1</v>
      </c>
      <c r="G865" s="135">
        <v>0.12</v>
      </c>
    </row>
    <row r="866" spans="1:7" x14ac:dyDescent="0.3">
      <c r="A866" t="s">
        <v>249</v>
      </c>
      <c r="B866" s="135">
        <v>0</v>
      </c>
      <c r="C866" s="135" t="s">
        <v>1118</v>
      </c>
      <c r="D866" s="135" t="s">
        <v>1140</v>
      </c>
      <c r="E866" s="135" t="s">
        <v>1213</v>
      </c>
      <c r="F866" s="135">
        <v>0.1</v>
      </c>
      <c r="G866" s="135">
        <v>0.95</v>
      </c>
    </row>
    <row r="867" spans="1:7" x14ac:dyDescent="0.3">
      <c r="A867" t="s">
        <v>249</v>
      </c>
      <c r="B867" s="135">
        <v>0</v>
      </c>
      <c r="C867" s="135" t="s">
        <v>1118</v>
      </c>
      <c r="D867" s="135" t="s">
        <v>1140</v>
      </c>
      <c r="E867" s="135" t="s">
        <v>1214</v>
      </c>
      <c r="F867" s="135">
        <v>0.1</v>
      </c>
      <c r="G867" s="135" t="s">
        <v>1114</v>
      </c>
    </row>
    <row r="868" spans="1:7" x14ac:dyDescent="0.3">
      <c r="A868" t="s">
        <v>53</v>
      </c>
      <c r="B868" s="135">
        <v>0</v>
      </c>
      <c r="C868" s="135" t="s">
        <v>1129</v>
      </c>
      <c r="D868" s="135" t="s">
        <v>1141</v>
      </c>
      <c r="E868" s="135" t="s">
        <v>1113</v>
      </c>
      <c r="F868" s="135">
        <v>0.5</v>
      </c>
      <c r="G868" s="135" t="s">
        <v>1114</v>
      </c>
    </row>
    <row r="869" spans="1:7" x14ac:dyDescent="0.3">
      <c r="A869" t="s">
        <v>53</v>
      </c>
      <c r="B869" s="135">
        <v>0</v>
      </c>
      <c r="C869" s="135" t="s">
        <v>1129</v>
      </c>
      <c r="D869" s="135" t="s">
        <v>1141</v>
      </c>
      <c r="E869" s="135" t="s">
        <v>1184</v>
      </c>
      <c r="F869" s="135">
        <v>0.5</v>
      </c>
      <c r="G869" s="135" t="s">
        <v>1114</v>
      </c>
    </row>
    <row r="870" spans="1:7" x14ac:dyDescent="0.3">
      <c r="A870" t="s">
        <v>53</v>
      </c>
      <c r="B870" s="135">
        <v>0</v>
      </c>
      <c r="C870" s="135" t="s">
        <v>1129</v>
      </c>
      <c r="D870" s="135" t="s">
        <v>1141</v>
      </c>
      <c r="E870" s="135" t="s">
        <v>1185</v>
      </c>
      <c r="F870" s="135">
        <v>0.5</v>
      </c>
      <c r="G870" s="135" t="s">
        <v>1114</v>
      </c>
    </row>
    <row r="871" spans="1:7" x14ac:dyDescent="0.3">
      <c r="A871" t="s">
        <v>53</v>
      </c>
      <c r="B871" s="135">
        <v>0</v>
      </c>
      <c r="C871" s="135" t="s">
        <v>1129</v>
      </c>
      <c r="D871" s="135" t="s">
        <v>1141</v>
      </c>
      <c r="E871" s="135" t="s">
        <v>1186</v>
      </c>
      <c r="F871" s="135">
        <v>0.5</v>
      </c>
      <c r="G871" s="135" t="s">
        <v>1114</v>
      </c>
    </row>
    <row r="872" spans="1:7" x14ac:dyDescent="0.3">
      <c r="A872" t="s">
        <v>53</v>
      </c>
      <c r="B872" s="135">
        <v>0</v>
      </c>
      <c r="C872" s="135" t="s">
        <v>1129</v>
      </c>
      <c r="D872" s="135" t="s">
        <v>1141</v>
      </c>
      <c r="E872" s="135" t="s">
        <v>1187</v>
      </c>
      <c r="F872" s="135">
        <v>0.5</v>
      </c>
      <c r="G872" s="135" t="s">
        <v>1114</v>
      </c>
    </row>
    <row r="873" spans="1:7" x14ac:dyDescent="0.3">
      <c r="A873" t="s">
        <v>53</v>
      </c>
      <c r="B873" s="135">
        <v>0</v>
      </c>
      <c r="C873" s="135" t="s">
        <v>1129</v>
      </c>
      <c r="D873" s="135" t="s">
        <v>1141</v>
      </c>
      <c r="E873" s="135" t="s">
        <v>1188</v>
      </c>
      <c r="F873" s="135">
        <v>0.5</v>
      </c>
      <c r="G873" s="135" t="s">
        <v>1114</v>
      </c>
    </row>
    <row r="874" spans="1:7" x14ac:dyDescent="0.3">
      <c r="A874" t="s">
        <v>53</v>
      </c>
      <c r="B874" s="135">
        <v>0</v>
      </c>
      <c r="C874" s="135" t="s">
        <v>1129</v>
      </c>
      <c r="D874" s="135" t="s">
        <v>1141</v>
      </c>
      <c r="E874" s="135" t="s">
        <v>1189</v>
      </c>
      <c r="F874" s="135">
        <v>0.5</v>
      </c>
      <c r="G874" s="135" t="s">
        <v>1114</v>
      </c>
    </row>
    <row r="875" spans="1:7" x14ac:dyDescent="0.3">
      <c r="A875" t="s">
        <v>53</v>
      </c>
      <c r="B875" s="135">
        <v>0</v>
      </c>
      <c r="C875" s="135" t="s">
        <v>1129</v>
      </c>
      <c r="D875" s="135" t="s">
        <v>1141</v>
      </c>
      <c r="E875" s="135" t="s">
        <v>1190</v>
      </c>
      <c r="F875" s="135">
        <v>0.5</v>
      </c>
      <c r="G875" s="135" t="s">
        <v>1114</v>
      </c>
    </row>
    <row r="876" spans="1:7" x14ac:dyDescent="0.3">
      <c r="A876" t="s">
        <v>53</v>
      </c>
      <c r="B876" s="135">
        <v>0</v>
      </c>
      <c r="C876" s="135" t="s">
        <v>1129</v>
      </c>
      <c r="D876" s="135" t="s">
        <v>1141</v>
      </c>
      <c r="E876" s="135" t="s">
        <v>1191</v>
      </c>
      <c r="F876" s="135">
        <v>0.5</v>
      </c>
      <c r="G876" s="135" t="s">
        <v>1114</v>
      </c>
    </row>
    <row r="877" spans="1:7" x14ac:dyDescent="0.3">
      <c r="A877" t="s">
        <v>53</v>
      </c>
      <c r="B877" s="135">
        <v>0</v>
      </c>
      <c r="C877" s="135" t="s">
        <v>1129</v>
      </c>
      <c r="D877" s="135" t="s">
        <v>1141</v>
      </c>
      <c r="E877" s="135" t="s">
        <v>1192</v>
      </c>
      <c r="F877" s="135">
        <v>0.5</v>
      </c>
      <c r="G877" s="135" t="s">
        <v>1114</v>
      </c>
    </row>
    <row r="878" spans="1:7" x14ac:dyDescent="0.3">
      <c r="A878" t="s">
        <v>53</v>
      </c>
      <c r="B878" s="135">
        <v>0</v>
      </c>
      <c r="C878" s="135" t="s">
        <v>1129</v>
      </c>
      <c r="D878" s="135" t="s">
        <v>1141</v>
      </c>
      <c r="E878" s="135" t="s">
        <v>1193</v>
      </c>
      <c r="F878" s="135">
        <v>0.5</v>
      </c>
      <c r="G878" s="135" t="s">
        <v>1114</v>
      </c>
    </row>
    <row r="879" spans="1:7" x14ac:dyDescent="0.3">
      <c r="A879" t="s">
        <v>53</v>
      </c>
      <c r="B879" s="135">
        <v>0</v>
      </c>
      <c r="C879" s="135" t="s">
        <v>1129</v>
      </c>
      <c r="D879" s="135" t="s">
        <v>1141</v>
      </c>
      <c r="E879" s="135" t="s">
        <v>1194</v>
      </c>
      <c r="F879" s="135">
        <v>0.5</v>
      </c>
      <c r="G879" s="135" t="s">
        <v>1114</v>
      </c>
    </row>
    <row r="880" spans="1:7" x14ac:dyDescent="0.3">
      <c r="A880" t="s">
        <v>53</v>
      </c>
      <c r="B880" s="135">
        <v>0</v>
      </c>
      <c r="C880" s="135" t="s">
        <v>1129</v>
      </c>
      <c r="D880" s="135" t="s">
        <v>1141</v>
      </c>
      <c r="E880" s="135" t="s">
        <v>1195</v>
      </c>
      <c r="F880" s="135">
        <v>0.5</v>
      </c>
      <c r="G880" s="135" t="s">
        <v>1114</v>
      </c>
    </row>
    <row r="881" spans="1:7" x14ac:dyDescent="0.3">
      <c r="A881" t="s">
        <v>53</v>
      </c>
      <c r="B881" s="135">
        <v>0</v>
      </c>
      <c r="C881" s="135" t="s">
        <v>1129</v>
      </c>
      <c r="D881" s="135" t="s">
        <v>1141</v>
      </c>
      <c r="E881" s="135" t="s">
        <v>1196</v>
      </c>
      <c r="F881" s="135">
        <v>0.5</v>
      </c>
      <c r="G881" s="135" t="s">
        <v>1114</v>
      </c>
    </row>
    <row r="882" spans="1:7" x14ac:dyDescent="0.3">
      <c r="A882" t="s">
        <v>53</v>
      </c>
      <c r="B882" s="135">
        <v>0</v>
      </c>
      <c r="C882" s="135" t="s">
        <v>1129</v>
      </c>
      <c r="D882" s="135" t="s">
        <v>1141</v>
      </c>
      <c r="E882" s="135" t="s">
        <v>1197</v>
      </c>
      <c r="F882" s="135">
        <v>0.5</v>
      </c>
      <c r="G882" s="135" t="s">
        <v>1114</v>
      </c>
    </row>
    <row r="883" spans="1:7" x14ac:dyDescent="0.3">
      <c r="A883" t="s">
        <v>53</v>
      </c>
      <c r="B883" s="135">
        <v>0</v>
      </c>
      <c r="C883" s="135" t="s">
        <v>1129</v>
      </c>
      <c r="D883" s="135" t="s">
        <v>1141</v>
      </c>
      <c r="E883" s="135" t="s">
        <v>1198</v>
      </c>
      <c r="F883" s="135">
        <v>0.5</v>
      </c>
      <c r="G883" s="135" t="s">
        <v>1114</v>
      </c>
    </row>
    <row r="884" spans="1:7" x14ac:dyDescent="0.3">
      <c r="A884" t="s">
        <v>53</v>
      </c>
      <c r="B884" s="135">
        <v>0</v>
      </c>
      <c r="C884" s="135" t="s">
        <v>1129</v>
      </c>
      <c r="D884" s="135" t="s">
        <v>1141</v>
      </c>
      <c r="E884" s="135" t="s">
        <v>1199</v>
      </c>
      <c r="F884" s="135">
        <v>0.5</v>
      </c>
      <c r="G884" s="135" t="s">
        <v>1114</v>
      </c>
    </row>
    <row r="885" spans="1:7" x14ac:dyDescent="0.3">
      <c r="A885" t="s">
        <v>53</v>
      </c>
      <c r="B885" s="135">
        <v>0</v>
      </c>
      <c r="C885" s="135" t="s">
        <v>1129</v>
      </c>
      <c r="D885" s="135" t="s">
        <v>1141</v>
      </c>
      <c r="E885" s="135" t="s">
        <v>1200</v>
      </c>
      <c r="F885" s="135">
        <v>0.5</v>
      </c>
      <c r="G885" s="135" t="s">
        <v>1114</v>
      </c>
    </row>
    <row r="886" spans="1:7" x14ac:dyDescent="0.3">
      <c r="A886" t="s">
        <v>53</v>
      </c>
      <c r="B886" s="135">
        <v>0</v>
      </c>
      <c r="C886" s="135" t="s">
        <v>1129</v>
      </c>
      <c r="D886" s="135" t="s">
        <v>1141</v>
      </c>
      <c r="E886" s="135" t="s">
        <v>1201</v>
      </c>
      <c r="F886" s="135">
        <v>0.5</v>
      </c>
      <c r="G886" s="135" t="s">
        <v>1114</v>
      </c>
    </row>
    <row r="887" spans="1:7" x14ac:dyDescent="0.3">
      <c r="A887" t="s">
        <v>53</v>
      </c>
      <c r="B887" s="135">
        <v>0</v>
      </c>
      <c r="C887" s="135" t="s">
        <v>1129</v>
      </c>
      <c r="D887" s="135" t="s">
        <v>1141</v>
      </c>
      <c r="E887" s="135" t="s">
        <v>1202</v>
      </c>
      <c r="F887" s="135">
        <v>0.5</v>
      </c>
      <c r="G887" s="135" t="s">
        <v>1114</v>
      </c>
    </row>
    <row r="888" spans="1:7" x14ac:dyDescent="0.3">
      <c r="A888" t="s">
        <v>53</v>
      </c>
      <c r="B888" s="135">
        <v>0</v>
      </c>
      <c r="C888" s="135" t="s">
        <v>1129</v>
      </c>
      <c r="D888" s="135" t="s">
        <v>1141</v>
      </c>
      <c r="E888" s="135" t="s">
        <v>1203</v>
      </c>
      <c r="F888" s="135">
        <v>0.5</v>
      </c>
      <c r="G888" s="135" t="s">
        <v>1114</v>
      </c>
    </row>
    <row r="889" spans="1:7" x14ac:dyDescent="0.3">
      <c r="A889" t="s">
        <v>53</v>
      </c>
      <c r="B889" s="135">
        <v>0</v>
      </c>
      <c r="C889" s="135" t="s">
        <v>1129</v>
      </c>
      <c r="D889" s="135" t="s">
        <v>1141</v>
      </c>
      <c r="E889" s="135" t="s">
        <v>1204</v>
      </c>
      <c r="F889" s="135">
        <v>0.5</v>
      </c>
      <c r="G889" s="135" t="s">
        <v>1114</v>
      </c>
    </row>
    <row r="890" spans="1:7" x14ac:dyDescent="0.3">
      <c r="A890" t="s">
        <v>53</v>
      </c>
      <c r="B890" s="135">
        <v>0</v>
      </c>
      <c r="C890" s="135" t="s">
        <v>1129</v>
      </c>
      <c r="D890" s="135" t="s">
        <v>1141</v>
      </c>
      <c r="E890" s="135" t="s">
        <v>1205</v>
      </c>
      <c r="F890" s="135">
        <v>0.5</v>
      </c>
      <c r="G890" s="135" t="s">
        <v>1114</v>
      </c>
    </row>
    <row r="891" spans="1:7" x14ac:dyDescent="0.3">
      <c r="A891" t="s">
        <v>53</v>
      </c>
      <c r="B891" s="135">
        <v>0</v>
      </c>
      <c r="C891" s="135" t="s">
        <v>1129</v>
      </c>
      <c r="D891" s="135" t="s">
        <v>1141</v>
      </c>
      <c r="E891" s="135" t="s">
        <v>1206</v>
      </c>
      <c r="F891" s="135">
        <v>0.5</v>
      </c>
      <c r="G891" s="135" t="s">
        <v>1114</v>
      </c>
    </row>
    <row r="892" spans="1:7" x14ac:dyDescent="0.3">
      <c r="A892" t="s">
        <v>53</v>
      </c>
      <c r="B892" s="135">
        <v>0</v>
      </c>
      <c r="C892" s="135" t="s">
        <v>1129</v>
      </c>
      <c r="D892" s="135" t="s">
        <v>1141</v>
      </c>
      <c r="E892" s="135" t="s">
        <v>1207</v>
      </c>
      <c r="F892" s="135">
        <v>0.5</v>
      </c>
      <c r="G892" s="135" t="s">
        <v>1114</v>
      </c>
    </row>
    <row r="893" spans="1:7" x14ac:dyDescent="0.3">
      <c r="A893" t="s">
        <v>53</v>
      </c>
      <c r="B893" s="135">
        <v>0</v>
      </c>
      <c r="C893" s="135" t="s">
        <v>1129</v>
      </c>
      <c r="D893" s="135" t="s">
        <v>1141</v>
      </c>
      <c r="E893" s="135" t="s">
        <v>1208</v>
      </c>
      <c r="F893" s="135">
        <v>0.5</v>
      </c>
      <c r="G893" s="135" t="s">
        <v>1114</v>
      </c>
    </row>
    <row r="894" spans="1:7" x14ac:dyDescent="0.3">
      <c r="A894" t="s">
        <v>53</v>
      </c>
      <c r="B894" s="135">
        <v>0</v>
      </c>
      <c r="C894" s="135" t="s">
        <v>1129</v>
      </c>
      <c r="D894" s="135" t="s">
        <v>1141</v>
      </c>
      <c r="E894" s="135" t="s">
        <v>1209</v>
      </c>
      <c r="F894" s="135">
        <v>0.5</v>
      </c>
      <c r="G894" s="135" t="s">
        <v>1114</v>
      </c>
    </row>
    <row r="895" spans="1:7" x14ac:dyDescent="0.3">
      <c r="A895" t="s">
        <v>53</v>
      </c>
      <c r="B895" s="135">
        <v>0</v>
      </c>
      <c r="C895" s="135" t="s">
        <v>1129</v>
      </c>
      <c r="D895" s="135" t="s">
        <v>1141</v>
      </c>
      <c r="E895" s="135" t="s">
        <v>1210</v>
      </c>
      <c r="F895" s="135">
        <v>0.5</v>
      </c>
      <c r="G895" s="135" t="s">
        <v>1114</v>
      </c>
    </row>
    <row r="896" spans="1:7" x14ac:dyDescent="0.3">
      <c r="A896" t="s">
        <v>53</v>
      </c>
      <c r="B896" s="135">
        <v>0</v>
      </c>
      <c r="C896" s="135" t="s">
        <v>1129</v>
      </c>
      <c r="D896" s="135" t="s">
        <v>1141</v>
      </c>
      <c r="E896" s="135" t="s">
        <v>1211</v>
      </c>
      <c r="F896" s="135">
        <v>0.5</v>
      </c>
      <c r="G896" s="135" t="s">
        <v>1114</v>
      </c>
    </row>
    <row r="897" spans="1:7" x14ac:dyDescent="0.3">
      <c r="A897" t="s">
        <v>53</v>
      </c>
      <c r="B897" s="135">
        <v>0</v>
      </c>
      <c r="C897" s="135" t="s">
        <v>1129</v>
      </c>
      <c r="D897" s="135" t="s">
        <v>1141</v>
      </c>
      <c r="E897" s="135" t="s">
        <v>1212</v>
      </c>
      <c r="F897" s="135">
        <v>0.5</v>
      </c>
      <c r="G897" s="135" t="s">
        <v>1114</v>
      </c>
    </row>
    <row r="898" spans="1:7" x14ac:dyDescent="0.3">
      <c r="A898" t="s">
        <v>53</v>
      </c>
      <c r="B898" s="135">
        <v>0</v>
      </c>
      <c r="C898" s="135" t="s">
        <v>1129</v>
      </c>
      <c r="D898" s="135" t="s">
        <v>1141</v>
      </c>
      <c r="E898" s="135" t="s">
        <v>1213</v>
      </c>
      <c r="F898" s="135">
        <v>0.5</v>
      </c>
      <c r="G898" s="135" t="s">
        <v>1114</v>
      </c>
    </row>
    <row r="899" spans="1:7" x14ac:dyDescent="0.3">
      <c r="A899" t="s">
        <v>53</v>
      </c>
      <c r="B899" s="135">
        <v>0</v>
      </c>
      <c r="C899" s="135" t="s">
        <v>1129</v>
      </c>
      <c r="D899" s="135" t="s">
        <v>1141</v>
      </c>
      <c r="E899" s="135" t="s">
        <v>1214</v>
      </c>
      <c r="F899" s="135">
        <v>0.5</v>
      </c>
      <c r="G899" s="135" t="s">
        <v>1114</v>
      </c>
    </row>
    <row r="900" spans="1:7" x14ac:dyDescent="0.3">
      <c r="A900" t="s">
        <v>324</v>
      </c>
      <c r="B900" s="135">
        <v>1</v>
      </c>
      <c r="C900" s="135" t="s">
        <v>1142</v>
      </c>
      <c r="D900" s="135" t="s">
        <v>1143</v>
      </c>
      <c r="E900" s="135" t="s">
        <v>1113</v>
      </c>
      <c r="F900" s="135">
        <v>0.5</v>
      </c>
      <c r="G900" s="135" t="s">
        <v>1114</v>
      </c>
    </row>
    <row r="901" spans="1:7" x14ac:dyDescent="0.3">
      <c r="A901" t="s">
        <v>324</v>
      </c>
      <c r="B901" s="135">
        <v>1</v>
      </c>
      <c r="C901" s="135" t="s">
        <v>1142</v>
      </c>
      <c r="D901" s="135" t="s">
        <v>1143</v>
      </c>
      <c r="E901" s="135" t="s">
        <v>1184</v>
      </c>
      <c r="F901" s="135">
        <v>0.5</v>
      </c>
      <c r="G901" s="135" t="s">
        <v>1114</v>
      </c>
    </row>
    <row r="902" spans="1:7" x14ac:dyDescent="0.3">
      <c r="A902" t="s">
        <v>324</v>
      </c>
      <c r="B902" s="135">
        <v>1</v>
      </c>
      <c r="C902" s="135" t="s">
        <v>1142</v>
      </c>
      <c r="D902" s="135" t="s">
        <v>1143</v>
      </c>
      <c r="E902" s="135" t="s">
        <v>1185</v>
      </c>
      <c r="F902" s="135">
        <v>0.5</v>
      </c>
      <c r="G902" s="135" t="s">
        <v>1114</v>
      </c>
    </row>
    <row r="903" spans="1:7" x14ac:dyDescent="0.3">
      <c r="A903" t="s">
        <v>324</v>
      </c>
      <c r="B903" s="135">
        <v>1</v>
      </c>
      <c r="C903" s="135" t="s">
        <v>1142</v>
      </c>
      <c r="D903" s="135" t="s">
        <v>1143</v>
      </c>
      <c r="E903" s="135" t="s">
        <v>1186</v>
      </c>
      <c r="F903" s="135">
        <v>0.5</v>
      </c>
      <c r="G903" s="135" t="s">
        <v>1114</v>
      </c>
    </row>
    <row r="904" spans="1:7" x14ac:dyDescent="0.3">
      <c r="A904" t="s">
        <v>324</v>
      </c>
      <c r="B904" s="135">
        <v>1</v>
      </c>
      <c r="C904" s="135" t="s">
        <v>1142</v>
      </c>
      <c r="D904" s="135" t="s">
        <v>1143</v>
      </c>
      <c r="E904" s="135" t="s">
        <v>1187</v>
      </c>
      <c r="F904" s="135">
        <v>0.5</v>
      </c>
      <c r="G904" s="135" t="s">
        <v>1114</v>
      </c>
    </row>
    <row r="905" spans="1:7" x14ac:dyDescent="0.3">
      <c r="A905" t="s">
        <v>324</v>
      </c>
      <c r="B905" s="135">
        <v>1</v>
      </c>
      <c r="C905" s="135" t="s">
        <v>1142</v>
      </c>
      <c r="D905" s="135" t="s">
        <v>1143</v>
      </c>
      <c r="E905" s="135" t="s">
        <v>1188</v>
      </c>
      <c r="F905" s="135">
        <v>0.5</v>
      </c>
      <c r="G905" s="135" t="s">
        <v>1114</v>
      </c>
    </row>
    <row r="906" spans="1:7" x14ac:dyDescent="0.3">
      <c r="A906" t="s">
        <v>324</v>
      </c>
      <c r="B906" s="135">
        <v>1</v>
      </c>
      <c r="C906" s="135" t="s">
        <v>1142</v>
      </c>
      <c r="D906" s="135" t="s">
        <v>1143</v>
      </c>
      <c r="E906" s="135" t="s">
        <v>1189</v>
      </c>
      <c r="F906" s="135">
        <v>0.5</v>
      </c>
      <c r="G906" s="135" t="s">
        <v>1114</v>
      </c>
    </row>
    <row r="907" spans="1:7" x14ac:dyDescent="0.3">
      <c r="A907" t="s">
        <v>324</v>
      </c>
      <c r="B907" s="135">
        <v>1</v>
      </c>
      <c r="C907" s="135" t="s">
        <v>1142</v>
      </c>
      <c r="D907" s="135" t="s">
        <v>1143</v>
      </c>
      <c r="E907" s="135" t="s">
        <v>1190</v>
      </c>
      <c r="F907" s="135">
        <v>0.5</v>
      </c>
      <c r="G907" s="135" t="s">
        <v>1114</v>
      </c>
    </row>
    <row r="908" spans="1:7" x14ac:dyDescent="0.3">
      <c r="A908" t="s">
        <v>324</v>
      </c>
      <c r="B908" s="135">
        <v>1</v>
      </c>
      <c r="C908" s="135" t="s">
        <v>1142</v>
      </c>
      <c r="D908" s="135" t="s">
        <v>1143</v>
      </c>
      <c r="E908" s="135" t="s">
        <v>1191</v>
      </c>
      <c r="F908" s="135">
        <v>0.5</v>
      </c>
      <c r="G908" s="135" t="s">
        <v>1114</v>
      </c>
    </row>
    <row r="909" spans="1:7" x14ac:dyDescent="0.3">
      <c r="A909" t="s">
        <v>324</v>
      </c>
      <c r="B909" s="135">
        <v>1</v>
      </c>
      <c r="C909" s="135" t="s">
        <v>1142</v>
      </c>
      <c r="D909" s="135" t="s">
        <v>1143</v>
      </c>
      <c r="E909" s="135" t="s">
        <v>1192</v>
      </c>
      <c r="F909" s="135">
        <v>0.5</v>
      </c>
      <c r="G909" s="135" t="s">
        <v>1114</v>
      </c>
    </row>
    <row r="910" spans="1:7" x14ac:dyDescent="0.3">
      <c r="A910" t="s">
        <v>324</v>
      </c>
      <c r="B910" s="135">
        <v>1</v>
      </c>
      <c r="C910" s="135" t="s">
        <v>1142</v>
      </c>
      <c r="D910" s="135" t="s">
        <v>1143</v>
      </c>
      <c r="E910" s="135" t="s">
        <v>1193</v>
      </c>
      <c r="F910" s="135">
        <v>0.5</v>
      </c>
      <c r="G910" s="135" t="s">
        <v>1114</v>
      </c>
    </row>
    <row r="911" spans="1:7" x14ac:dyDescent="0.3">
      <c r="A911" t="s">
        <v>324</v>
      </c>
      <c r="B911" s="135">
        <v>1</v>
      </c>
      <c r="C911" s="135" t="s">
        <v>1142</v>
      </c>
      <c r="D911" s="135" t="s">
        <v>1143</v>
      </c>
      <c r="E911" s="135" t="s">
        <v>1194</v>
      </c>
      <c r="F911" s="135">
        <v>0.5</v>
      </c>
      <c r="G911" s="135" t="s">
        <v>1114</v>
      </c>
    </row>
    <row r="912" spans="1:7" x14ac:dyDescent="0.3">
      <c r="A912" t="s">
        <v>324</v>
      </c>
      <c r="B912" s="135">
        <v>1</v>
      </c>
      <c r="C912" s="135" t="s">
        <v>1142</v>
      </c>
      <c r="D912" s="135" t="s">
        <v>1143</v>
      </c>
      <c r="E912" s="135" t="s">
        <v>1195</v>
      </c>
      <c r="F912" s="135">
        <v>0.5</v>
      </c>
      <c r="G912" s="135" t="s">
        <v>1114</v>
      </c>
    </row>
    <row r="913" spans="1:7" x14ac:dyDescent="0.3">
      <c r="A913" t="s">
        <v>324</v>
      </c>
      <c r="B913" s="135">
        <v>1</v>
      </c>
      <c r="C913" s="135" t="s">
        <v>1142</v>
      </c>
      <c r="D913" s="135" t="s">
        <v>1143</v>
      </c>
      <c r="E913" s="135" t="s">
        <v>1196</v>
      </c>
      <c r="F913" s="135">
        <v>0.5</v>
      </c>
      <c r="G913" s="135" t="s">
        <v>1114</v>
      </c>
    </row>
    <row r="914" spans="1:7" x14ac:dyDescent="0.3">
      <c r="A914" t="s">
        <v>324</v>
      </c>
      <c r="B914" s="135">
        <v>1</v>
      </c>
      <c r="C914" s="135" t="s">
        <v>1142</v>
      </c>
      <c r="D914" s="135" t="s">
        <v>1143</v>
      </c>
      <c r="E914" s="135" t="s">
        <v>1197</v>
      </c>
      <c r="F914" s="135">
        <v>0.5</v>
      </c>
      <c r="G914" s="135" t="s">
        <v>1114</v>
      </c>
    </row>
    <row r="915" spans="1:7" x14ac:dyDescent="0.3">
      <c r="A915" t="s">
        <v>324</v>
      </c>
      <c r="B915" s="135">
        <v>1</v>
      </c>
      <c r="C915" s="135" t="s">
        <v>1142</v>
      </c>
      <c r="D915" s="135" t="s">
        <v>1143</v>
      </c>
      <c r="E915" s="135" t="s">
        <v>1198</v>
      </c>
      <c r="F915" s="135">
        <v>0.5</v>
      </c>
      <c r="G915" s="135" t="s">
        <v>1114</v>
      </c>
    </row>
    <row r="916" spans="1:7" x14ac:dyDescent="0.3">
      <c r="A916" t="s">
        <v>324</v>
      </c>
      <c r="B916" s="135">
        <v>1</v>
      </c>
      <c r="C916" s="135" t="s">
        <v>1142</v>
      </c>
      <c r="D916" s="135" t="s">
        <v>1143</v>
      </c>
      <c r="E916" s="135" t="s">
        <v>1199</v>
      </c>
      <c r="F916" s="135">
        <v>0.5</v>
      </c>
      <c r="G916" s="135" t="s">
        <v>1114</v>
      </c>
    </row>
    <row r="917" spans="1:7" x14ac:dyDescent="0.3">
      <c r="A917" t="s">
        <v>324</v>
      </c>
      <c r="B917" s="135">
        <v>1</v>
      </c>
      <c r="C917" s="135" t="s">
        <v>1142</v>
      </c>
      <c r="D917" s="135" t="s">
        <v>1143</v>
      </c>
      <c r="E917" s="135" t="s">
        <v>1200</v>
      </c>
      <c r="F917" s="135">
        <v>0.5</v>
      </c>
      <c r="G917" s="135" t="s">
        <v>1114</v>
      </c>
    </row>
    <row r="918" spans="1:7" x14ac:dyDescent="0.3">
      <c r="A918" t="s">
        <v>324</v>
      </c>
      <c r="B918" s="135">
        <v>1</v>
      </c>
      <c r="C918" s="135" t="s">
        <v>1142</v>
      </c>
      <c r="D918" s="135" t="s">
        <v>1143</v>
      </c>
      <c r="E918" s="135" t="s">
        <v>1201</v>
      </c>
      <c r="F918" s="135">
        <v>0.5</v>
      </c>
      <c r="G918" s="135" t="s">
        <v>1114</v>
      </c>
    </row>
    <row r="919" spans="1:7" x14ac:dyDescent="0.3">
      <c r="A919" t="s">
        <v>324</v>
      </c>
      <c r="B919" s="135">
        <v>1</v>
      </c>
      <c r="C919" s="135" t="s">
        <v>1142</v>
      </c>
      <c r="D919" s="135" t="s">
        <v>1143</v>
      </c>
      <c r="E919" s="135" t="s">
        <v>1202</v>
      </c>
      <c r="F919" s="135">
        <v>0.5</v>
      </c>
      <c r="G919" s="135" t="s">
        <v>1114</v>
      </c>
    </row>
    <row r="920" spans="1:7" x14ac:dyDescent="0.3">
      <c r="A920" t="s">
        <v>324</v>
      </c>
      <c r="B920" s="135">
        <v>1</v>
      </c>
      <c r="C920" s="135" t="s">
        <v>1142</v>
      </c>
      <c r="D920" s="135" t="s">
        <v>1143</v>
      </c>
      <c r="E920" s="135" t="s">
        <v>1203</v>
      </c>
      <c r="F920" s="135">
        <v>0.5</v>
      </c>
      <c r="G920" s="135" t="s">
        <v>1114</v>
      </c>
    </row>
    <row r="921" spans="1:7" x14ac:dyDescent="0.3">
      <c r="A921" t="s">
        <v>324</v>
      </c>
      <c r="B921" s="135">
        <v>1</v>
      </c>
      <c r="C921" s="135" t="s">
        <v>1142</v>
      </c>
      <c r="D921" s="135" t="s">
        <v>1143</v>
      </c>
      <c r="E921" s="135" t="s">
        <v>1204</v>
      </c>
      <c r="F921" s="135">
        <v>0.5</v>
      </c>
      <c r="G921" s="135" t="s">
        <v>1114</v>
      </c>
    </row>
    <row r="922" spans="1:7" x14ac:dyDescent="0.3">
      <c r="A922" t="s">
        <v>324</v>
      </c>
      <c r="B922" s="135">
        <v>1</v>
      </c>
      <c r="C922" s="135" t="s">
        <v>1142</v>
      </c>
      <c r="D922" s="135" t="s">
        <v>1143</v>
      </c>
      <c r="E922" s="135" t="s">
        <v>1205</v>
      </c>
      <c r="F922" s="135">
        <v>0.5</v>
      </c>
      <c r="G922" s="135" t="s">
        <v>1114</v>
      </c>
    </row>
    <row r="923" spans="1:7" x14ac:dyDescent="0.3">
      <c r="A923" t="s">
        <v>324</v>
      </c>
      <c r="B923" s="135">
        <v>1</v>
      </c>
      <c r="C923" s="135" t="s">
        <v>1142</v>
      </c>
      <c r="D923" s="135" t="s">
        <v>1143</v>
      </c>
      <c r="E923" s="135" t="s">
        <v>1206</v>
      </c>
      <c r="F923" s="135">
        <v>0.5</v>
      </c>
      <c r="G923" s="135" t="s">
        <v>1114</v>
      </c>
    </row>
    <row r="924" spans="1:7" x14ac:dyDescent="0.3">
      <c r="A924" t="s">
        <v>324</v>
      </c>
      <c r="B924" s="135">
        <v>1</v>
      </c>
      <c r="C924" s="135" t="s">
        <v>1142</v>
      </c>
      <c r="D924" s="135" t="s">
        <v>1143</v>
      </c>
      <c r="E924" s="135" t="s">
        <v>1207</v>
      </c>
      <c r="F924" s="135">
        <v>0.5</v>
      </c>
      <c r="G924" s="135" t="s">
        <v>1114</v>
      </c>
    </row>
    <row r="925" spans="1:7" x14ac:dyDescent="0.3">
      <c r="A925" t="s">
        <v>324</v>
      </c>
      <c r="B925" s="135">
        <v>1</v>
      </c>
      <c r="C925" s="135" t="s">
        <v>1142</v>
      </c>
      <c r="D925" s="135" t="s">
        <v>1143</v>
      </c>
      <c r="E925" s="135" t="s">
        <v>1208</v>
      </c>
      <c r="F925" s="135">
        <v>0.5</v>
      </c>
      <c r="G925" s="135" t="s">
        <v>1114</v>
      </c>
    </row>
    <row r="926" spans="1:7" x14ac:dyDescent="0.3">
      <c r="A926" t="s">
        <v>324</v>
      </c>
      <c r="B926" s="135">
        <v>1</v>
      </c>
      <c r="C926" s="135" t="s">
        <v>1142</v>
      </c>
      <c r="D926" s="135" t="s">
        <v>1143</v>
      </c>
      <c r="E926" s="135" t="s">
        <v>1209</v>
      </c>
      <c r="F926" s="135">
        <v>0.5</v>
      </c>
      <c r="G926" s="135" t="s">
        <v>1114</v>
      </c>
    </row>
    <row r="927" spans="1:7" x14ac:dyDescent="0.3">
      <c r="A927" t="s">
        <v>324</v>
      </c>
      <c r="B927" s="135">
        <v>1</v>
      </c>
      <c r="C927" s="135" t="s">
        <v>1142</v>
      </c>
      <c r="D927" s="135" t="s">
        <v>1143</v>
      </c>
      <c r="E927" s="135" t="s">
        <v>1210</v>
      </c>
      <c r="F927" s="135">
        <v>0.5</v>
      </c>
      <c r="G927" s="135" t="s">
        <v>1114</v>
      </c>
    </row>
    <row r="928" spans="1:7" x14ac:dyDescent="0.3">
      <c r="A928" t="s">
        <v>324</v>
      </c>
      <c r="B928" s="135">
        <v>1</v>
      </c>
      <c r="C928" s="135" t="s">
        <v>1142</v>
      </c>
      <c r="D928" s="135" t="s">
        <v>1143</v>
      </c>
      <c r="E928" s="135" t="s">
        <v>1211</v>
      </c>
      <c r="F928" s="135">
        <v>0.5</v>
      </c>
      <c r="G928" s="135" t="s">
        <v>1114</v>
      </c>
    </row>
    <row r="929" spans="1:7" x14ac:dyDescent="0.3">
      <c r="A929" t="s">
        <v>324</v>
      </c>
      <c r="B929" s="135">
        <v>1</v>
      </c>
      <c r="C929" s="135" t="s">
        <v>1142</v>
      </c>
      <c r="D929" s="135" t="s">
        <v>1143</v>
      </c>
      <c r="E929" s="135" t="s">
        <v>1212</v>
      </c>
      <c r="F929" s="135">
        <v>0.5</v>
      </c>
      <c r="G929" s="135" t="s">
        <v>1114</v>
      </c>
    </row>
    <row r="930" spans="1:7" x14ac:dyDescent="0.3">
      <c r="A930" t="s">
        <v>324</v>
      </c>
      <c r="B930" s="135">
        <v>1</v>
      </c>
      <c r="C930" s="135" t="s">
        <v>1142</v>
      </c>
      <c r="D930" s="135" t="s">
        <v>1143</v>
      </c>
      <c r="E930" s="135" t="s">
        <v>1213</v>
      </c>
      <c r="F930" s="135">
        <v>0.5</v>
      </c>
      <c r="G930" s="135" t="s">
        <v>1114</v>
      </c>
    </row>
    <row r="931" spans="1:7" x14ac:dyDescent="0.3">
      <c r="A931" t="s">
        <v>324</v>
      </c>
      <c r="B931" s="135">
        <v>1</v>
      </c>
      <c r="C931" s="135" t="s">
        <v>1142</v>
      </c>
      <c r="D931" s="135" t="s">
        <v>1143</v>
      </c>
      <c r="E931" s="135" t="s">
        <v>1214</v>
      </c>
      <c r="F931" s="135">
        <v>0.5</v>
      </c>
      <c r="G931" s="135" t="s">
        <v>1114</v>
      </c>
    </row>
    <row r="932" spans="1:7" x14ac:dyDescent="0.3">
      <c r="A932" t="s">
        <v>425</v>
      </c>
      <c r="B932" s="135">
        <v>1</v>
      </c>
      <c r="C932" s="135" t="s">
        <v>1142</v>
      </c>
      <c r="D932" s="135" t="s">
        <v>1143</v>
      </c>
      <c r="E932" s="135" t="s">
        <v>1113</v>
      </c>
      <c r="F932" s="135">
        <v>0.1</v>
      </c>
      <c r="G932" s="135">
        <v>0.12</v>
      </c>
    </row>
    <row r="933" spans="1:7" x14ac:dyDescent="0.3">
      <c r="A933" t="s">
        <v>425</v>
      </c>
      <c r="B933" s="135">
        <v>1</v>
      </c>
      <c r="C933" s="135" t="s">
        <v>1142</v>
      </c>
      <c r="D933" s="135" t="s">
        <v>1143</v>
      </c>
      <c r="E933" s="135" t="s">
        <v>1184</v>
      </c>
      <c r="F933" s="135">
        <v>0.1</v>
      </c>
      <c r="G933" s="135">
        <v>0.12</v>
      </c>
    </row>
    <row r="934" spans="1:7" x14ac:dyDescent="0.3">
      <c r="A934" t="s">
        <v>425</v>
      </c>
      <c r="B934" s="135">
        <v>1</v>
      </c>
      <c r="C934" s="135" t="s">
        <v>1142</v>
      </c>
      <c r="D934" s="135" t="s">
        <v>1143</v>
      </c>
      <c r="E934" s="135" t="s">
        <v>1185</v>
      </c>
      <c r="F934" s="135">
        <v>0.1</v>
      </c>
      <c r="G934" s="135">
        <v>0.11</v>
      </c>
    </row>
    <row r="935" spans="1:7" x14ac:dyDescent="0.3">
      <c r="A935" t="s">
        <v>425</v>
      </c>
      <c r="B935" s="135">
        <v>1</v>
      </c>
      <c r="C935" s="135" t="s">
        <v>1142</v>
      </c>
      <c r="D935" s="135" t="s">
        <v>1143</v>
      </c>
      <c r="E935" s="135" t="s">
        <v>1186</v>
      </c>
      <c r="F935" s="135">
        <v>0.1</v>
      </c>
      <c r="G935" s="135">
        <v>0.11</v>
      </c>
    </row>
    <row r="936" spans="1:7" x14ac:dyDescent="0.3">
      <c r="A936" t="s">
        <v>425</v>
      </c>
      <c r="B936" s="135">
        <v>1</v>
      </c>
      <c r="C936" s="135" t="s">
        <v>1142</v>
      </c>
      <c r="D936" s="135" t="s">
        <v>1143</v>
      </c>
      <c r="E936" s="135" t="s">
        <v>1187</v>
      </c>
      <c r="F936" s="135">
        <v>0.1</v>
      </c>
      <c r="G936" s="135" t="s">
        <v>1114</v>
      </c>
    </row>
    <row r="937" spans="1:7" x14ac:dyDescent="0.3">
      <c r="A937" t="s">
        <v>425</v>
      </c>
      <c r="B937" s="135">
        <v>1</v>
      </c>
      <c r="C937" s="135" t="s">
        <v>1142</v>
      </c>
      <c r="D937" s="135" t="s">
        <v>1143</v>
      </c>
      <c r="E937" s="135" t="s">
        <v>1188</v>
      </c>
      <c r="F937" s="135">
        <v>0.1</v>
      </c>
      <c r="G937" s="135" t="s">
        <v>1114</v>
      </c>
    </row>
    <row r="938" spans="1:7" x14ac:dyDescent="0.3">
      <c r="A938" t="s">
        <v>425</v>
      </c>
      <c r="B938" s="135">
        <v>1</v>
      </c>
      <c r="C938" s="135" t="s">
        <v>1142</v>
      </c>
      <c r="D938" s="135" t="s">
        <v>1143</v>
      </c>
      <c r="E938" s="135" t="s">
        <v>1189</v>
      </c>
      <c r="F938" s="135">
        <v>0.1</v>
      </c>
      <c r="G938" s="135" t="s">
        <v>1114</v>
      </c>
    </row>
    <row r="939" spans="1:7" x14ac:dyDescent="0.3">
      <c r="A939" t="s">
        <v>425</v>
      </c>
      <c r="B939" s="135">
        <v>1</v>
      </c>
      <c r="C939" s="135" t="s">
        <v>1142</v>
      </c>
      <c r="D939" s="135" t="s">
        <v>1143</v>
      </c>
      <c r="E939" s="135" t="s">
        <v>1190</v>
      </c>
      <c r="F939" s="135">
        <v>0.1</v>
      </c>
      <c r="G939" s="135" t="s">
        <v>1114</v>
      </c>
    </row>
    <row r="940" spans="1:7" x14ac:dyDescent="0.3">
      <c r="A940" t="s">
        <v>425</v>
      </c>
      <c r="B940" s="135">
        <v>1</v>
      </c>
      <c r="C940" s="135" t="s">
        <v>1142</v>
      </c>
      <c r="D940" s="135" t="s">
        <v>1143</v>
      </c>
      <c r="E940" s="135" t="s">
        <v>1191</v>
      </c>
      <c r="F940" s="135">
        <v>0.1</v>
      </c>
      <c r="G940" s="135" t="s">
        <v>1114</v>
      </c>
    </row>
    <row r="941" spans="1:7" x14ac:dyDescent="0.3">
      <c r="A941" t="s">
        <v>425</v>
      </c>
      <c r="B941" s="135">
        <v>1</v>
      </c>
      <c r="C941" s="135" t="s">
        <v>1142</v>
      </c>
      <c r="D941" s="135" t="s">
        <v>1143</v>
      </c>
      <c r="E941" s="135" t="s">
        <v>1192</v>
      </c>
      <c r="F941" s="135">
        <v>0.1</v>
      </c>
      <c r="G941" s="135" t="s">
        <v>1114</v>
      </c>
    </row>
    <row r="942" spans="1:7" x14ac:dyDescent="0.3">
      <c r="A942" t="s">
        <v>425</v>
      </c>
      <c r="B942" s="135">
        <v>1</v>
      </c>
      <c r="C942" s="135" t="s">
        <v>1142</v>
      </c>
      <c r="D942" s="135" t="s">
        <v>1143</v>
      </c>
      <c r="E942" s="135" t="s">
        <v>1193</v>
      </c>
      <c r="F942" s="135">
        <v>0.1</v>
      </c>
      <c r="G942" s="135" t="s">
        <v>1114</v>
      </c>
    </row>
    <row r="943" spans="1:7" x14ac:dyDescent="0.3">
      <c r="A943" t="s">
        <v>425</v>
      </c>
      <c r="B943" s="135">
        <v>1</v>
      </c>
      <c r="C943" s="135" t="s">
        <v>1142</v>
      </c>
      <c r="D943" s="135" t="s">
        <v>1143</v>
      </c>
      <c r="E943" s="135" t="s">
        <v>1194</v>
      </c>
      <c r="F943" s="135">
        <v>0.1</v>
      </c>
      <c r="G943" s="135" t="s">
        <v>1114</v>
      </c>
    </row>
    <row r="944" spans="1:7" x14ac:dyDescent="0.3">
      <c r="A944" t="s">
        <v>425</v>
      </c>
      <c r="B944" s="135">
        <v>1</v>
      </c>
      <c r="C944" s="135" t="s">
        <v>1142</v>
      </c>
      <c r="D944" s="135" t="s">
        <v>1143</v>
      </c>
      <c r="E944" s="135" t="s">
        <v>1195</v>
      </c>
      <c r="F944" s="135">
        <v>0.1</v>
      </c>
      <c r="G944" s="135" t="s">
        <v>1114</v>
      </c>
    </row>
    <row r="945" spans="1:7" x14ac:dyDescent="0.3">
      <c r="A945" t="s">
        <v>425</v>
      </c>
      <c r="B945" s="135">
        <v>1</v>
      </c>
      <c r="C945" s="135" t="s">
        <v>1142</v>
      </c>
      <c r="D945" s="135" t="s">
        <v>1143</v>
      </c>
      <c r="E945" s="135" t="s">
        <v>1196</v>
      </c>
      <c r="F945" s="135">
        <v>0.1</v>
      </c>
      <c r="G945" s="135" t="s">
        <v>1114</v>
      </c>
    </row>
    <row r="946" spans="1:7" x14ac:dyDescent="0.3">
      <c r="A946" t="s">
        <v>425</v>
      </c>
      <c r="B946" s="135">
        <v>1</v>
      </c>
      <c r="C946" s="135" t="s">
        <v>1142</v>
      </c>
      <c r="D946" s="135" t="s">
        <v>1143</v>
      </c>
      <c r="E946" s="135" t="s">
        <v>1197</v>
      </c>
      <c r="F946" s="135">
        <v>0.1</v>
      </c>
      <c r="G946" s="135" t="s">
        <v>1114</v>
      </c>
    </row>
    <row r="947" spans="1:7" x14ac:dyDescent="0.3">
      <c r="A947" t="s">
        <v>425</v>
      </c>
      <c r="B947" s="135">
        <v>1</v>
      </c>
      <c r="C947" s="135" t="s">
        <v>1142</v>
      </c>
      <c r="D947" s="135" t="s">
        <v>1143</v>
      </c>
      <c r="E947" s="135" t="s">
        <v>1198</v>
      </c>
      <c r="F947" s="135">
        <v>0.1</v>
      </c>
      <c r="G947" s="135" t="s">
        <v>1114</v>
      </c>
    </row>
    <row r="948" spans="1:7" x14ac:dyDescent="0.3">
      <c r="A948" t="s">
        <v>425</v>
      </c>
      <c r="B948" s="135">
        <v>1</v>
      </c>
      <c r="C948" s="135" t="s">
        <v>1142</v>
      </c>
      <c r="D948" s="135" t="s">
        <v>1143</v>
      </c>
      <c r="E948" s="135" t="s">
        <v>1199</v>
      </c>
      <c r="F948" s="135">
        <v>0.1</v>
      </c>
      <c r="G948" s="135" t="s">
        <v>1114</v>
      </c>
    </row>
    <row r="949" spans="1:7" x14ac:dyDescent="0.3">
      <c r="A949" t="s">
        <v>425</v>
      </c>
      <c r="B949" s="135">
        <v>1</v>
      </c>
      <c r="C949" s="135" t="s">
        <v>1142</v>
      </c>
      <c r="D949" s="135" t="s">
        <v>1143</v>
      </c>
      <c r="E949" s="135" t="s">
        <v>1200</v>
      </c>
      <c r="F949" s="135">
        <v>0.1</v>
      </c>
      <c r="G949" s="135" t="s">
        <v>1114</v>
      </c>
    </row>
    <row r="950" spans="1:7" x14ac:dyDescent="0.3">
      <c r="A950" t="s">
        <v>425</v>
      </c>
      <c r="B950" s="135">
        <v>1</v>
      </c>
      <c r="C950" s="135" t="s">
        <v>1142</v>
      </c>
      <c r="D950" s="135" t="s">
        <v>1143</v>
      </c>
      <c r="E950" s="135" t="s">
        <v>1201</v>
      </c>
      <c r="F950" s="135">
        <v>0.1</v>
      </c>
      <c r="G950" s="135" t="s">
        <v>1114</v>
      </c>
    </row>
    <row r="951" spans="1:7" x14ac:dyDescent="0.3">
      <c r="A951" t="s">
        <v>425</v>
      </c>
      <c r="B951" s="135">
        <v>1</v>
      </c>
      <c r="C951" s="135" t="s">
        <v>1142</v>
      </c>
      <c r="D951" s="135" t="s">
        <v>1143</v>
      </c>
      <c r="E951" s="135" t="s">
        <v>1202</v>
      </c>
      <c r="F951" s="135">
        <v>0.1</v>
      </c>
      <c r="G951" s="135" t="s">
        <v>1114</v>
      </c>
    </row>
    <row r="952" spans="1:7" x14ac:dyDescent="0.3">
      <c r="A952" t="s">
        <v>425</v>
      </c>
      <c r="B952" s="135">
        <v>1</v>
      </c>
      <c r="C952" s="135" t="s">
        <v>1142</v>
      </c>
      <c r="D952" s="135" t="s">
        <v>1143</v>
      </c>
      <c r="E952" s="135" t="s">
        <v>1203</v>
      </c>
      <c r="F952" s="135">
        <v>0.1</v>
      </c>
      <c r="G952" s="135" t="s">
        <v>1114</v>
      </c>
    </row>
    <row r="953" spans="1:7" x14ac:dyDescent="0.3">
      <c r="A953" t="s">
        <v>425</v>
      </c>
      <c r="B953" s="135">
        <v>1</v>
      </c>
      <c r="C953" s="135" t="s">
        <v>1142</v>
      </c>
      <c r="D953" s="135" t="s">
        <v>1143</v>
      </c>
      <c r="E953" s="135" t="s">
        <v>1204</v>
      </c>
      <c r="F953" s="135">
        <v>0.1</v>
      </c>
      <c r="G953" s="135" t="s">
        <v>1114</v>
      </c>
    </row>
    <row r="954" spans="1:7" x14ac:dyDescent="0.3">
      <c r="A954" t="s">
        <v>425</v>
      </c>
      <c r="B954" s="135">
        <v>1</v>
      </c>
      <c r="C954" s="135" t="s">
        <v>1142</v>
      </c>
      <c r="D954" s="135" t="s">
        <v>1143</v>
      </c>
      <c r="E954" s="135" t="s">
        <v>1205</v>
      </c>
      <c r="F954" s="135">
        <v>0.1</v>
      </c>
      <c r="G954" s="135" t="s">
        <v>1114</v>
      </c>
    </row>
    <row r="955" spans="1:7" x14ac:dyDescent="0.3">
      <c r="A955" t="s">
        <v>425</v>
      </c>
      <c r="B955" s="135">
        <v>1</v>
      </c>
      <c r="C955" s="135" t="s">
        <v>1142</v>
      </c>
      <c r="D955" s="135" t="s">
        <v>1143</v>
      </c>
      <c r="E955" s="135" t="s">
        <v>1206</v>
      </c>
      <c r="F955" s="135">
        <v>0.1</v>
      </c>
      <c r="G955" s="135" t="s">
        <v>1114</v>
      </c>
    </row>
    <row r="956" spans="1:7" x14ac:dyDescent="0.3">
      <c r="A956" t="s">
        <v>425</v>
      </c>
      <c r="B956" s="135">
        <v>1</v>
      </c>
      <c r="C956" s="135" t="s">
        <v>1142</v>
      </c>
      <c r="D956" s="135" t="s">
        <v>1143</v>
      </c>
      <c r="E956" s="135" t="s">
        <v>1207</v>
      </c>
      <c r="F956" s="135">
        <v>0.1</v>
      </c>
      <c r="G956" s="135">
        <v>0.18</v>
      </c>
    </row>
    <row r="957" spans="1:7" x14ac:dyDescent="0.3">
      <c r="A957" t="s">
        <v>425</v>
      </c>
      <c r="B957" s="135">
        <v>1</v>
      </c>
      <c r="C957" s="135" t="s">
        <v>1142</v>
      </c>
      <c r="D957" s="135" t="s">
        <v>1143</v>
      </c>
      <c r="E957" s="135" t="s">
        <v>1208</v>
      </c>
      <c r="F957" s="135">
        <v>0.1</v>
      </c>
      <c r="G957" s="135">
        <v>0.2</v>
      </c>
    </row>
    <row r="958" spans="1:7" x14ac:dyDescent="0.3">
      <c r="A958" t="s">
        <v>425</v>
      </c>
      <c r="B958" s="135">
        <v>1</v>
      </c>
      <c r="C958" s="135" t="s">
        <v>1142</v>
      </c>
      <c r="D958" s="135" t="s">
        <v>1143</v>
      </c>
      <c r="E958" s="135" t="s">
        <v>1209</v>
      </c>
      <c r="F958" s="135">
        <v>0.1</v>
      </c>
      <c r="G958" s="135">
        <v>0.17</v>
      </c>
    </row>
    <row r="959" spans="1:7" x14ac:dyDescent="0.3">
      <c r="A959" t="s">
        <v>425</v>
      </c>
      <c r="B959" s="135">
        <v>1</v>
      </c>
      <c r="C959" s="135" t="s">
        <v>1142</v>
      </c>
      <c r="D959" s="135" t="s">
        <v>1143</v>
      </c>
      <c r="E959" s="135" t="s">
        <v>1210</v>
      </c>
      <c r="F959" s="135">
        <v>0.1</v>
      </c>
      <c r="G959" s="135">
        <v>0.19</v>
      </c>
    </row>
    <row r="960" spans="1:7" x14ac:dyDescent="0.3">
      <c r="A960" t="s">
        <v>425</v>
      </c>
      <c r="B960" s="135">
        <v>1</v>
      </c>
      <c r="C960" s="135" t="s">
        <v>1142</v>
      </c>
      <c r="D960" s="135" t="s">
        <v>1143</v>
      </c>
      <c r="E960" s="135" t="s">
        <v>1211</v>
      </c>
      <c r="F960" s="135">
        <v>0.1</v>
      </c>
      <c r="G960" s="135" t="s">
        <v>1114</v>
      </c>
    </row>
    <row r="961" spans="1:7" x14ac:dyDescent="0.3">
      <c r="A961" t="s">
        <v>425</v>
      </c>
      <c r="B961" s="135">
        <v>1</v>
      </c>
      <c r="C961" s="135" t="s">
        <v>1142</v>
      </c>
      <c r="D961" s="135" t="s">
        <v>1143</v>
      </c>
      <c r="E961" s="135" t="s">
        <v>1212</v>
      </c>
      <c r="F961" s="135">
        <v>0.1</v>
      </c>
      <c r="G961" s="135" t="s">
        <v>1114</v>
      </c>
    </row>
    <row r="962" spans="1:7" x14ac:dyDescent="0.3">
      <c r="A962" t="s">
        <v>425</v>
      </c>
      <c r="B962" s="135">
        <v>1</v>
      </c>
      <c r="C962" s="135" t="s">
        <v>1142</v>
      </c>
      <c r="D962" s="135" t="s">
        <v>1143</v>
      </c>
      <c r="E962" s="135" t="s">
        <v>1213</v>
      </c>
      <c r="F962" s="135">
        <v>0.1</v>
      </c>
      <c r="G962" s="135">
        <v>0.22</v>
      </c>
    </row>
    <row r="963" spans="1:7" x14ac:dyDescent="0.3">
      <c r="A963" t="s">
        <v>425</v>
      </c>
      <c r="B963" s="135">
        <v>1</v>
      </c>
      <c r="C963" s="135" t="s">
        <v>1142</v>
      </c>
      <c r="D963" s="135" t="s">
        <v>1143</v>
      </c>
      <c r="E963" s="135" t="s">
        <v>1214</v>
      </c>
      <c r="F963" s="135">
        <v>0.1</v>
      </c>
      <c r="G963" s="135" t="s">
        <v>1114</v>
      </c>
    </row>
    <row r="964" spans="1:7" x14ac:dyDescent="0.3">
      <c r="A964" t="s">
        <v>304</v>
      </c>
      <c r="B964" s="135">
        <v>1</v>
      </c>
      <c r="C964" s="135" t="s">
        <v>1142</v>
      </c>
      <c r="D964" s="135" t="s">
        <v>1143</v>
      </c>
      <c r="E964" s="135" t="s">
        <v>1113</v>
      </c>
      <c r="F964" s="135">
        <v>0.1</v>
      </c>
      <c r="G964" s="135">
        <v>8.9</v>
      </c>
    </row>
    <row r="965" spans="1:7" x14ac:dyDescent="0.3">
      <c r="A965" t="s">
        <v>304</v>
      </c>
      <c r="B965" s="135">
        <v>1</v>
      </c>
      <c r="C965" s="135" t="s">
        <v>1142</v>
      </c>
      <c r="D965" s="135" t="s">
        <v>1143</v>
      </c>
      <c r="E965" s="135" t="s">
        <v>1184</v>
      </c>
      <c r="F965" s="135">
        <v>0.1</v>
      </c>
      <c r="G965" s="135">
        <v>9.4</v>
      </c>
    </row>
    <row r="966" spans="1:7" x14ac:dyDescent="0.3">
      <c r="A966" t="s">
        <v>304</v>
      </c>
      <c r="B966" s="135">
        <v>1</v>
      </c>
      <c r="C966" s="135" t="s">
        <v>1142</v>
      </c>
      <c r="D966" s="135" t="s">
        <v>1143</v>
      </c>
      <c r="E966" s="135" t="s">
        <v>1185</v>
      </c>
      <c r="F966" s="135">
        <v>0.1</v>
      </c>
      <c r="G966" s="135">
        <v>9.1</v>
      </c>
    </row>
    <row r="967" spans="1:7" x14ac:dyDescent="0.3">
      <c r="A967" t="s">
        <v>304</v>
      </c>
      <c r="B967" s="135">
        <v>1</v>
      </c>
      <c r="C967" s="135" t="s">
        <v>1142</v>
      </c>
      <c r="D967" s="135" t="s">
        <v>1143</v>
      </c>
      <c r="E967" s="135" t="s">
        <v>1186</v>
      </c>
      <c r="F967" s="135">
        <v>0.1</v>
      </c>
      <c r="G967" s="135">
        <v>9</v>
      </c>
    </row>
    <row r="968" spans="1:7" x14ac:dyDescent="0.3">
      <c r="A968" t="s">
        <v>304</v>
      </c>
      <c r="B968" s="135">
        <v>1</v>
      </c>
      <c r="C968" s="135" t="s">
        <v>1142</v>
      </c>
      <c r="D968" s="135" t="s">
        <v>1143</v>
      </c>
      <c r="E968" s="135" t="s">
        <v>1187</v>
      </c>
      <c r="F968" s="135">
        <v>0.1</v>
      </c>
      <c r="G968" s="135">
        <v>8.1</v>
      </c>
    </row>
    <row r="969" spans="1:7" x14ac:dyDescent="0.3">
      <c r="A969" t="s">
        <v>304</v>
      </c>
      <c r="B969" s="135">
        <v>1</v>
      </c>
      <c r="C969" s="135" t="s">
        <v>1142</v>
      </c>
      <c r="D969" s="135" t="s">
        <v>1143</v>
      </c>
      <c r="E969" s="135" t="s">
        <v>1188</v>
      </c>
      <c r="F969" s="135">
        <v>0.1</v>
      </c>
      <c r="G969" s="135">
        <v>8</v>
      </c>
    </row>
    <row r="970" spans="1:7" x14ac:dyDescent="0.3">
      <c r="A970" t="s">
        <v>304</v>
      </c>
      <c r="B970" s="135">
        <v>1</v>
      </c>
      <c r="C970" s="135" t="s">
        <v>1142</v>
      </c>
      <c r="D970" s="135" t="s">
        <v>1143</v>
      </c>
      <c r="E970" s="135" t="s">
        <v>1189</v>
      </c>
      <c r="F970" s="135">
        <v>0.1</v>
      </c>
      <c r="G970" s="135">
        <v>8.3000000000000007</v>
      </c>
    </row>
    <row r="971" spans="1:7" x14ac:dyDescent="0.3">
      <c r="A971" t="s">
        <v>304</v>
      </c>
      <c r="B971" s="135">
        <v>1</v>
      </c>
      <c r="C971" s="135" t="s">
        <v>1142</v>
      </c>
      <c r="D971" s="135" t="s">
        <v>1143</v>
      </c>
      <c r="E971" s="135" t="s">
        <v>1190</v>
      </c>
      <c r="F971" s="135">
        <v>0.1</v>
      </c>
      <c r="G971" s="135">
        <v>7.8</v>
      </c>
    </row>
    <row r="972" spans="1:7" x14ac:dyDescent="0.3">
      <c r="A972" t="s">
        <v>304</v>
      </c>
      <c r="B972" s="135">
        <v>1</v>
      </c>
      <c r="C972" s="135" t="s">
        <v>1142</v>
      </c>
      <c r="D972" s="135" t="s">
        <v>1143</v>
      </c>
      <c r="E972" s="135" t="s">
        <v>1191</v>
      </c>
      <c r="F972" s="135">
        <v>0.1</v>
      </c>
      <c r="G972" s="135">
        <v>1.8</v>
      </c>
    </row>
    <row r="973" spans="1:7" x14ac:dyDescent="0.3">
      <c r="A973" t="s">
        <v>304</v>
      </c>
      <c r="B973" s="135">
        <v>1</v>
      </c>
      <c r="C973" s="135" t="s">
        <v>1142</v>
      </c>
      <c r="D973" s="135" t="s">
        <v>1143</v>
      </c>
      <c r="E973" s="135" t="s">
        <v>1192</v>
      </c>
      <c r="F973" s="135">
        <v>0.1</v>
      </c>
      <c r="G973" s="135">
        <v>1.8</v>
      </c>
    </row>
    <row r="974" spans="1:7" x14ac:dyDescent="0.3">
      <c r="A974" t="s">
        <v>304</v>
      </c>
      <c r="B974" s="135">
        <v>1</v>
      </c>
      <c r="C974" s="135" t="s">
        <v>1142</v>
      </c>
      <c r="D974" s="135" t="s">
        <v>1143</v>
      </c>
      <c r="E974" s="135" t="s">
        <v>1193</v>
      </c>
      <c r="F974" s="135">
        <v>0.1</v>
      </c>
      <c r="G974" s="135">
        <v>1.7</v>
      </c>
    </row>
    <row r="975" spans="1:7" x14ac:dyDescent="0.3">
      <c r="A975" t="s">
        <v>304</v>
      </c>
      <c r="B975" s="135">
        <v>1</v>
      </c>
      <c r="C975" s="135" t="s">
        <v>1142</v>
      </c>
      <c r="D975" s="135" t="s">
        <v>1143</v>
      </c>
      <c r="E975" s="135" t="s">
        <v>1194</v>
      </c>
      <c r="F975" s="135">
        <v>0.1</v>
      </c>
      <c r="G975" s="135">
        <v>1.8</v>
      </c>
    </row>
    <row r="976" spans="1:7" x14ac:dyDescent="0.3">
      <c r="A976" t="s">
        <v>304</v>
      </c>
      <c r="B976" s="135">
        <v>1</v>
      </c>
      <c r="C976" s="135" t="s">
        <v>1142</v>
      </c>
      <c r="D976" s="135" t="s">
        <v>1143</v>
      </c>
      <c r="E976" s="135" t="s">
        <v>1195</v>
      </c>
      <c r="F976" s="135">
        <v>0.1</v>
      </c>
      <c r="G976" s="135">
        <v>1.5</v>
      </c>
    </row>
    <row r="977" spans="1:7" x14ac:dyDescent="0.3">
      <c r="A977" t="s">
        <v>304</v>
      </c>
      <c r="B977" s="135">
        <v>1</v>
      </c>
      <c r="C977" s="135" t="s">
        <v>1142</v>
      </c>
      <c r="D977" s="135" t="s">
        <v>1143</v>
      </c>
      <c r="E977" s="135" t="s">
        <v>1196</v>
      </c>
      <c r="F977" s="135">
        <v>0.1</v>
      </c>
      <c r="G977" s="135">
        <v>1.6</v>
      </c>
    </row>
    <row r="978" spans="1:7" x14ac:dyDescent="0.3">
      <c r="A978" t="s">
        <v>304</v>
      </c>
      <c r="B978" s="135">
        <v>1</v>
      </c>
      <c r="C978" s="135" t="s">
        <v>1142</v>
      </c>
      <c r="D978" s="135" t="s">
        <v>1143</v>
      </c>
      <c r="E978" s="135" t="s">
        <v>1197</v>
      </c>
      <c r="F978" s="135">
        <v>0.1</v>
      </c>
      <c r="G978" s="135">
        <v>1.6</v>
      </c>
    </row>
    <row r="979" spans="1:7" x14ac:dyDescent="0.3">
      <c r="A979" t="s">
        <v>304</v>
      </c>
      <c r="B979" s="135">
        <v>1</v>
      </c>
      <c r="C979" s="135" t="s">
        <v>1142</v>
      </c>
      <c r="D979" s="135" t="s">
        <v>1143</v>
      </c>
      <c r="E979" s="135" t="s">
        <v>1198</v>
      </c>
      <c r="F979" s="135">
        <v>0.1</v>
      </c>
      <c r="G979" s="135">
        <v>1.6</v>
      </c>
    </row>
    <row r="980" spans="1:7" x14ac:dyDescent="0.3">
      <c r="A980" t="s">
        <v>304</v>
      </c>
      <c r="B980" s="135">
        <v>1</v>
      </c>
      <c r="C980" s="135" t="s">
        <v>1142</v>
      </c>
      <c r="D980" s="135" t="s">
        <v>1143</v>
      </c>
      <c r="E980" s="135" t="s">
        <v>1199</v>
      </c>
      <c r="F980" s="135">
        <v>0.1</v>
      </c>
      <c r="G980" s="135">
        <v>0.12</v>
      </c>
    </row>
    <row r="981" spans="1:7" x14ac:dyDescent="0.3">
      <c r="A981" t="s">
        <v>304</v>
      </c>
      <c r="B981" s="135">
        <v>1</v>
      </c>
      <c r="C981" s="135" t="s">
        <v>1142</v>
      </c>
      <c r="D981" s="135" t="s">
        <v>1143</v>
      </c>
      <c r="E981" s="135" t="s">
        <v>1200</v>
      </c>
      <c r="F981" s="135">
        <v>0.1</v>
      </c>
      <c r="G981" s="135">
        <v>0.12</v>
      </c>
    </row>
    <row r="982" spans="1:7" x14ac:dyDescent="0.3">
      <c r="A982" t="s">
        <v>304</v>
      </c>
      <c r="B982" s="135">
        <v>1</v>
      </c>
      <c r="C982" s="135" t="s">
        <v>1142</v>
      </c>
      <c r="D982" s="135" t="s">
        <v>1143</v>
      </c>
      <c r="E982" s="135" t="s">
        <v>1201</v>
      </c>
      <c r="F982" s="135">
        <v>0.1</v>
      </c>
      <c r="G982" s="135">
        <v>0.14000000000000001</v>
      </c>
    </row>
    <row r="983" spans="1:7" x14ac:dyDescent="0.3">
      <c r="A983" t="s">
        <v>304</v>
      </c>
      <c r="B983" s="135">
        <v>1</v>
      </c>
      <c r="C983" s="135" t="s">
        <v>1142</v>
      </c>
      <c r="D983" s="135" t="s">
        <v>1143</v>
      </c>
      <c r="E983" s="135" t="s">
        <v>1202</v>
      </c>
      <c r="F983" s="135">
        <v>0.1</v>
      </c>
      <c r="G983" s="135">
        <v>0.11</v>
      </c>
    </row>
    <row r="984" spans="1:7" x14ac:dyDescent="0.3">
      <c r="A984" t="s">
        <v>304</v>
      </c>
      <c r="B984" s="135">
        <v>1</v>
      </c>
      <c r="C984" s="135" t="s">
        <v>1142</v>
      </c>
      <c r="D984" s="135" t="s">
        <v>1143</v>
      </c>
      <c r="E984" s="135" t="s">
        <v>1203</v>
      </c>
      <c r="F984" s="135">
        <v>0.1</v>
      </c>
      <c r="G984" s="135">
        <v>0.1</v>
      </c>
    </row>
    <row r="985" spans="1:7" x14ac:dyDescent="0.3">
      <c r="A985" t="s">
        <v>304</v>
      </c>
      <c r="B985" s="135">
        <v>1</v>
      </c>
      <c r="C985" s="135" t="s">
        <v>1142</v>
      </c>
      <c r="D985" s="135" t="s">
        <v>1143</v>
      </c>
      <c r="E985" s="135" t="s">
        <v>1204</v>
      </c>
      <c r="F985" s="135">
        <v>0.1</v>
      </c>
      <c r="G985" s="135" t="s">
        <v>1114</v>
      </c>
    </row>
    <row r="986" spans="1:7" x14ac:dyDescent="0.3">
      <c r="A986" t="s">
        <v>304</v>
      </c>
      <c r="B986" s="135">
        <v>1</v>
      </c>
      <c r="C986" s="135" t="s">
        <v>1142</v>
      </c>
      <c r="D986" s="135" t="s">
        <v>1143</v>
      </c>
      <c r="E986" s="135" t="s">
        <v>1205</v>
      </c>
      <c r="F986" s="135">
        <v>0.1</v>
      </c>
      <c r="G986" s="135" t="s">
        <v>1114</v>
      </c>
    </row>
    <row r="987" spans="1:7" x14ac:dyDescent="0.3">
      <c r="A987" t="s">
        <v>304</v>
      </c>
      <c r="B987" s="135">
        <v>1</v>
      </c>
      <c r="C987" s="135" t="s">
        <v>1142</v>
      </c>
      <c r="D987" s="135" t="s">
        <v>1143</v>
      </c>
      <c r="E987" s="135" t="s">
        <v>1206</v>
      </c>
      <c r="F987" s="135">
        <v>0.1</v>
      </c>
      <c r="G987" s="135">
        <v>0.1</v>
      </c>
    </row>
    <row r="988" spans="1:7" x14ac:dyDescent="0.3">
      <c r="A988" t="s">
        <v>304</v>
      </c>
      <c r="B988" s="135">
        <v>1</v>
      </c>
      <c r="C988" s="135" t="s">
        <v>1142</v>
      </c>
      <c r="D988" s="135" t="s">
        <v>1143</v>
      </c>
      <c r="E988" s="135" t="s">
        <v>1207</v>
      </c>
      <c r="F988" s="135">
        <v>0.1</v>
      </c>
      <c r="G988" s="135">
        <v>6.1</v>
      </c>
    </row>
    <row r="989" spans="1:7" x14ac:dyDescent="0.3">
      <c r="A989" t="s">
        <v>304</v>
      </c>
      <c r="B989" s="135">
        <v>1</v>
      </c>
      <c r="C989" s="135" t="s">
        <v>1142</v>
      </c>
      <c r="D989" s="135" t="s">
        <v>1143</v>
      </c>
      <c r="E989" s="135" t="s">
        <v>1208</v>
      </c>
      <c r="F989" s="135">
        <v>0.1</v>
      </c>
      <c r="G989" s="135">
        <v>6.3</v>
      </c>
    </row>
    <row r="990" spans="1:7" x14ac:dyDescent="0.3">
      <c r="A990" t="s">
        <v>304</v>
      </c>
      <c r="B990" s="135">
        <v>1</v>
      </c>
      <c r="C990" s="135" t="s">
        <v>1142</v>
      </c>
      <c r="D990" s="135" t="s">
        <v>1143</v>
      </c>
      <c r="E990" s="135" t="s">
        <v>1209</v>
      </c>
      <c r="F990" s="135">
        <v>0.1</v>
      </c>
      <c r="G990" s="135">
        <v>6.3</v>
      </c>
    </row>
    <row r="991" spans="1:7" x14ac:dyDescent="0.3">
      <c r="A991" t="s">
        <v>304</v>
      </c>
      <c r="B991" s="135">
        <v>1</v>
      </c>
      <c r="C991" s="135" t="s">
        <v>1142</v>
      </c>
      <c r="D991" s="135" t="s">
        <v>1143</v>
      </c>
      <c r="E991" s="135" t="s">
        <v>1210</v>
      </c>
      <c r="F991" s="135">
        <v>0.1</v>
      </c>
      <c r="G991" s="135">
        <v>6.6</v>
      </c>
    </row>
    <row r="992" spans="1:7" x14ac:dyDescent="0.3">
      <c r="A992" t="s">
        <v>304</v>
      </c>
      <c r="B992" s="135">
        <v>1</v>
      </c>
      <c r="C992" s="135" t="s">
        <v>1142</v>
      </c>
      <c r="D992" s="135" t="s">
        <v>1143</v>
      </c>
      <c r="E992" s="135" t="s">
        <v>1211</v>
      </c>
      <c r="F992" s="135">
        <v>0.1</v>
      </c>
      <c r="G992" s="135">
        <v>6.7</v>
      </c>
    </row>
    <row r="993" spans="1:7" x14ac:dyDescent="0.3">
      <c r="A993" t="s">
        <v>304</v>
      </c>
      <c r="B993" s="135">
        <v>1</v>
      </c>
      <c r="C993" s="135" t="s">
        <v>1142</v>
      </c>
      <c r="D993" s="135" t="s">
        <v>1143</v>
      </c>
      <c r="E993" s="135" t="s">
        <v>1212</v>
      </c>
      <c r="F993" s="135">
        <v>0.1</v>
      </c>
      <c r="G993" s="135">
        <v>6.3</v>
      </c>
    </row>
    <row r="994" spans="1:7" x14ac:dyDescent="0.3">
      <c r="A994" t="s">
        <v>304</v>
      </c>
      <c r="B994" s="135">
        <v>1</v>
      </c>
      <c r="C994" s="135" t="s">
        <v>1142</v>
      </c>
      <c r="D994" s="135" t="s">
        <v>1143</v>
      </c>
      <c r="E994" s="135" t="s">
        <v>1213</v>
      </c>
      <c r="F994" s="135">
        <v>0.1</v>
      </c>
      <c r="G994" s="135">
        <v>13</v>
      </c>
    </row>
    <row r="995" spans="1:7" x14ac:dyDescent="0.3">
      <c r="A995" t="s">
        <v>304</v>
      </c>
      <c r="B995" s="135">
        <v>1</v>
      </c>
      <c r="C995" s="135" t="s">
        <v>1142</v>
      </c>
      <c r="D995" s="135" t="s">
        <v>1143</v>
      </c>
      <c r="E995" s="135" t="s">
        <v>1214</v>
      </c>
      <c r="F995" s="135">
        <v>0.1</v>
      </c>
      <c r="G995" s="135">
        <v>6.6</v>
      </c>
    </row>
    <row r="996" spans="1:7" x14ac:dyDescent="0.3">
      <c r="A996" t="s">
        <v>86</v>
      </c>
      <c r="B996" s="135">
        <v>0</v>
      </c>
      <c r="C996" s="135" t="s">
        <v>1118</v>
      </c>
      <c r="D996" s="135" t="s">
        <v>1144</v>
      </c>
      <c r="E996" s="135" t="s">
        <v>1113</v>
      </c>
      <c r="F996" s="135">
        <v>0.5</v>
      </c>
      <c r="G996" s="135" t="s">
        <v>1114</v>
      </c>
    </row>
    <row r="997" spans="1:7" x14ac:dyDescent="0.3">
      <c r="A997" t="s">
        <v>86</v>
      </c>
      <c r="B997" s="135">
        <v>0</v>
      </c>
      <c r="C997" s="135" t="s">
        <v>1118</v>
      </c>
      <c r="D997" s="135" t="s">
        <v>1144</v>
      </c>
      <c r="E997" s="135" t="s">
        <v>1184</v>
      </c>
      <c r="F997" s="135">
        <v>0.5</v>
      </c>
      <c r="G997" s="135" t="s">
        <v>1114</v>
      </c>
    </row>
    <row r="998" spans="1:7" x14ac:dyDescent="0.3">
      <c r="A998" t="s">
        <v>86</v>
      </c>
      <c r="B998" s="135">
        <v>0</v>
      </c>
      <c r="C998" s="135" t="s">
        <v>1118</v>
      </c>
      <c r="D998" s="135" t="s">
        <v>1144</v>
      </c>
      <c r="E998" s="135" t="s">
        <v>1185</v>
      </c>
      <c r="F998" s="135">
        <v>0.5</v>
      </c>
      <c r="G998" s="135" t="s">
        <v>1114</v>
      </c>
    </row>
    <row r="999" spans="1:7" x14ac:dyDescent="0.3">
      <c r="A999" t="s">
        <v>86</v>
      </c>
      <c r="B999" s="135">
        <v>0</v>
      </c>
      <c r="C999" s="135" t="s">
        <v>1118</v>
      </c>
      <c r="D999" s="135" t="s">
        <v>1144</v>
      </c>
      <c r="E999" s="135" t="s">
        <v>1186</v>
      </c>
      <c r="F999" s="135">
        <v>0.5</v>
      </c>
      <c r="G999" s="135" t="s">
        <v>1114</v>
      </c>
    </row>
    <row r="1000" spans="1:7" x14ac:dyDescent="0.3">
      <c r="A1000" t="s">
        <v>86</v>
      </c>
      <c r="B1000" s="135">
        <v>0</v>
      </c>
      <c r="C1000" s="135" t="s">
        <v>1118</v>
      </c>
      <c r="D1000" s="135" t="s">
        <v>1144</v>
      </c>
      <c r="E1000" s="135" t="s">
        <v>1187</v>
      </c>
      <c r="F1000" s="135">
        <v>0.5</v>
      </c>
      <c r="G1000" s="135" t="s">
        <v>1114</v>
      </c>
    </row>
    <row r="1001" spans="1:7" x14ac:dyDescent="0.3">
      <c r="A1001" t="s">
        <v>86</v>
      </c>
      <c r="B1001" s="135">
        <v>0</v>
      </c>
      <c r="C1001" s="135" t="s">
        <v>1118</v>
      </c>
      <c r="D1001" s="135" t="s">
        <v>1144</v>
      </c>
      <c r="E1001" s="135" t="s">
        <v>1188</v>
      </c>
      <c r="F1001" s="135">
        <v>0.5</v>
      </c>
      <c r="G1001" s="135" t="s">
        <v>1114</v>
      </c>
    </row>
    <row r="1002" spans="1:7" x14ac:dyDescent="0.3">
      <c r="A1002" t="s">
        <v>86</v>
      </c>
      <c r="B1002" s="135">
        <v>0</v>
      </c>
      <c r="C1002" s="135" t="s">
        <v>1118</v>
      </c>
      <c r="D1002" s="135" t="s">
        <v>1144</v>
      </c>
      <c r="E1002" s="135" t="s">
        <v>1189</v>
      </c>
      <c r="F1002" s="135">
        <v>0.5</v>
      </c>
      <c r="G1002" s="135" t="s">
        <v>1114</v>
      </c>
    </row>
    <row r="1003" spans="1:7" x14ac:dyDescent="0.3">
      <c r="A1003" t="s">
        <v>86</v>
      </c>
      <c r="B1003" s="135">
        <v>0</v>
      </c>
      <c r="C1003" s="135" t="s">
        <v>1118</v>
      </c>
      <c r="D1003" s="135" t="s">
        <v>1144</v>
      </c>
      <c r="E1003" s="135" t="s">
        <v>1190</v>
      </c>
      <c r="F1003" s="135">
        <v>0.5</v>
      </c>
      <c r="G1003" s="135" t="s">
        <v>1114</v>
      </c>
    </row>
    <row r="1004" spans="1:7" x14ac:dyDescent="0.3">
      <c r="A1004" t="s">
        <v>86</v>
      </c>
      <c r="B1004" s="135">
        <v>0</v>
      </c>
      <c r="C1004" s="135" t="s">
        <v>1118</v>
      </c>
      <c r="D1004" s="135" t="s">
        <v>1144</v>
      </c>
      <c r="E1004" s="135" t="s">
        <v>1191</v>
      </c>
      <c r="F1004" s="135">
        <v>0.5</v>
      </c>
      <c r="G1004" s="135" t="s">
        <v>1114</v>
      </c>
    </row>
    <row r="1005" spans="1:7" x14ac:dyDescent="0.3">
      <c r="A1005" t="s">
        <v>86</v>
      </c>
      <c r="B1005" s="135">
        <v>0</v>
      </c>
      <c r="C1005" s="135" t="s">
        <v>1118</v>
      </c>
      <c r="D1005" s="135" t="s">
        <v>1144</v>
      </c>
      <c r="E1005" s="135" t="s">
        <v>1192</v>
      </c>
      <c r="F1005" s="135">
        <v>0.5</v>
      </c>
      <c r="G1005" s="135" t="s">
        <v>1114</v>
      </c>
    </row>
    <row r="1006" spans="1:7" x14ac:dyDescent="0.3">
      <c r="A1006" t="s">
        <v>86</v>
      </c>
      <c r="B1006" s="135">
        <v>0</v>
      </c>
      <c r="C1006" s="135" t="s">
        <v>1118</v>
      </c>
      <c r="D1006" s="135" t="s">
        <v>1144</v>
      </c>
      <c r="E1006" s="135" t="s">
        <v>1193</v>
      </c>
      <c r="F1006" s="135">
        <v>0.5</v>
      </c>
      <c r="G1006" s="135" t="s">
        <v>1114</v>
      </c>
    </row>
    <row r="1007" spans="1:7" x14ac:dyDescent="0.3">
      <c r="A1007" t="s">
        <v>86</v>
      </c>
      <c r="B1007" s="135">
        <v>0</v>
      </c>
      <c r="C1007" s="135" t="s">
        <v>1118</v>
      </c>
      <c r="D1007" s="135" t="s">
        <v>1144</v>
      </c>
      <c r="E1007" s="135" t="s">
        <v>1194</v>
      </c>
      <c r="F1007" s="135">
        <v>0.5</v>
      </c>
      <c r="G1007" s="135" t="s">
        <v>1114</v>
      </c>
    </row>
    <row r="1008" spans="1:7" x14ac:dyDescent="0.3">
      <c r="A1008" t="s">
        <v>86</v>
      </c>
      <c r="B1008" s="135">
        <v>0</v>
      </c>
      <c r="C1008" s="135" t="s">
        <v>1118</v>
      </c>
      <c r="D1008" s="135" t="s">
        <v>1144</v>
      </c>
      <c r="E1008" s="135" t="s">
        <v>1195</v>
      </c>
      <c r="F1008" s="135">
        <v>0.5</v>
      </c>
      <c r="G1008" s="135" t="s">
        <v>1114</v>
      </c>
    </row>
    <row r="1009" spans="1:7" x14ac:dyDescent="0.3">
      <c r="A1009" t="s">
        <v>86</v>
      </c>
      <c r="B1009" s="135">
        <v>0</v>
      </c>
      <c r="C1009" s="135" t="s">
        <v>1118</v>
      </c>
      <c r="D1009" s="135" t="s">
        <v>1144</v>
      </c>
      <c r="E1009" s="135" t="s">
        <v>1196</v>
      </c>
      <c r="F1009" s="135">
        <v>0.5</v>
      </c>
      <c r="G1009" s="135" t="s">
        <v>1114</v>
      </c>
    </row>
    <row r="1010" spans="1:7" x14ac:dyDescent="0.3">
      <c r="A1010" t="s">
        <v>86</v>
      </c>
      <c r="B1010" s="135">
        <v>0</v>
      </c>
      <c r="C1010" s="135" t="s">
        <v>1118</v>
      </c>
      <c r="D1010" s="135" t="s">
        <v>1144</v>
      </c>
      <c r="E1010" s="135" t="s">
        <v>1197</v>
      </c>
      <c r="F1010" s="135">
        <v>0.5</v>
      </c>
      <c r="G1010" s="135" t="s">
        <v>1114</v>
      </c>
    </row>
    <row r="1011" spans="1:7" x14ac:dyDescent="0.3">
      <c r="A1011" t="s">
        <v>86</v>
      </c>
      <c r="B1011" s="135">
        <v>0</v>
      </c>
      <c r="C1011" s="135" t="s">
        <v>1118</v>
      </c>
      <c r="D1011" s="135" t="s">
        <v>1144</v>
      </c>
      <c r="E1011" s="135" t="s">
        <v>1198</v>
      </c>
      <c r="F1011" s="135">
        <v>0.5</v>
      </c>
      <c r="G1011" s="135" t="s">
        <v>1114</v>
      </c>
    </row>
    <row r="1012" spans="1:7" x14ac:dyDescent="0.3">
      <c r="A1012" t="s">
        <v>86</v>
      </c>
      <c r="B1012" s="135">
        <v>0</v>
      </c>
      <c r="C1012" s="135" t="s">
        <v>1118</v>
      </c>
      <c r="D1012" s="135" t="s">
        <v>1144</v>
      </c>
      <c r="E1012" s="135" t="s">
        <v>1199</v>
      </c>
      <c r="F1012" s="135">
        <v>0.5</v>
      </c>
      <c r="G1012" s="135">
        <v>0.8</v>
      </c>
    </row>
    <row r="1013" spans="1:7" x14ac:dyDescent="0.3">
      <c r="A1013" t="s">
        <v>86</v>
      </c>
      <c r="B1013" s="135">
        <v>0</v>
      </c>
      <c r="C1013" s="135" t="s">
        <v>1118</v>
      </c>
      <c r="D1013" s="135" t="s">
        <v>1144</v>
      </c>
      <c r="E1013" s="135" t="s">
        <v>1200</v>
      </c>
      <c r="F1013" s="135">
        <v>0.5</v>
      </c>
      <c r="G1013" s="135">
        <v>0.73</v>
      </c>
    </row>
    <row r="1014" spans="1:7" x14ac:dyDescent="0.3">
      <c r="A1014" t="s">
        <v>86</v>
      </c>
      <c r="B1014" s="135">
        <v>0</v>
      </c>
      <c r="C1014" s="135" t="s">
        <v>1118</v>
      </c>
      <c r="D1014" s="135" t="s">
        <v>1144</v>
      </c>
      <c r="E1014" s="135" t="s">
        <v>1201</v>
      </c>
      <c r="F1014" s="135">
        <v>0.5</v>
      </c>
      <c r="G1014" s="135">
        <v>0.83</v>
      </c>
    </row>
    <row r="1015" spans="1:7" x14ac:dyDescent="0.3">
      <c r="A1015" t="s">
        <v>86</v>
      </c>
      <c r="B1015" s="135">
        <v>0</v>
      </c>
      <c r="C1015" s="135" t="s">
        <v>1118</v>
      </c>
      <c r="D1015" s="135" t="s">
        <v>1144</v>
      </c>
      <c r="E1015" s="135" t="s">
        <v>1202</v>
      </c>
      <c r="F1015" s="135">
        <v>0.5</v>
      </c>
      <c r="G1015" s="135">
        <v>0.76</v>
      </c>
    </row>
    <row r="1016" spans="1:7" x14ac:dyDescent="0.3">
      <c r="A1016" t="s">
        <v>86</v>
      </c>
      <c r="B1016" s="135">
        <v>0</v>
      </c>
      <c r="C1016" s="135" t="s">
        <v>1118</v>
      </c>
      <c r="D1016" s="135" t="s">
        <v>1144</v>
      </c>
      <c r="E1016" s="135" t="s">
        <v>1203</v>
      </c>
      <c r="F1016" s="135">
        <v>0.5</v>
      </c>
      <c r="G1016" s="135">
        <v>0.73</v>
      </c>
    </row>
    <row r="1017" spans="1:7" x14ac:dyDescent="0.3">
      <c r="A1017" t="s">
        <v>86</v>
      </c>
      <c r="B1017" s="135">
        <v>0</v>
      </c>
      <c r="C1017" s="135" t="s">
        <v>1118</v>
      </c>
      <c r="D1017" s="135" t="s">
        <v>1144</v>
      </c>
      <c r="E1017" s="135" t="s">
        <v>1204</v>
      </c>
      <c r="F1017" s="135">
        <v>0.5</v>
      </c>
      <c r="G1017" s="135">
        <v>0.72</v>
      </c>
    </row>
    <row r="1018" spans="1:7" x14ac:dyDescent="0.3">
      <c r="A1018" t="s">
        <v>86</v>
      </c>
      <c r="B1018" s="135">
        <v>0</v>
      </c>
      <c r="C1018" s="135" t="s">
        <v>1118</v>
      </c>
      <c r="D1018" s="135" t="s">
        <v>1144</v>
      </c>
      <c r="E1018" s="135" t="s">
        <v>1205</v>
      </c>
      <c r="F1018" s="135">
        <v>0.5</v>
      </c>
      <c r="G1018" s="135">
        <v>0.68</v>
      </c>
    </row>
    <row r="1019" spans="1:7" x14ac:dyDescent="0.3">
      <c r="A1019" t="s">
        <v>86</v>
      </c>
      <c r="B1019" s="135">
        <v>0</v>
      </c>
      <c r="C1019" s="135" t="s">
        <v>1118</v>
      </c>
      <c r="D1019" s="135" t="s">
        <v>1144</v>
      </c>
      <c r="E1019" s="135" t="s">
        <v>1206</v>
      </c>
      <c r="F1019" s="135">
        <v>0.5</v>
      </c>
      <c r="G1019" s="135">
        <v>0.83</v>
      </c>
    </row>
    <row r="1020" spans="1:7" x14ac:dyDescent="0.3">
      <c r="A1020" t="s">
        <v>86</v>
      </c>
      <c r="B1020" s="135">
        <v>0</v>
      </c>
      <c r="C1020" s="135" t="s">
        <v>1118</v>
      </c>
      <c r="D1020" s="135" t="s">
        <v>1144</v>
      </c>
      <c r="E1020" s="135" t="s">
        <v>1207</v>
      </c>
      <c r="F1020" s="135">
        <v>0.5</v>
      </c>
      <c r="G1020" s="135" t="s">
        <v>1114</v>
      </c>
    </row>
    <row r="1021" spans="1:7" x14ac:dyDescent="0.3">
      <c r="A1021" t="s">
        <v>86</v>
      </c>
      <c r="B1021" s="135">
        <v>0</v>
      </c>
      <c r="C1021" s="135" t="s">
        <v>1118</v>
      </c>
      <c r="D1021" s="135" t="s">
        <v>1144</v>
      </c>
      <c r="E1021" s="135" t="s">
        <v>1208</v>
      </c>
      <c r="F1021" s="135">
        <v>0.5</v>
      </c>
      <c r="G1021" s="135" t="s">
        <v>1114</v>
      </c>
    </row>
    <row r="1022" spans="1:7" x14ac:dyDescent="0.3">
      <c r="A1022" t="s">
        <v>86</v>
      </c>
      <c r="B1022" s="135">
        <v>0</v>
      </c>
      <c r="C1022" s="135" t="s">
        <v>1118</v>
      </c>
      <c r="D1022" s="135" t="s">
        <v>1144</v>
      </c>
      <c r="E1022" s="135" t="s">
        <v>1209</v>
      </c>
      <c r="F1022" s="135">
        <v>0.5</v>
      </c>
      <c r="G1022" s="135" t="s">
        <v>1114</v>
      </c>
    </row>
    <row r="1023" spans="1:7" x14ac:dyDescent="0.3">
      <c r="A1023" t="s">
        <v>86</v>
      </c>
      <c r="B1023" s="135">
        <v>0</v>
      </c>
      <c r="C1023" s="135" t="s">
        <v>1118</v>
      </c>
      <c r="D1023" s="135" t="s">
        <v>1144</v>
      </c>
      <c r="E1023" s="135" t="s">
        <v>1210</v>
      </c>
      <c r="F1023" s="135">
        <v>0.5</v>
      </c>
      <c r="G1023" s="135" t="s">
        <v>1114</v>
      </c>
    </row>
    <row r="1024" spans="1:7" x14ac:dyDescent="0.3">
      <c r="A1024" t="s">
        <v>86</v>
      </c>
      <c r="B1024" s="135">
        <v>0</v>
      </c>
      <c r="C1024" s="135" t="s">
        <v>1118</v>
      </c>
      <c r="D1024" s="135" t="s">
        <v>1144</v>
      </c>
      <c r="E1024" s="135" t="s">
        <v>1211</v>
      </c>
      <c r="F1024" s="135">
        <v>0.5</v>
      </c>
      <c r="G1024" s="135" t="s">
        <v>1114</v>
      </c>
    </row>
    <row r="1025" spans="1:7" x14ac:dyDescent="0.3">
      <c r="A1025" t="s">
        <v>86</v>
      </c>
      <c r="B1025" s="135">
        <v>0</v>
      </c>
      <c r="C1025" s="135" t="s">
        <v>1118</v>
      </c>
      <c r="D1025" s="135" t="s">
        <v>1144</v>
      </c>
      <c r="E1025" s="135" t="s">
        <v>1212</v>
      </c>
      <c r="F1025" s="135">
        <v>0.5</v>
      </c>
      <c r="G1025" s="135" t="s">
        <v>1114</v>
      </c>
    </row>
    <row r="1026" spans="1:7" x14ac:dyDescent="0.3">
      <c r="A1026" t="s">
        <v>86</v>
      </c>
      <c r="B1026" s="135">
        <v>0</v>
      </c>
      <c r="C1026" s="135" t="s">
        <v>1118</v>
      </c>
      <c r="D1026" s="135" t="s">
        <v>1144</v>
      </c>
      <c r="E1026" s="135" t="s">
        <v>1213</v>
      </c>
      <c r="F1026" s="135">
        <v>0.5</v>
      </c>
      <c r="G1026" s="135" t="s">
        <v>1114</v>
      </c>
    </row>
    <row r="1027" spans="1:7" x14ac:dyDescent="0.3">
      <c r="A1027" t="s">
        <v>86</v>
      </c>
      <c r="B1027" s="135">
        <v>0</v>
      </c>
      <c r="C1027" s="135" t="s">
        <v>1118</v>
      </c>
      <c r="D1027" s="135" t="s">
        <v>1144</v>
      </c>
      <c r="E1027" s="135" t="s">
        <v>1214</v>
      </c>
      <c r="F1027" s="135">
        <v>0.5</v>
      </c>
      <c r="G1027" s="135" t="s">
        <v>1114</v>
      </c>
    </row>
    <row r="1028" spans="1:7" x14ac:dyDescent="0.3">
      <c r="A1028" t="s">
        <v>210</v>
      </c>
      <c r="B1028" s="135">
        <v>0</v>
      </c>
      <c r="C1028" s="135" t="s">
        <v>1133</v>
      </c>
      <c r="D1028" s="135" t="s">
        <v>1134</v>
      </c>
      <c r="E1028" s="135" t="s">
        <v>1113</v>
      </c>
      <c r="F1028" s="135">
        <v>0.2</v>
      </c>
      <c r="G1028" s="135" t="s">
        <v>1114</v>
      </c>
    </row>
    <row r="1029" spans="1:7" x14ac:dyDescent="0.3">
      <c r="A1029" t="s">
        <v>210</v>
      </c>
      <c r="B1029" s="135">
        <v>0</v>
      </c>
      <c r="C1029" s="135" t="s">
        <v>1133</v>
      </c>
      <c r="D1029" s="135" t="s">
        <v>1134</v>
      </c>
      <c r="E1029" s="135" t="s">
        <v>1184</v>
      </c>
      <c r="F1029" s="135">
        <v>0.2</v>
      </c>
      <c r="G1029" s="135" t="s">
        <v>1114</v>
      </c>
    </row>
    <row r="1030" spans="1:7" x14ac:dyDescent="0.3">
      <c r="A1030" t="s">
        <v>210</v>
      </c>
      <c r="B1030" s="135">
        <v>0</v>
      </c>
      <c r="C1030" s="135" t="s">
        <v>1133</v>
      </c>
      <c r="D1030" s="135" t="s">
        <v>1134</v>
      </c>
      <c r="E1030" s="135" t="s">
        <v>1185</v>
      </c>
      <c r="F1030" s="135">
        <v>0.2</v>
      </c>
      <c r="G1030" s="135" t="s">
        <v>1114</v>
      </c>
    </row>
    <row r="1031" spans="1:7" x14ac:dyDescent="0.3">
      <c r="A1031" t="s">
        <v>210</v>
      </c>
      <c r="B1031" s="135">
        <v>0</v>
      </c>
      <c r="C1031" s="135" t="s">
        <v>1133</v>
      </c>
      <c r="D1031" s="135" t="s">
        <v>1134</v>
      </c>
      <c r="E1031" s="135" t="s">
        <v>1186</v>
      </c>
      <c r="F1031" s="135">
        <v>0.2</v>
      </c>
      <c r="G1031" s="135" t="s">
        <v>1114</v>
      </c>
    </row>
    <row r="1032" spans="1:7" x14ac:dyDescent="0.3">
      <c r="A1032" t="s">
        <v>210</v>
      </c>
      <c r="B1032" s="135">
        <v>0</v>
      </c>
      <c r="C1032" s="135" t="s">
        <v>1133</v>
      </c>
      <c r="D1032" s="135" t="s">
        <v>1134</v>
      </c>
      <c r="E1032" s="135" t="s">
        <v>1187</v>
      </c>
      <c r="F1032" s="135">
        <v>0.2</v>
      </c>
      <c r="G1032" s="135" t="s">
        <v>1114</v>
      </c>
    </row>
    <row r="1033" spans="1:7" x14ac:dyDescent="0.3">
      <c r="A1033" t="s">
        <v>210</v>
      </c>
      <c r="B1033" s="135">
        <v>0</v>
      </c>
      <c r="C1033" s="135" t="s">
        <v>1133</v>
      </c>
      <c r="D1033" s="135" t="s">
        <v>1134</v>
      </c>
      <c r="E1033" s="135" t="s">
        <v>1188</v>
      </c>
      <c r="F1033" s="135">
        <v>0.2</v>
      </c>
      <c r="G1033" s="135" t="s">
        <v>1114</v>
      </c>
    </row>
    <row r="1034" spans="1:7" x14ac:dyDescent="0.3">
      <c r="A1034" t="s">
        <v>210</v>
      </c>
      <c r="B1034" s="135">
        <v>0</v>
      </c>
      <c r="C1034" s="135" t="s">
        <v>1133</v>
      </c>
      <c r="D1034" s="135" t="s">
        <v>1134</v>
      </c>
      <c r="E1034" s="135" t="s">
        <v>1189</v>
      </c>
      <c r="F1034" s="135">
        <v>0.2</v>
      </c>
      <c r="G1034" s="135" t="s">
        <v>1114</v>
      </c>
    </row>
    <row r="1035" spans="1:7" x14ac:dyDescent="0.3">
      <c r="A1035" t="s">
        <v>210</v>
      </c>
      <c r="B1035" s="135">
        <v>0</v>
      </c>
      <c r="C1035" s="135" t="s">
        <v>1133</v>
      </c>
      <c r="D1035" s="135" t="s">
        <v>1134</v>
      </c>
      <c r="E1035" s="135" t="s">
        <v>1190</v>
      </c>
      <c r="F1035" s="135">
        <v>0.2</v>
      </c>
      <c r="G1035" s="135" t="s">
        <v>1114</v>
      </c>
    </row>
    <row r="1036" spans="1:7" x14ac:dyDescent="0.3">
      <c r="A1036" t="s">
        <v>210</v>
      </c>
      <c r="B1036" s="135">
        <v>0</v>
      </c>
      <c r="C1036" s="135" t="s">
        <v>1133</v>
      </c>
      <c r="D1036" s="135" t="s">
        <v>1134</v>
      </c>
      <c r="E1036" s="135" t="s">
        <v>1191</v>
      </c>
      <c r="F1036" s="135">
        <v>0.2</v>
      </c>
      <c r="G1036" s="135" t="s">
        <v>1114</v>
      </c>
    </row>
    <row r="1037" spans="1:7" x14ac:dyDescent="0.3">
      <c r="A1037" t="s">
        <v>210</v>
      </c>
      <c r="B1037" s="135">
        <v>0</v>
      </c>
      <c r="C1037" s="135" t="s">
        <v>1133</v>
      </c>
      <c r="D1037" s="135" t="s">
        <v>1134</v>
      </c>
      <c r="E1037" s="135" t="s">
        <v>1192</v>
      </c>
      <c r="F1037" s="135">
        <v>0.2</v>
      </c>
      <c r="G1037" s="135" t="s">
        <v>1114</v>
      </c>
    </row>
    <row r="1038" spans="1:7" x14ac:dyDescent="0.3">
      <c r="A1038" t="s">
        <v>210</v>
      </c>
      <c r="B1038" s="135">
        <v>0</v>
      </c>
      <c r="C1038" s="135" t="s">
        <v>1133</v>
      </c>
      <c r="D1038" s="135" t="s">
        <v>1134</v>
      </c>
      <c r="E1038" s="135" t="s">
        <v>1193</v>
      </c>
      <c r="F1038" s="135">
        <v>0.2</v>
      </c>
      <c r="G1038" s="135" t="s">
        <v>1114</v>
      </c>
    </row>
    <row r="1039" spans="1:7" x14ac:dyDescent="0.3">
      <c r="A1039" t="s">
        <v>210</v>
      </c>
      <c r="B1039" s="135">
        <v>0</v>
      </c>
      <c r="C1039" s="135" t="s">
        <v>1133</v>
      </c>
      <c r="D1039" s="135" t="s">
        <v>1134</v>
      </c>
      <c r="E1039" s="135" t="s">
        <v>1194</v>
      </c>
      <c r="F1039" s="135">
        <v>0.2</v>
      </c>
      <c r="G1039" s="135" t="s">
        <v>1114</v>
      </c>
    </row>
    <row r="1040" spans="1:7" x14ac:dyDescent="0.3">
      <c r="A1040" t="s">
        <v>210</v>
      </c>
      <c r="B1040" s="135">
        <v>0</v>
      </c>
      <c r="C1040" s="135" t="s">
        <v>1133</v>
      </c>
      <c r="D1040" s="135" t="s">
        <v>1134</v>
      </c>
      <c r="E1040" s="135" t="s">
        <v>1195</v>
      </c>
      <c r="F1040" s="135">
        <v>0.2</v>
      </c>
      <c r="G1040" s="135" t="s">
        <v>1114</v>
      </c>
    </row>
    <row r="1041" spans="1:7" x14ac:dyDescent="0.3">
      <c r="A1041" t="s">
        <v>210</v>
      </c>
      <c r="B1041" s="135">
        <v>0</v>
      </c>
      <c r="C1041" s="135" t="s">
        <v>1133</v>
      </c>
      <c r="D1041" s="135" t="s">
        <v>1134</v>
      </c>
      <c r="E1041" s="135" t="s">
        <v>1196</v>
      </c>
      <c r="F1041" s="135">
        <v>0.2</v>
      </c>
      <c r="G1041" s="135" t="s">
        <v>1114</v>
      </c>
    </row>
    <row r="1042" spans="1:7" x14ac:dyDescent="0.3">
      <c r="A1042" t="s">
        <v>210</v>
      </c>
      <c r="B1042" s="135">
        <v>0</v>
      </c>
      <c r="C1042" s="135" t="s">
        <v>1133</v>
      </c>
      <c r="D1042" s="135" t="s">
        <v>1134</v>
      </c>
      <c r="E1042" s="135" t="s">
        <v>1197</v>
      </c>
      <c r="F1042" s="135">
        <v>0.2</v>
      </c>
      <c r="G1042" s="135" t="s">
        <v>1114</v>
      </c>
    </row>
    <row r="1043" spans="1:7" x14ac:dyDescent="0.3">
      <c r="A1043" t="s">
        <v>210</v>
      </c>
      <c r="B1043" s="135">
        <v>0</v>
      </c>
      <c r="C1043" s="135" t="s">
        <v>1133</v>
      </c>
      <c r="D1043" s="135" t="s">
        <v>1134</v>
      </c>
      <c r="E1043" s="135" t="s">
        <v>1198</v>
      </c>
      <c r="F1043" s="135">
        <v>0.2</v>
      </c>
      <c r="G1043" s="135" t="s">
        <v>1114</v>
      </c>
    </row>
    <row r="1044" spans="1:7" x14ac:dyDescent="0.3">
      <c r="A1044" t="s">
        <v>210</v>
      </c>
      <c r="B1044" s="135">
        <v>0</v>
      </c>
      <c r="C1044" s="135" t="s">
        <v>1133</v>
      </c>
      <c r="D1044" s="135" t="s">
        <v>1134</v>
      </c>
      <c r="E1044" s="135" t="s">
        <v>1199</v>
      </c>
      <c r="F1044" s="135">
        <v>0.2</v>
      </c>
      <c r="G1044" s="135">
        <v>3.4</v>
      </c>
    </row>
    <row r="1045" spans="1:7" x14ac:dyDescent="0.3">
      <c r="A1045" t="s">
        <v>210</v>
      </c>
      <c r="B1045" s="135">
        <v>0</v>
      </c>
      <c r="C1045" s="135" t="s">
        <v>1133</v>
      </c>
      <c r="D1045" s="135" t="s">
        <v>1134</v>
      </c>
      <c r="E1045" s="135" t="s">
        <v>1200</v>
      </c>
      <c r="F1045" s="135">
        <v>0.2</v>
      </c>
      <c r="G1045" s="135">
        <v>4.7</v>
      </c>
    </row>
    <row r="1046" spans="1:7" x14ac:dyDescent="0.3">
      <c r="A1046" t="s">
        <v>210</v>
      </c>
      <c r="B1046" s="135">
        <v>0</v>
      </c>
      <c r="C1046" s="135" t="s">
        <v>1133</v>
      </c>
      <c r="D1046" s="135" t="s">
        <v>1134</v>
      </c>
      <c r="E1046" s="135" t="s">
        <v>1201</v>
      </c>
      <c r="F1046" s="135">
        <v>0.2</v>
      </c>
      <c r="G1046" s="135">
        <v>3.9</v>
      </c>
    </row>
    <row r="1047" spans="1:7" x14ac:dyDescent="0.3">
      <c r="A1047" t="s">
        <v>210</v>
      </c>
      <c r="B1047" s="135">
        <v>0</v>
      </c>
      <c r="C1047" s="135" t="s">
        <v>1133</v>
      </c>
      <c r="D1047" s="135" t="s">
        <v>1134</v>
      </c>
      <c r="E1047" s="135" t="s">
        <v>1202</v>
      </c>
      <c r="F1047" s="135">
        <v>0.2</v>
      </c>
      <c r="G1047" s="135">
        <v>3.5</v>
      </c>
    </row>
    <row r="1048" spans="1:7" x14ac:dyDescent="0.3">
      <c r="A1048" t="s">
        <v>210</v>
      </c>
      <c r="B1048" s="135">
        <v>0</v>
      </c>
      <c r="C1048" s="135" t="s">
        <v>1133</v>
      </c>
      <c r="D1048" s="135" t="s">
        <v>1134</v>
      </c>
      <c r="E1048" s="135" t="s">
        <v>1203</v>
      </c>
      <c r="F1048" s="135">
        <v>0.2</v>
      </c>
      <c r="G1048" s="135">
        <v>11</v>
      </c>
    </row>
    <row r="1049" spans="1:7" x14ac:dyDescent="0.3">
      <c r="A1049" t="s">
        <v>210</v>
      </c>
      <c r="B1049" s="135">
        <v>0</v>
      </c>
      <c r="C1049" s="135" t="s">
        <v>1133</v>
      </c>
      <c r="D1049" s="135" t="s">
        <v>1134</v>
      </c>
      <c r="E1049" s="135" t="s">
        <v>1204</v>
      </c>
      <c r="F1049" s="135">
        <v>0.2</v>
      </c>
      <c r="G1049" s="135">
        <v>11</v>
      </c>
    </row>
    <row r="1050" spans="1:7" x14ac:dyDescent="0.3">
      <c r="A1050" t="s">
        <v>210</v>
      </c>
      <c r="B1050" s="135">
        <v>0</v>
      </c>
      <c r="C1050" s="135" t="s">
        <v>1133</v>
      </c>
      <c r="D1050" s="135" t="s">
        <v>1134</v>
      </c>
      <c r="E1050" s="135" t="s">
        <v>1205</v>
      </c>
      <c r="F1050" s="135">
        <v>0.2</v>
      </c>
      <c r="G1050" s="135">
        <v>11</v>
      </c>
    </row>
    <row r="1051" spans="1:7" x14ac:dyDescent="0.3">
      <c r="A1051" t="s">
        <v>210</v>
      </c>
      <c r="B1051" s="135">
        <v>0</v>
      </c>
      <c r="C1051" s="135" t="s">
        <v>1133</v>
      </c>
      <c r="D1051" s="135" t="s">
        <v>1134</v>
      </c>
      <c r="E1051" s="135" t="s">
        <v>1206</v>
      </c>
      <c r="F1051" s="135">
        <v>0.2</v>
      </c>
      <c r="G1051" s="135">
        <v>11</v>
      </c>
    </row>
    <row r="1052" spans="1:7" x14ac:dyDescent="0.3">
      <c r="A1052" t="s">
        <v>210</v>
      </c>
      <c r="B1052" s="135">
        <v>0</v>
      </c>
      <c r="C1052" s="135" t="s">
        <v>1133</v>
      </c>
      <c r="D1052" s="135" t="s">
        <v>1134</v>
      </c>
      <c r="E1052" s="135" t="s">
        <v>1207</v>
      </c>
      <c r="F1052" s="135">
        <v>0.2</v>
      </c>
      <c r="G1052" s="135" t="s">
        <v>1114</v>
      </c>
    </row>
    <row r="1053" spans="1:7" x14ac:dyDescent="0.3">
      <c r="A1053" t="s">
        <v>210</v>
      </c>
      <c r="B1053" s="135">
        <v>0</v>
      </c>
      <c r="C1053" s="135" t="s">
        <v>1133</v>
      </c>
      <c r="D1053" s="135" t="s">
        <v>1134</v>
      </c>
      <c r="E1053" s="135" t="s">
        <v>1208</v>
      </c>
      <c r="F1053" s="135">
        <v>0.2</v>
      </c>
      <c r="G1053" s="135" t="s">
        <v>1114</v>
      </c>
    </row>
    <row r="1054" spans="1:7" x14ac:dyDescent="0.3">
      <c r="A1054" t="s">
        <v>210</v>
      </c>
      <c r="B1054" s="135">
        <v>0</v>
      </c>
      <c r="C1054" s="135" t="s">
        <v>1133</v>
      </c>
      <c r="D1054" s="135" t="s">
        <v>1134</v>
      </c>
      <c r="E1054" s="135" t="s">
        <v>1209</v>
      </c>
      <c r="F1054" s="135">
        <v>0.2</v>
      </c>
      <c r="G1054" s="135" t="s">
        <v>1114</v>
      </c>
    </row>
    <row r="1055" spans="1:7" x14ac:dyDescent="0.3">
      <c r="A1055" t="s">
        <v>210</v>
      </c>
      <c r="B1055" s="135">
        <v>0</v>
      </c>
      <c r="C1055" s="135" t="s">
        <v>1133</v>
      </c>
      <c r="D1055" s="135" t="s">
        <v>1134</v>
      </c>
      <c r="E1055" s="135" t="s">
        <v>1210</v>
      </c>
      <c r="F1055" s="135">
        <v>0.2</v>
      </c>
      <c r="G1055" s="135" t="s">
        <v>1114</v>
      </c>
    </row>
    <row r="1056" spans="1:7" x14ac:dyDescent="0.3">
      <c r="A1056" t="s">
        <v>210</v>
      </c>
      <c r="B1056" s="135">
        <v>0</v>
      </c>
      <c r="C1056" s="135" t="s">
        <v>1133</v>
      </c>
      <c r="D1056" s="135" t="s">
        <v>1134</v>
      </c>
      <c r="E1056" s="135" t="s">
        <v>1211</v>
      </c>
      <c r="F1056" s="135">
        <v>0.2</v>
      </c>
      <c r="G1056" s="135" t="s">
        <v>1114</v>
      </c>
    </row>
    <row r="1057" spans="1:7" x14ac:dyDescent="0.3">
      <c r="A1057" t="s">
        <v>210</v>
      </c>
      <c r="B1057" s="135">
        <v>0</v>
      </c>
      <c r="C1057" s="135" t="s">
        <v>1133</v>
      </c>
      <c r="D1057" s="135" t="s">
        <v>1134</v>
      </c>
      <c r="E1057" s="135" t="s">
        <v>1212</v>
      </c>
      <c r="F1057" s="135">
        <v>0.2</v>
      </c>
      <c r="G1057" s="135" t="s">
        <v>1114</v>
      </c>
    </row>
    <row r="1058" spans="1:7" x14ac:dyDescent="0.3">
      <c r="A1058" t="s">
        <v>210</v>
      </c>
      <c r="B1058" s="135">
        <v>0</v>
      </c>
      <c r="C1058" s="135" t="s">
        <v>1133</v>
      </c>
      <c r="D1058" s="135" t="s">
        <v>1134</v>
      </c>
      <c r="E1058" s="135" t="s">
        <v>1213</v>
      </c>
      <c r="F1058" s="135">
        <v>0.2</v>
      </c>
      <c r="G1058" s="135" t="s">
        <v>1114</v>
      </c>
    </row>
    <row r="1059" spans="1:7" x14ac:dyDescent="0.3">
      <c r="A1059" t="s">
        <v>210</v>
      </c>
      <c r="B1059" s="135">
        <v>0</v>
      </c>
      <c r="C1059" s="135" t="s">
        <v>1133</v>
      </c>
      <c r="D1059" s="135" t="s">
        <v>1134</v>
      </c>
      <c r="E1059" s="135" t="s">
        <v>1214</v>
      </c>
      <c r="F1059" s="135">
        <v>0.2</v>
      </c>
      <c r="G1059" s="135" t="s">
        <v>1114</v>
      </c>
    </row>
    <row r="1060" spans="1:7" x14ac:dyDescent="0.3">
      <c r="A1060" t="s">
        <v>173</v>
      </c>
      <c r="B1060" s="135">
        <v>0</v>
      </c>
      <c r="C1060" s="135" t="s">
        <v>1133</v>
      </c>
      <c r="D1060" s="135" t="s">
        <v>1134</v>
      </c>
      <c r="E1060" s="135" t="s">
        <v>1113</v>
      </c>
      <c r="F1060" s="135">
        <v>10</v>
      </c>
      <c r="G1060" s="135" t="s">
        <v>1114</v>
      </c>
    </row>
    <row r="1061" spans="1:7" x14ac:dyDescent="0.3">
      <c r="A1061" t="s">
        <v>173</v>
      </c>
      <c r="B1061" s="135">
        <v>0</v>
      </c>
      <c r="C1061" s="135" t="s">
        <v>1133</v>
      </c>
      <c r="D1061" s="135" t="s">
        <v>1134</v>
      </c>
      <c r="E1061" s="135" t="s">
        <v>1184</v>
      </c>
      <c r="F1061" s="135">
        <v>10</v>
      </c>
      <c r="G1061" s="135" t="s">
        <v>1114</v>
      </c>
    </row>
    <row r="1062" spans="1:7" x14ac:dyDescent="0.3">
      <c r="A1062" t="s">
        <v>173</v>
      </c>
      <c r="B1062" s="135">
        <v>0</v>
      </c>
      <c r="C1062" s="135" t="s">
        <v>1133</v>
      </c>
      <c r="D1062" s="135" t="s">
        <v>1134</v>
      </c>
      <c r="E1062" s="135" t="s">
        <v>1185</v>
      </c>
      <c r="F1062" s="135">
        <v>10</v>
      </c>
      <c r="G1062" s="135" t="s">
        <v>1114</v>
      </c>
    </row>
    <row r="1063" spans="1:7" x14ac:dyDescent="0.3">
      <c r="A1063" t="s">
        <v>173</v>
      </c>
      <c r="B1063" s="135">
        <v>0</v>
      </c>
      <c r="C1063" s="135" t="s">
        <v>1133</v>
      </c>
      <c r="D1063" s="135" t="s">
        <v>1134</v>
      </c>
      <c r="E1063" s="135" t="s">
        <v>1186</v>
      </c>
      <c r="F1063" s="135">
        <v>10</v>
      </c>
      <c r="G1063" s="135" t="s">
        <v>1114</v>
      </c>
    </row>
    <row r="1064" spans="1:7" x14ac:dyDescent="0.3">
      <c r="A1064" t="s">
        <v>173</v>
      </c>
      <c r="B1064" s="135">
        <v>0</v>
      </c>
      <c r="C1064" s="135" t="s">
        <v>1133</v>
      </c>
      <c r="D1064" s="135" t="s">
        <v>1134</v>
      </c>
      <c r="E1064" s="135" t="s">
        <v>1187</v>
      </c>
      <c r="F1064" s="135">
        <v>10</v>
      </c>
      <c r="G1064" s="135" t="s">
        <v>1114</v>
      </c>
    </row>
    <row r="1065" spans="1:7" x14ac:dyDescent="0.3">
      <c r="A1065" t="s">
        <v>173</v>
      </c>
      <c r="B1065" s="135">
        <v>0</v>
      </c>
      <c r="C1065" s="135" t="s">
        <v>1133</v>
      </c>
      <c r="D1065" s="135" t="s">
        <v>1134</v>
      </c>
      <c r="E1065" s="135" t="s">
        <v>1188</v>
      </c>
      <c r="F1065" s="135">
        <v>10</v>
      </c>
      <c r="G1065" s="135" t="s">
        <v>1114</v>
      </c>
    </row>
    <row r="1066" spans="1:7" x14ac:dyDescent="0.3">
      <c r="A1066" t="s">
        <v>173</v>
      </c>
      <c r="B1066" s="135">
        <v>0</v>
      </c>
      <c r="C1066" s="135" t="s">
        <v>1133</v>
      </c>
      <c r="D1066" s="135" t="s">
        <v>1134</v>
      </c>
      <c r="E1066" s="135" t="s">
        <v>1189</v>
      </c>
      <c r="F1066" s="135">
        <v>10</v>
      </c>
      <c r="G1066" s="135" t="s">
        <v>1114</v>
      </c>
    </row>
    <row r="1067" spans="1:7" x14ac:dyDescent="0.3">
      <c r="A1067" t="s">
        <v>173</v>
      </c>
      <c r="B1067" s="135">
        <v>0</v>
      </c>
      <c r="C1067" s="135" t="s">
        <v>1133</v>
      </c>
      <c r="D1067" s="135" t="s">
        <v>1134</v>
      </c>
      <c r="E1067" s="135" t="s">
        <v>1190</v>
      </c>
      <c r="F1067" s="135">
        <v>10</v>
      </c>
      <c r="G1067" s="135" t="s">
        <v>1114</v>
      </c>
    </row>
    <row r="1068" spans="1:7" x14ac:dyDescent="0.3">
      <c r="A1068" t="s">
        <v>173</v>
      </c>
      <c r="B1068" s="135">
        <v>0</v>
      </c>
      <c r="C1068" s="135" t="s">
        <v>1133</v>
      </c>
      <c r="D1068" s="135" t="s">
        <v>1134</v>
      </c>
      <c r="E1068" s="135" t="s">
        <v>1191</v>
      </c>
      <c r="F1068" s="135">
        <v>10</v>
      </c>
      <c r="G1068" s="135" t="s">
        <v>1114</v>
      </c>
    </row>
    <row r="1069" spans="1:7" x14ac:dyDescent="0.3">
      <c r="A1069" t="s">
        <v>173</v>
      </c>
      <c r="B1069" s="135">
        <v>0</v>
      </c>
      <c r="C1069" s="135" t="s">
        <v>1133</v>
      </c>
      <c r="D1069" s="135" t="s">
        <v>1134</v>
      </c>
      <c r="E1069" s="135" t="s">
        <v>1192</v>
      </c>
      <c r="F1069" s="135">
        <v>10</v>
      </c>
      <c r="G1069" s="135" t="s">
        <v>1114</v>
      </c>
    </row>
    <row r="1070" spans="1:7" x14ac:dyDescent="0.3">
      <c r="A1070" t="s">
        <v>173</v>
      </c>
      <c r="B1070" s="135">
        <v>0</v>
      </c>
      <c r="C1070" s="135" t="s">
        <v>1133</v>
      </c>
      <c r="D1070" s="135" t="s">
        <v>1134</v>
      </c>
      <c r="E1070" s="135" t="s">
        <v>1193</v>
      </c>
      <c r="F1070" s="135">
        <v>10</v>
      </c>
      <c r="G1070" s="135" t="s">
        <v>1114</v>
      </c>
    </row>
    <row r="1071" spans="1:7" x14ac:dyDescent="0.3">
      <c r="A1071" t="s">
        <v>173</v>
      </c>
      <c r="B1071" s="135">
        <v>0</v>
      </c>
      <c r="C1071" s="135" t="s">
        <v>1133</v>
      </c>
      <c r="D1071" s="135" t="s">
        <v>1134</v>
      </c>
      <c r="E1071" s="135" t="s">
        <v>1194</v>
      </c>
      <c r="F1071" s="135">
        <v>10</v>
      </c>
      <c r="G1071" s="135" t="s">
        <v>1114</v>
      </c>
    </row>
    <row r="1072" spans="1:7" x14ac:dyDescent="0.3">
      <c r="A1072" t="s">
        <v>173</v>
      </c>
      <c r="B1072" s="135">
        <v>0</v>
      </c>
      <c r="C1072" s="135" t="s">
        <v>1133</v>
      </c>
      <c r="D1072" s="135" t="s">
        <v>1134</v>
      </c>
      <c r="E1072" s="135" t="s">
        <v>1195</v>
      </c>
      <c r="F1072" s="135">
        <v>10</v>
      </c>
      <c r="G1072" s="135" t="s">
        <v>1114</v>
      </c>
    </row>
    <row r="1073" spans="1:7" x14ac:dyDescent="0.3">
      <c r="A1073" t="s">
        <v>173</v>
      </c>
      <c r="B1073" s="135">
        <v>0</v>
      </c>
      <c r="C1073" s="135" t="s">
        <v>1133</v>
      </c>
      <c r="D1073" s="135" t="s">
        <v>1134</v>
      </c>
      <c r="E1073" s="135" t="s">
        <v>1196</v>
      </c>
      <c r="F1073" s="135">
        <v>10</v>
      </c>
      <c r="G1073" s="135" t="s">
        <v>1114</v>
      </c>
    </row>
    <row r="1074" spans="1:7" x14ac:dyDescent="0.3">
      <c r="A1074" t="s">
        <v>173</v>
      </c>
      <c r="B1074" s="135">
        <v>0</v>
      </c>
      <c r="C1074" s="135" t="s">
        <v>1133</v>
      </c>
      <c r="D1074" s="135" t="s">
        <v>1134</v>
      </c>
      <c r="E1074" s="135" t="s">
        <v>1197</v>
      </c>
      <c r="F1074" s="135">
        <v>10</v>
      </c>
      <c r="G1074" s="135" t="s">
        <v>1114</v>
      </c>
    </row>
    <row r="1075" spans="1:7" x14ac:dyDescent="0.3">
      <c r="A1075" t="s">
        <v>173</v>
      </c>
      <c r="B1075" s="135">
        <v>0</v>
      </c>
      <c r="C1075" s="135" t="s">
        <v>1133</v>
      </c>
      <c r="D1075" s="135" t="s">
        <v>1134</v>
      </c>
      <c r="E1075" s="135" t="s">
        <v>1198</v>
      </c>
      <c r="F1075" s="135">
        <v>10</v>
      </c>
      <c r="G1075" s="135" t="s">
        <v>1114</v>
      </c>
    </row>
    <row r="1076" spans="1:7" x14ac:dyDescent="0.3">
      <c r="A1076" t="s">
        <v>173</v>
      </c>
      <c r="B1076" s="135">
        <v>0</v>
      </c>
      <c r="C1076" s="135" t="s">
        <v>1133</v>
      </c>
      <c r="D1076" s="135" t="s">
        <v>1134</v>
      </c>
      <c r="E1076" s="135" t="s">
        <v>1199</v>
      </c>
      <c r="F1076" s="135">
        <v>10</v>
      </c>
      <c r="G1076" s="135" t="s">
        <v>1114</v>
      </c>
    </row>
    <row r="1077" spans="1:7" x14ac:dyDescent="0.3">
      <c r="A1077" t="s">
        <v>173</v>
      </c>
      <c r="B1077" s="135">
        <v>0</v>
      </c>
      <c r="C1077" s="135" t="s">
        <v>1133</v>
      </c>
      <c r="D1077" s="135" t="s">
        <v>1134</v>
      </c>
      <c r="E1077" s="135" t="s">
        <v>1200</v>
      </c>
      <c r="F1077" s="135">
        <v>10</v>
      </c>
      <c r="G1077" s="135" t="s">
        <v>1114</v>
      </c>
    </row>
    <row r="1078" spans="1:7" x14ac:dyDescent="0.3">
      <c r="A1078" t="s">
        <v>173</v>
      </c>
      <c r="B1078" s="135">
        <v>0</v>
      </c>
      <c r="C1078" s="135" t="s">
        <v>1133</v>
      </c>
      <c r="D1078" s="135" t="s">
        <v>1134</v>
      </c>
      <c r="E1078" s="135" t="s">
        <v>1201</v>
      </c>
      <c r="F1078" s="135">
        <v>10</v>
      </c>
      <c r="G1078" s="135" t="s">
        <v>1114</v>
      </c>
    </row>
    <row r="1079" spans="1:7" x14ac:dyDescent="0.3">
      <c r="A1079" t="s">
        <v>173</v>
      </c>
      <c r="B1079" s="135">
        <v>0</v>
      </c>
      <c r="C1079" s="135" t="s">
        <v>1133</v>
      </c>
      <c r="D1079" s="135" t="s">
        <v>1134</v>
      </c>
      <c r="E1079" s="135" t="s">
        <v>1202</v>
      </c>
      <c r="F1079" s="135">
        <v>10</v>
      </c>
      <c r="G1079" s="135" t="s">
        <v>1114</v>
      </c>
    </row>
    <row r="1080" spans="1:7" x14ac:dyDescent="0.3">
      <c r="A1080" t="s">
        <v>173</v>
      </c>
      <c r="B1080" s="135">
        <v>0</v>
      </c>
      <c r="C1080" s="135" t="s">
        <v>1133</v>
      </c>
      <c r="D1080" s="135" t="s">
        <v>1134</v>
      </c>
      <c r="E1080" s="135" t="s">
        <v>1203</v>
      </c>
      <c r="F1080" s="135">
        <v>10</v>
      </c>
      <c r="G1080" s="135" t="s">
        <v>1114</v>
      </c>
    </row>
    <row r="1081" spans="1:7" x14ac:dyDescent="0.3">
      <c r="A1081" t="s">
        <v>173</v>
      </c>
      <c r="B1081" s="135">
        <v>0</v>
      </c>
      <c r="C1081" s="135" t="s">
        <v>1133</v>
      </c>
      <c r="D1081" s="135" t="s">
        <v>1134</v>
      </c>
      <c r="E1081" s="135" t="s">
        <v>1204</v>
      </c>
      <c r="F1081" s="135">
        <v>10</v>
      </c>
      <c r="G1081" s="135" t="s">
        <v>1114</v>
      </c>
    </row>
    <row r="1082" spans="1:7" x14ac:dyDescent="0.3">
      <c r="A1082" t="s">
        <v>173</v>
      </c>
      <c r="B1082" s="135">
        <v>0</v>
      </c>
      <c r="C1082" s="135" t="s">
        <v>1133</v>
      </c>
      <c r="D1082" s="135" t="s">
        <v>1134</v>
      </c>
      <c r="E1082" s="135" t="s">
        <v>1205</v>
      </c>
      <c r="F1082" s="135">
        <v>10</v>
      </c>
      <c r="G1082" s="135" t="s">
        <v>1114</v>
      </c>
    </row>
    <row r="1083" spans="1:7" x14ac:dyDescent="0.3">
      <c r="A1083" t="s">
        <v>173</v>
      </c>
      <c r="B1083" s="135">
        <v>0</v>
      </c>
      <c r="C1083" s="135" t="s">
        <v>1133</v>
      </c>
      <c r="D1083" s="135" t="s">
        <v>1134</v>
      </c>
      <c r="E1083" s="135" t="s">
        <v>1206</v>
      </c>
      <c r="F1083" s="135">
        <v>10</v>
      </c>
      <c r="G1083" s="135" t="s">
        <v>1114</v>
      </c>
    </row>
    <row r="1084" spans="1:7" x14ac:dyDescent="0.3">
      <c r="A1084" t="s">
        <v>173</v>
      </c>
      <c r="B1084" s="135">
        <v>0</v>
      </c>
      <c r="C1084" s="135" t="s">
        <v>1133</v>
      </c>
      <c r="D1084" s="135" t="s">
        <v>1134</v>
      </c>
      <c r="E1084" s="135" t="s">
        <v>1207</v>
      </c>
      <c r="F1084" s="135">
        <v>10</v>
      </c>
      <c r="G1084" s="135" t="s">
        <v>1114</v>
      </c>
    </row>
    <row r="1085" spans="1:7" x14ac:dyDescent="0.3">
      <c r="A1085" t="s">
        <v>173</v>
      </c>
      <c r="B1085" s="135">
        <v>0</v>
      </c>
      <c r="C1085" s="135" t="s">
        <v>1133</v>
      </c>
      <c r="D1085" s="135" t="s">
        <v>1134</v>
      </c>
      <c r="E1085" s="135" t="s">
        <v>1208</v>
      </c>
      <c r="F1085" s="135">
        <v>10</v>
      </c>
      <c r="G1085" s="135" t="s">
        <v>1114</v>
      </c>
    </row>
    <row r="1086" spans="1:7" x14ac:dyDescent="0.3">
      <c r="A1086" t="s">
        <v>173</v>
      </c>
      <c r="B1086" s="135">
        <v>0</v>
      </c>
      <c r="C1086" s="135" t="s">
        <v>1133</v>
      </c>
      <c r="D1086" s="135" t="s">
        <v>1134</v>
      </c>
      <c r="E1086" s="135" t="s">
        <v>1209</v>
      </c>
      <c r="F1086" s="135">
        <v>10</v>
      </c>
      <c r="G1086" s="135" t="s">
        <v>1114</v>
      </c>
    </row>
    <row r="1087" spans="1:7" x14ac:dyDescent="0.3">
      <c r="A1087" t="s">
        <v>173</v>
      </c>
      <c r="B1087" s="135">
        <v>0</v>
      </c>
      <c r="C1087" s="135" t="s">
        <v>1133</v>
      </c>
      <c r="D1087" s="135" t="s">
        <v>1134</v>
      </c>
      <c r="E1087" s="135" t="s">
        <v>1210</v>
      </c>
      <c r="F1087" s="135">
        <v>10</v>
      </c>
      <c r="G1087" s="135" t="s">
        <v>1114</v>
      </c>
    </row>
    <row r="1088" spans="1:7" x14ac:dyDescent="0.3">
      <c r="A1088" t="s">
        <v>173</v>
      </c>
      <c r="B1088" s="135">
        <v>0</v>
      </c>
      <c r="C1088" s="135" t="s">
        <v>1133</v>
      </c>
      <c r="D1088" s="135" t="s">
        <v>1134</v>
      </c>
      <c r="E1088" s="135" t="s">
        <v>1211</v>
      </c>
      <c r="F1088" s="135">
        <v>10</v>
      </c>
      <c r="G1088" s="135" t="s">
        <v>1114</v>
      </c>
    </row>
    <row r="1089" spans="1:7" x14ac:dyDescent="0.3">
      <c r="A1089" t="s">
        <v>173</v>
      </c>
      <c r="B1089" s="135">
        <v>0</v>
      </c>
      <c r="C1089" s="135" t="s">
        <v>1133</v>
      </c>
      <c r="D1089" s="135" t="s">
        <v>1134</v>
      </c>
      <c r="E1089" s="135" t="s">
        <v>1212</v>
      </c>
      <c r="F1089" s="135">
        <v>10</v>
      </c>
      <c r="G1089" s="135" t="s">
        <v>1114</v>
      </c>
    </row>
    <row r="1090" spans="1:7" x14ac:dyDescent="0.3">
      <c r="A1090" t="s">
        <v>173</v>
      </c>
      <c r="B1090" s="135">
        <v>0</v>
      </c>
      <c r="C1090" s="135" t="s">
        <v>1133</v>
      </c>
      <c r="D1090" s="135" t="s">
        <v>1134</v>
      </c>
      <c r="E1090" s="135" t="s">
        <v>1213</v>
      </c>
      <c r="F1090" s="135">
        <v>10</v>
      </c>
      <c r="G1090" s="135" t="s">
        <v>1114</v>
      </c>
    </row>
    <row r="1091" spans="1:7" x14ac:dyDescent="0.3">
      <c r="A1091" t="s">
        <v>173</v>
      </c>
      <c r="B1091" s="135">
        <v>0</v>
      </c>
      <c r="C1091" s="135" t="s">
        <v>1133</v>
      </c>
      <c r="D1091" s="135" t="s">
        <v>1134</v>
      </c>
      <c r="E1091" s="135" t="s">
        <v>1214</v>
      </c>
      <c r="F1091" s="135">
        <v>10</v>
      </c>
      <c r="G1091" s="135" t="s">
        <v>1114</v>
      </c>
    </row>
    <row r="1092" spans="1:7" x14ac:dyDescent="0.3">
      <c r="A1092" t="s">
        <v>23</v>
      </c>
      <c r="B1092" s="135">
        <v>0</v>
      </c>
      <c r="C1092" s="135" t="s">
        <v>1133</v>
      </c>
      <c r="D1092" s="135" t="s">
        <v>1145</v>
      </c>
      <c r="E1092" s="135" t="s">
        <v>1113</v>
      </c>
      <c r="F1092" s="135">
        <v>0.5</v>
      </c>
      <c r="G1092" s="135" t="s">
        <v>1114</v>
      </c>
    </row>
    <row r="1093" spans="1:7" x14ac:dyDescent="0.3">
      <c r="A1093" t="s">
        <v>23</v>
      </c>
      <c r="B1093" s="135">
        <v>0</v>
      </c>
      <c r="C1093" s="135" t="s">
        <v>1133</v>
      </c>
      <c r="D1093" s="135" t="s">
        <v>1145</v>
      </c>
      <c r="E1093" s="135" t="s">
        <v>1184</v>
      </c>
      <c r="F1093" s="135">
        <v>0.5</v>
      </c>
      <c r="G1093" s="135" t="s">
        <v>1114</v>
      </c>
    </row>
    <row r="1094" spans="1:7" x14ac:dyDescent="0.3">
      <c r="A1094" t="s">
        <v>23</v>
      </c>
      <c r="B1094" s="135">
        <v>0</v>
      </c>
      <c r="C1094" s="135" t="s">
        <v>1133</v>
      </c>
      <c r="D1094" s="135" t="s">
        <v>1145</v>
      </c>
      <c r="E1094" s="135" t="s">
        <v>1185</v>
      </c>
      <c r="F1094" s="135">
        <v>0.5</v>
      </c>
      <c r="G1094" s="135" t="s">
        <v>1114</v>
      </c>
    </row>
    <row r="1095" spans="1:7" x14ac:dyDescent="0.3">
      <c r="A1095" t="s">
        <v>23</v>
      </c>
      <c r="B1095" s="135">
        <v>0</v>
      </c>
      <c r="C1095" s="135" t="s">
        <v>1133</v>
      </c>
      <c r="D1095" s="135" t="s">
        <v>1145</v>
      </c>
      <c r="E1095" s="135" t="s">
        <v>1186</v>
      </c>
      <c r="F1095" s="135">
        <v>0.5</v>
      </c>
      <c r="G1095" s="135" t="s">
        <v>1114</v>
      </c>
    </row>
    <row r="1096" spans="1:7" x14ac:dyDescent="0.3">
      <c r="A1096" t="s">
        <v>23</v>
      </c>
      <c r="B1096" s="135">
        <v>0</v>
      </c>
      <c r="C1096" s="135" t="s">
        <v>1133</v>
      </c>
      <c r="D1096" s="135" t="s">
        <v>1145</v>
      </c>
      <c r="E1096" s="135" t="s">
        <v>1187</v>
      </c>
      <c r="F1096" s="135">
        <v>0.5</v>
      </c>
      <c r="G1096" s="135" t="s">
        <v>1114</v>
      </c>
    </row>
    <row r="1097" spans="1:7" x14ac:dyDescent="0.3">
      <c r="A1097" t="s">
        <v>23</v>
      </c>
      <c r="B1097" s="135">
        <v>0</v>
      </c>
      <c r="C1097" s="135" t="s">
        <v>1133</v>
      </c>
      <c r="D1097" s="135" t="s">
        <v>1145</v>
      </c>
      <c r="E1097" s="135" t="s">
        <v>1188</v>
      </c>
      <c r="F1097" s="135">
        <v>0.5</v>
      </c>
      <c r="G1097" s="135" t="s">
        <v>1114</v>
      </c>
    </row>
    <row r="1098" spans="1:7" x14ac:dyDescent="0.3">
      <c r="A1098" t="s">
        <v>23</v>
      </c>
      <c r="B1098" s="135">
        <v>0</v>
      </c>
      <c r="C1098" s="135" t="s">
        <v>1133</v>
      </c>
      <c r="D1098" s="135" t="s">
        <v>1145</v>
      </c>
      <c r="E1098" s="135" t="s">
        <v>1189</v>
      </c>
      <c r="F1098" s="135">
        <v>0.5</v>
      </c>
      <c r="G1098" s="135" t="s">
        <v>1114</v>
      </c>
    </row>
    <row r="1099" spans="1:7" x14ac:dyDescent="0.3">
      <c r="A1099" t="s">
        <v>23</v>
      </c>
      <c r="B1099" s="135">
        <v>0</v>
      </c>
      <c r="C1099" s="135" t="s">
        <v>1133</v>
      </c>
      <c r="D1099" s="135" t="s">
        <v>1145</v>
      </c>
      <c r="E1099" s="135" t="s">
        <v>1190</v>
      </c>
      <c r="F1099" s="135">
        <v>0.5</v>
      </c>
      <c r="G1099" s="135" t="s">
        <v>1114</v>
      </c>
    </row>
    <row r="1100" spans="1:7" x14ac:dyDescent="0.3">
      <c r="A1100" t="s">
        <v>23</v>
      </c>
      <c r="B1100" s="135">
        <v>0</v>
      </c>
      <c r="C1100" s="135" t="s">
        <v>1133</v>
      </c>
      <c r="D1100" s="135" t="s">
        <v>1145</v>
      </c>
      <c r="E1100" s="135" t="s">
        <v>1191</v>
      </c>
      <c r="F1100" s="135">
        <v>0.5</v>
      </c>
      <c r="G1100" s="135" t="s">
        <v>1114</v>
      </c>
    </row>
    <row r="1101" spans="1:7" x14ac:dyDescent="0.3">
      <c r="A1101" t="s">
        <v>23</v>
      </c>
      <c r="B1101" s="135">
        <v>0</v>
      </c>
      <c r="C1101" s="135" t="s">
        <v>1133</v>
      </c>
      <c r="D1101" s="135" t="s">
        <v>1145</v>
      </c>
      <c r="E1101" s="135" t="s">
        <v>1192</v>
      </c>
      <c r="F1101" s="135">
        <v>0.5</v>
      </c>
      <c r="G1101" s="135" t="s">
        <v>1114</v>
      </c>
    </row>
    <row r="1102" spans="1:7" x14ac:dyDescent="0.3">
      <c r="A1102" t="s">
        <v>23</v>
      </c>
      <c r="B1102" s="135">
        <v>0</v>
      </c>
      <c r="C1102" s="135" t="s">
        <v>1133</v>
      </c>
      <c r="D1102" s="135" t="s">
        <v>1145</v>
      </c>
      <c r="E1102" s="135" t="s">
        <v>1193</v>
      </c>
      <c r="F1102" s="135">
        <v>0.5</v>
      </c>
      <c r="G1102" s="135" t="s">
        <v>1114</v>
      </c>
    </row>
    <row r="1103" spans="1:7" x14ac:dyDescent="0.3">
      <c r="A1103" t="s">
        <v>23</v>
      </c>
      <c r="B1103" s="135">
        <v>0</v>
      </c>
      <c r="C1103" s="135" t="s">
        <v>1133</v>
      </c>
      <c r="D1103" s="135" t="s">
        <v>1145</v>
      </c>
      <c r="E1103" s="135" t="s">
        <v>1194</v>
      </c>
      <c r="F1103" s="135">
        <v>0.5</v>
      </c>
      <c r="G1103" s="135" t="s">
        <v>1114</v>
      </c>
    </row>
    <row r="1104" spans="1:7" x14ac:dyDescent="0.3">
      <c r="A1104" t="s">
        <v>23</v>
      </c>
      <c r="B1104" s="135">
        <v>0</v>
      </c>
      <c r="C1104" s="135" t="s">
        <v>1133</v>
      </c>
      <c r="D1104" s="135" t="s">
        <v>1145</v>
      </c>
      <c r="E1104" s="135" t="s">
        <v>1195</v>
      </c>
      <c r="F1104" s="135">
        <v>0.5</v>
      </c>
      <c r="G1104" s="135" t="s">
        <v>1114</v>
      </c>
    </row>
    <row r="1105" spans="1:7" x14ac:dyDescent="0.3">
      <c r="A1105" t="s">
        <v>23</v>
      </c>
      <c r="B1105" s="135">
        <v>0</v>
      </c>
      <c r="C1105" s="135" t="s">
        <v>1133</v>
      </c>
      <c r="D1105" s="135" t="s">
        <v>1145</v>
      </c>
      <c r="E1105" s="135" t="s">
        <v>1196</v>
      </c>
      <c r="F1105" s="135">
        <v>0.5</v>
      </c>
      <c r="G1105" s="135" t="s">
        <v>1114</v>
      </c>
    </row>
    <row r="1106" spans="1:7" x14ac:dyDescent="0.3">
      <c r="A1106" t="s">
        <v>23</v>
      </c>
      <c r="B1106" s="135">
        <v>0</v>
      </c>
      <c r="C1106" s="135" t="s">
        <v>1133</v>
      </c>
      <c r="D1106" s="135" t="s">
        <v>1145</v>
      </c>
      <c r="E1106" s="135" t="s">
        <v>1197</v>
      </c>
      <c r="F1106" s="135">
        <v>0.5</v>
      </c>
      <c r="G1106" s="135" t="s">
        <v>1114</v>
      </c>
    </row>
    <row r="1107" spans="1:7" x14ac:dyDescent="0.3">
      <c r="A1107" t="s">
        <v>23</v>
      </c>
      <c r="B1107" s="135">
        <v>0</v>
      </c>
      <c r="C1107" s="135" t="s">
        <v>1133</v>
      </c>
      <c r="D1107" s="135" t="s">
        <v>1145</v>
      </c>
      <c r="E1107" s="135" t="s">
        <v>1198</v>
      </c>
      <c r="F1107" s="135">
        <v>0.5</v>
      </c>
      <c r="G1107" s="135" t="s">
        <v>1114</v>
      </c>
    </row>
    <row r="1108" spans="1:7" x14ac:dyDescent="0.3">
      <c r="A1108" t="s">
        <v>23</v>
      </c>
      <c r="B1108" s="135">
        <v>0</v>
      </c>
      <c r="C1108" s="135" t="s">
        <v>1133</v>
      </c>
      <c r="D1108" s="135" t="s">
        <v>1145</v>
      </c>
      <c r="E1108" s="135" t="s">
        <v>1199</v>
      </c>
      <c r="F1108" s="135">
        <v>0.5</v>
      </c>
      <c r="G1108" s="135" t="s">
        <v>1114</v>
      </c>
    </row>
    <row r="1109" spans="1:7" x14ac:dyDescent="0.3">
      <c r="A1109" t="s">
        <v>23</v>
      </c>
      <c r="B1109" s="135">
        <v>0</v>
      </c>
      <c r="C1109" s="135" t="s">
        <v>1133</v>
      </c>
      <c r="D1109" s="135" t="s">
        <v>1145</v>
      </c>
      <c r="E1109" s="135" t="s">
        <v>1200</v>
      </c>
      <c r="F1109" s="135">
        <v>0.5</v>
      </c>
      <c r="G1109" s="135" t="s">
        <v>1114</v>
      </c>
    </row>
    <row r="1110" spans="1:7" x14ac:dyDescent="0.3">
      <c r="A1110" t="s">
        <v>23</v>
      </c>
      <c r="B1110" s="135">
        <v>0</v>
      </c>
      <c r="C1110" s="135" t="s">
        <v>1133</v>
      </c>
      <c r="D1110" s="135" t="s">
        <v>1145</v>
      </c>
      <c r="E1110" s="135" t="s">
        <v>1201</v>
      </c>
      <c r="F1110" s="135">
        <v>0.5</v>
      </c>
      <c r="G1110" s="135" t="s">
        <v>1114</v>
      </c>
    </row>
    <row r="1111" spans="1:7" x14ac:dyDescent="0.3">
      <c r="A1111" t="s">
        <v>23</v>
      </c>
      <c r="B1111" s="135">
        <v>0</v>
      </c>
      <c r="C1111" s="135" t="s">
        <v>1133</v>
      </c>
      <c r="D1111" s="135" t="s">
        <v>1145</v>
      </c>
      <c r="E1111" s="135" t="s">
        <v>1202</v>
      </c>
      <c r="F1111" s="135">
        <v>0.5</v>
      </c>
      <c r="G1111" s="135" t="s">
        <v>1114</v>
      </c>
    </row>
    <row r="1112" spans="1:7" x14ac:dyDescent="0.3">
      <c r="A1112" t="s">
        <v>23</v>
      </c>
      <c r="B1112" s="135">
        <v>0</v>
      </c>
      <c r="C1112" s="135" t="s">
        <v>1133</v>
      </c>
      <c r="D1112" s="135" t="s">
        <v>1145</v>
      </c>
      <c r="E1112" s="135" t="s">
        <v>1203</v>
      </c>
      <c r="F1112" s="135">
        <v>0.5</v>
      </c>
      <c r="G1112" s="135" t="s">
        <v>1114</v>
      </c>
    </row>
    <row r="1113" spans="1:7" x14ac:dyDescent="0.3">
      <c r="A1113" t="s">
        <v>23</v>
      </c>
      <c r="B1113" s="135">
        <v>0</v>
      </c>
      <c r="C1113" s="135" t="s">
        <v>1133</v>
      </c>
      <c r="D1113" s="135" t="s">
        <v>1145</v>
      </c>
      <c r="E1113" s="135" t="s">
        <v>1204</v>
      </c>
      <c r="F1113" s="135">
        <v>0.5</v>
      </c>
      <c r="G1113" s="135" t="s">
        <v>1114</v>
      </c>
    </row>
    <row r="1114" spans="1:7" x14ac:dyDescent="0.3">
      <c r="A1114" t="s">
        <v>23</v>
      </c>
      <c r="B1114" s="135">
        <v>0</v>
      </c>
      <c r="C1114" s="135" t="s">
        <v>1133</v>
      </c>
      <c r="D1114" s="135" t="s">
        <v>1145</v>
      </c>
      <c r="E1114" s="135" t="s">
        <v>1205</v>
      </c>
      <c r="F1114" s="135">
        <v>0.5</v>
      </c>
      <c r="G1114" s="135" t="s">
        <v>1114</v>
      </c>
    </row>
    <row r="1115" spans="1:7" x14ac:dyDescent="0.3">
      <c r="A1115" t="s">
        <v>23</v>
      </c>
      <c r="B1115" s="135">
        <v>0</v>
      </c>
      <c r="C1115" s="135" t="s">
        <v>1133</v>
      </c>
      <c r="D1115" s="135" t="s">
        <v>1145</v>
      </c>
      <c r="E1115" s="135" t="s">
        <v>1206</v>
      </c>
      <c r="F1115" s="135">
        <v>0.5</v>
      </c>
      <c r="G1115" s="135" t="s">
        <v>1114</v>
      </c>
    </row>
    <row r="1116" spans="1:7" x14ac:dyDescent="0.3">
      <c r="A1116" t="s">
        <v>23</v>
      </c>
      <c r="B1116" s="135">
        <v>0</v>
      </c>
      <c r="C1116" s="135" t="s">
        <v>1133</v>
      </c>
      <c r="D1116" s="135" t="s">
        <v>1145</v>
      </c>
      <c r="E1116" s="135" t="s">
        <v>1207</v>
      </c>
      <c r="F1116" s="135">
        <v>0.5</v>
      </c>
      <c r="G1116" s="135" t="s">
        <v>1114</v>
      </c>
    </row>
    <row r="1117" spans="1:7" x14ac:dyDescent="0.3">
      <c r="A1117" t="s">
        <v>23</v>
      </c>
      <c r="B1117" s="135">
        <v>0</v>
      </c>
      <c r="C1117" s="135" t="s">
        <v>1133</v>
      </c>
      <c r="D1117" s="135" t="s">
        <v>1145</v>
      </c>
      <c r="E1117" s="135" t="s">
        <v>1208</v>
      </c>
      <c r="F1117" s="135">
        <v>0.5</v>
      </c>
      <c r="G1117" s="135" t="s">
        <v>1114</v>
      </c>
    </row>
    <row r="1118" spans="1:7" x14ac:dyDescent="0.3">
      <c r="A1118" t="s">
        <v>23</v>
      </c>
      <c r="B1118" s="135">
        <v>0</v>
      </c>
      <c r="C1118" s="135" t="s">
        <v>1133</v>
      </c>
      <c r="D1118" s="135" t="s">
        <v>1145</v>
      </c>
      <c r="E1118" s="135" t="s">
        <v>1209</v>
      </c>
      <c r="F1118" s="135">
        <v>0.5</v>
      </c>
      <c r="G1118" s="135" t="s">
        <v>1114</v>
      </c>
    </row>
    <row r="1119" spans="1:7" x14ac:dyDescent="0.3">
      <c r="A1119" t="s">
        <v>23</v>
      </c>
      <c r="B1119" s="135">
        <v>0</v>
      </c>
      <c r="C1119" s="135" t="s">
        <v>1133</v>
      </c>
      <c r="D1119" s="135" t="s">
        <v>1145</v>
      </c>
      <c r="E1119" s="135" t="s">
        <v>1210</v>
      </c>
      <c r="F1119" s="135">
        <v>0.5</v>
      </c>
      <c r="G1119" s="135" t="s">
        <v>1114</v>
      </c>
    </row>
    <row r="1120" spans="1:7" x14ac:dyDescent="0.3">
      <c r="A1120" t="s">
        <v>23</v>
      </c>
      <c r="B1120" s="135">
        <v>0</v>
      </c>
      <c r="C1120" s="135" t="s">
        <v>1133</v>
      </c>
      <c r="D1120" s="135" t="s">
        <v>1145</v>
      </c>
      <c r="E1120" s="135" t="s">
        <v>1211</v>
      </c>
      <c r="F1120" s="135">
        <v>0.5</v>
      </c>
      <c r="G1120" s="135" t="s">
        <v>1114</v>
      </c>
    </row>
    <row r="1121" spans="1:7" x14ac:dyDescent="0.3">
      <c r="A1121" t="s">
        <v>23</v>
      </c>
      <c r="B1121" s="135">
        <v>0</v>
      </c>
      <c r="C1121" s="135" t="s">
        <v>1133</v>
      </c>
      <c r="D1121" s="135" t="s">
        <v>1145</v>
      </c>
      <c r="E1121" s="135" t="s">
        <v>1212</v>
      </c>
      <c r="F1121" s="135">
        <v>0.5</v>
      </c>
      <c r="G1121" s="135" t="s">
        <v>1114</v>
      </c>
    </row>
    <row r="1122" spans="1:7" x14ac:dyDescent="0.3">
      <c r="A1122" t="s">
        <v>23</v>
      </c>
      <c r="B1122" s="135">
        <v>0</v>
      </c>
      <c r="C1122" s="135" t="s">
        <v>1133</v>
      </c>
      <c r="D1122" s="135" t="s">
        <v>1145</v>
      </c>
      <c r="E1122" s="135" t="s">
        <v>1213</v>
      </c>
      <c r="F1122" s="135">
        <v>0.5</v>
      </c>
      <c r="G1122" s="135" t="s">
        <v>1114</v>
      </c>
    </row>
    <row r="1123" spans="1:7" x14ac:dyDescent="0.3">
      <c r="A1123" t="s">
        <v>23</v>
      </c>
      <c r="B1123" s="135">
        <v>0</v>
      </c>
      <c r="C1123" s="135" t="s">
        <v>1133</v>
      </c>
      <c r="D1123" s="135" t="s">
        <v>1145</v>
      </c>
      <c r="E1123" s="135" t="s">
        <v>1214</v>
      </c>
      <c r="F1123" s="135">
        <v>0.5</v>
      </c>
      <c r="G1123" s="135" t="s">
        <v>1114</v>
      </c>
    </row>
    <row r="1124" spans="1:7" x14ac:dyDescent="0.3">
      <c r="A1124" t="s">
        <v>14</v>
      </c>
      <c r="B1124" s="135">
        <v>0</v>
      </c>
      <c r="C1124" s="135" t="s">
        <v>1118</v>
      </c>
      <c r="D1124" s="135" t="s">
        <v>1146</v>
      </c>
      <c r="E1124" s="135" t="s">
        <v>1113</v>
      </c>
      <c r="F1124" s="135">
        <v>0.1</v>
      </c>
      <c r="G1124" s="135" t="s">
        <v>1114</v>
      </c>
    </row>
    <row r="1125" spans="1:7" x14ac:dyDescent="0.3">
      <c r="A1125" t="s">
        <v>14</v>
      </c>
      <c r="B1125" s="135">
        <v>0</v>
      </c>
      <c r="C1125" s="135" t="s">
        <v>1118</v>
      </c>
      <c r="D1125" s="135" t="s">
        <v>1146</v>
      </c>
      <c r="E1125" s="135" t="s">
        <v>1184</v>
      </c>
      <c r="F1125" s="135">
        <v>0.1</v>
      </c>
      <c r="G1125" s="135" t="s">
        <v>1114</v>
      </c>
    </row>
    <row r="1126" spans="1:7" x14ac:dyDescent="0.3">
      <c r="A1126" t="s">
        <v>14</v>
      </c>
      <c r="B1126" s="135">
        <v>0</v>
      </c>
      <c r="C1126" s="135" t="s">
        <v>1118</v>
      </c>
      <c r="D1126" s="135" t="s">
        <v>1146</v>
      </c>
      <c r="E1126" s="135" t="s">
        <v>1185</v>
      </c>
      <c r="F1126" s="135">
        <v>0.1</v>
      </c>
      <c r="G1126" s="135" t="s">
        <v>1114</v>
      </c>
    </row>
    <row r="1127" spans="1:7" x14ac:dyDescent="0.3">
      <c r="A1127" t="s">
        <v>14</v>
      </c>
      <c r="B1127" s="135">
        <v>0</v>
      </c>
      <c r="C1127" s="135" t="s">
        <v>1118</v>
      </c>
      <c r="D1127" s="135" t="s">
        <v>1146</v>
      </c>
      <c r="E1127" s="135" t="s">
        <v>1186</v>
      </c>
      <c r="F1127" s="135">
        <v>0.1</v>
      </c>
      <c r="G1127" s="135" t="s">
        <v>1114</v>
      </c>
    </row>
    <row r="1128" spans="1:7" x14ac:dyDescent="0.3">
      <c r="A1128" t="s">
        <v>14</v>
      </c>
      <c r="B1128" s="135">
        <v>0</v>
      </c>
      <c r="C1128" s="135" t="s">
        <v>1118</v>
      </c>
      <c r="D1128" s="135" t="s">
        <v>1146</v>
      </c>
      <c r="E1128" s="135" t="s">
        <v>1187</v>
      </c>
      <c r="F1128" s="135">
        <v>0.1</v>
      </c>
      <c r="G1128" s="135" t="s">
        <v>1114</v>
      </c>
    </row>
    <row r="1129" spans="1:7" x14ac:dyDescent="0.3">
      <c r="A1129" t="s">
        <v>14</v>
      </c>
      <c r="B1129" s="135">
        <v>0</v>
      </c>
      <c r="C1129" s="135" t="s">
        <v>1118</v>
      </c>
      <c r="D1129" s="135" t="s">
        <v>1146</v>
      </c>
      <c r="E1129" s="135" t="s">
        <v>1188</v>
      </c>
      <c r="F1129" s="135">
        <v>0.1</v>
      </c>
      <c r="G1129" s="135" t="s">
        <v>1114</v>
      </c>
    </row>
    <row r="1130" spans="1:7" x14ac:dyDescent="0.3">
      <c r="A1130" t="s">
        <v>14</v>
      </c>
      <c r="B1130" s="135">
        <v>0</v>
      </c>
      <c r="C1130" s="135" t="s">
        <v>1118</v>
      </c>
      <c r="D1130" s="135" t="s">
        <v>1146</v>
      </c>
      <c r="E1130" s="135" t="s">
        <v>1189</v>
      </c>
      <c r="F1130" s="135">
        <v>0.1</v>
      </c>
      <c r="G1130" s="135" t="s">
        <v>1114</v>
      </c>
    </row>
    <row r="1131" spans="1:7" x14ac:dyDescent="0.3">
      <c r="A1131" t="s">
        <v>14</v>
      </c>
      <c r="B1131" s="135">
        <v>0</v>
      </c>
      <c r="C1131" s="135" t="s">
        <v>1118</v>
      </c>
      <c r="D1131" s="135" t="s">
        <v>1146</v>
      </c>
      <c r="E1131" s="135" t="s">
        <v>1190</v>
      </c>
      <c r="F1131" s="135">
        <v>0.1</v>
      </c>
      <c r="G1131" s="135" t="s">
        <v>1114</v>
      </c>
    </row>
    <row r="1132" spans="1:7" x14ac:dyDescent="0.3">
      <c r="A1132" t="s">
        <v>14</v>
      </c>
      <c r="B1132" s="135">
        <v>0</v>
      </c>
      <c r="C1132" s="135" t="s">
        <v>1118</v>
      </c>
      <c r="D1132" s="135" t="s">
        <v>1146</v>
      </c>
      <c r="E1132" s="135" t="s">
        <v>1191</v>
      </c>
      <c r="F1132" s="135">
        <v>0.1</v>
      </c>
      <c r="G1132" s="135" t="s">
        <v>1114</v>
      </c>
    </row>
    <row r="1133" spans="1:7" x14ac:dyDescent="0.3">
      <c r="A1133" t="s">
        <v>14</v>
      </c>
      <c r="B1133" s="135">
        <v>0</v>
      </c>
      <c r="C1133" s="135" t="s">
        <v>1118</v>
      </c>
      <c r="D1133" s="135" t="s">
        <v>1146</v>
      </c>
      <c r="E1133" s="135" t="s">
        <v>1192</v>
      </c>
      <c r="F1133" s="135">
        <v>0.1</v>
      </c>
      <c r="G1133" s="135" t="s">
        <v>1114</v>
      </c>
    </row>
    <row r="1134" spans="1:7" x14ac:dyDescent="0.3">
      <c r="A1134" t="s">
        <v>14</v>
      </c>
      <c r="B1134" s="135">
        <v>0</v>
      </c>
      <c r="C1134" s="135" t="s">
        <v>1118</v>
      </c>
      <c r="D1134" s="135" t="s">
        <v>1146</v>
      </c>
      <c r="E1134" s="135" t="s">
        <v>1193</v>
      </c>
      <c r="F1134" s="135">
        <v>0.1</v>
      </c>
      <c r="G1134" s="135" t="s">
        <v>1114</v>
      </c>
    </row>
    <row r="1135" spans="1:7" x14ac:dyDescent="0.3">
      <c r="A1135" t="s">
        <v>14</v>
      </c>
      <c r="B1135" s="135">
        <v>0</v>
      </c>
      <c r="C1135" s="135" t="s">
        <v>1118</v>
      </c>
      <c r="D1135" s="135" t="s">
        <v>1146</v>
      </c>
      <c r="E1135" s="135" t="s">
        <v>1194</v>
      </c>
      <c r="F1135" s="135">
        <v>0.1</v>
      </c>
      <c r="G1135" s="135" t="s">
        <v>1114</v>
      </c>
    </row>
    <row r="1136" spans="1:7" x14ac:dyDescent="0.3">
      <c r="A1136" t="s">
        <v>14</v>
      </c>
      <c r="B1136" s="135">
        <v>0</v>
      </c>
      <c r="C1136" s="135" t="s">
        <v>1118</v>
      </c>
      <c r="D1136" s="135" t="s">
        <v>1146</v>
      </c>
      <c r="E1136" s="135" t="s">
        <v>1195</v>
      </c>
      <c r="F1136" s="135">
        <v>0.1</v>
      </c>
      <c r="G1136" s="135" t="s">
        <v>1114</v>
      </c>
    </row>
    <row r="1137" spans="1:7" x14ac:dyDescent="0.3">
      <c r="A1137" t="s">
        <v>14</v>
      </c>
      <c r="B1137" s="135">
        <v>0</v>
      </c>
      <c r="C1137" s="135" t="s">
        <v>1118</v>
      </c>
      <c r="D1137" s="135" t="s">
        <v>1146</v>
      </c>
      <c r="E1137" s="135" t="s">
        <v>1196</v>
      </c>
      <c r="F1137" s="135">
        <v>0.1</v>
      </c>
      <c r="G1137" s="135" t="s">
        <v>1114</v>
      </c>
    </row>
    <row r="1138" spans="1:7" x14ac:dyDescent="0.3">
      <c r="A1138" t="s">
        <v>14</v>
      </c>
      <c r="B1138" s="135">
        <v>0</v>
      </c>
      <c r="C1138" s="135" t="s">
        <v>1118</v>
      </c>
      <c r="D1138" s="135" t="s">
        <v>1146</v>
      </c>
      <c r="E1138" s="135" t="s">
        <v>1197</v>
      </c>
      <c r="F1138" s="135">
        <v>0.1</v>
      </c>
      <c r="G1138" s="135" t="s">
        <v>1114</v>
      </c>
    </row>
    <row r="1139" spans="1:7" x14ac:dyDescent="0.3">
      <c r="A1139" t="s">
        <v>14</v>
      </c>
      <c r="B1139" s="135">
        <v>0</v>
      </c>
      <c r="C1139" s="135" t="s">
        <v>1118</v>
      </c>
      <c r="D1139" s="135" t="s">
        <v>1146</v>
      </c>
      <c r="E1139" s="135" t="s">
        <v>1198</v>
      </c>
      <c r="F1139" s="135">
        <v>0.1</v>
      </c>
      <c r="G1139" s="135" t="s">
        <v>1114</v>
      </c>
    </row>
    <row r="1140" spans="1:7" x14ac:dyDescent="0.3">
      <c r="A1140" t="s">
        <v>14</v>
      </c>
      <c r="B1140" s="135">
        <v>0</v>
      </c>
      <c r="C1140" s="135" t="s">
        <v>1118</v>
      </c>
      <c r="D1140" s="135" t="s">
        <v>1146</v>
      </c>
      <c r="E1140" s="135" t="s">
        <v>1199</v>
      </c>
      <c r="F1140" s="135">
        <v>0.1</v>
      </c>
      <c r="G1140" s="135">
        <v>0.17</v>
      </c>
    </row>
    <row r="1141" spans="1:7" x14ac:dyDescent="0.3">
      <c r="A1141" t="s">
        <v>14</v>
      </c>
      <c r="B1141" s="135">
        <v>0</v>
      </c>
      <c r="C1141" s="135" t="s">
        <v>1118</v>
      </c>
      <c r="D1141" s="135" t="s">
        <v>1146</v>
      </c>
      <c r="E1141" s="135" t="s">
        <v>1200</v>
      </c>
      <c r="F1141" s="135">
        <v>0.1</v>
      </c>
      <c r="G1141" s="135">
        <v>0.15</v>
      </c>
    </row>
    <row r="1142" spans="1:7" x14ac:dyDescent="0.3">
      <c r="A1142" t="s">
        <v>14</v>
      </c>
      <c r="B1142" s="135">
        <v>0</v>
      </c>
      <c r="C1142" s="135" t="s">
        <v>1118</v>
      </c>
      <c r="D1142" s="135" t="s">
        <v>1146</v>
      </c>
      <c r="E1142" s="135" t="s">
        <v>1201</v>
      </c>
      <c r="F1142" s="135">
        <v>0.1</v>
      </c>
      <c r="G1142" s="135">
        <v>0.15</v>
      </c>
    </row>
    <row r="1143" spans="1:7" x14ac:dyDescent="0.3">
      <c r="A1143" t="s">
        <v>14</v>
      </c>
      <c r="B1143" s="135">
        <v>0</v>
      </c>
      <c r="C1143" s="135" t="s">
        <v>1118</v>
      </c>
      <c r="D1143" s="135" t="s">
        <v>1146</v>
      </c>
      <c r="E1143" s="135" t="s">
        <v>1202</v>
      </c>
      <c r="F1143" s="135">
        <v>0.1</v>
      </c>
      <c r="G1143" s="135">
        <v>0.17</v>
      </c>
    </row>
    <row r="1144" spans="1:7" x14ac:dyDescent="0.3">
      <c r="A1144" t="s">
        <v>14</v>
      </c>
      <c r="B1144" s="135">
        <v>0</v>
      </c>
      <c r="C1144" s="135" t="s">
        <v>1118</v>
      </c>
      <c r="D1144" s="135" t="s">
        <v>1146</v>
      </c>
      <c r="E1144" s="135" t="s">
        <v>1203</v>
      </c>
      <c r="F1144" s="135">
        <v>0.1</v>
      </c>
      <c r="G1144" s="135">
        <v>0.16</v>
      </c>
    </row>
    <row r="1145" spans="1:7" x14ac:dyDescent="0.3">
      <c r="A1145" t="s">
        <v>14</v>
      </c>
      <c r="B1145" s="135">
        <v>0</v>
      </c>
      <c r="C1145" s="135" t="s">
        <v>1118</v>
      </c>
      <c r="D1145" s="135" t="s">
        <v>1146</v>
      </c>
      <c r="E1145" s="135" t="s">
        <v>1204</v>
      </c>
      <c r="F1145" s="135">
        <v>0.1</v>
      </c>
      <c r="G1145" s="135">
        <v>0.13</v>
      </c>
    </row>
    <row r="1146" spans="1:7" x14ac:dyDescent="0.3">
      <c r="A1146" t="s">
        <v>14</v>
      </c>
      <c r="B1146" s="135">
        <v>0</v>
      </c>
      <c r="C1146" s="135" t="s">
        <v>1118</v>
      </c>
      <c r="D1146" s="135" t="s">
        <v>1146</v>
      </c>
      <c r="E1146" s="135" t="s">
        <v>1205</v>
      </c>
      <c r="F1146" s="135">
        <v>0.1</v>
      </c>
      <c r="G1146" s="135">
        <v>0.14000000000000001</v>
      </c>
    </row>
    <row r="1147" spans="1:7" x14ac:dyDescent="0.3">
      <c r="A1147" t="s">
        <v>14</v>
      </c>
      <c r="B1147" s="135">
        <v>0</v>
      </c>
      <c r="C1147" s="135" t="s">
        <v>1118</v>
      </c>
      <c r="D1147" s="135" t="s">
        <v>1146</v>
      </c>
      <c r="E1147" s="135" t="s">
        <v>1206</v>
      </c>
      <c r="F1147" s="135">
        <v>0.1</v>
      </c>
      <c r="G1147" s="135">
        <v>0.14000000000000001</v>
      </c>
    </row>
    <row r="1148" spans="1:7" x14ac:dyDescent="0.3">
      <c r="A1148" t="s">
        <v>14</v>
      </c>
      <c r="B1148" s="135">
        <v>0</v>
      </c>
      <c r="C1148" s="135" t="s">
        <v>1118</v>
      </c>
      <c r="D1148" s="135" t="s">
        <v>1146</v>
      </c>
      <c r="E1148" s="135" t="s">
        <v>1207</v>
      </c>
      <c r="F1148" s="135">
        <v>0.1</v>
      </c>
      <c r="G1148" s="135" t="s">
        <v>1114</v>
      </c>
    </row>
    <row r="1149" spans="1:7" x14ac:dyDescent="0.3">
      <c r="A1149" t="s">
        <v>14</v>
      </c>
      <c r="B1149" s="135">
        <v>0</v>
      </c>
      <c r="C1149" s="135" t="s">
        <v>1118</v>
      </c>
      <c r="D1149" s="135" t="s">
        <v>1146</v>
      </c>
      <c r="E1149" s="135" t="s">
        <v>1208</v>
      </c>
      <c r="F1149" s="135">
        <v>0.1</v>
      </c>
      <c r="G1149" s="135" t="s">
        <v>1114</v>
      </c>
    </row>
    <row r="1150" spans="1:7" x14ac:dyDescent="0.3">
      <c r="A1150" t="s">
        <v>14</v>
      </c>
      <c r="B1150" s="135">
        <v>0</v>
      </c>
      <c r="C1150" s="135" t="s">
        <v>1118</v>
      </c>
      <c r="D1150" s="135" t="s">
        <v>1146</v>
      </c>
      <c r="E1150" s="135" t="s">
        <v>1209</v>
      </c>
      <c r="F1150" s="135">
        <v>0.1</v>
      </c>
      <c r="G1150" s="135" t="s">
        <v>1114</v>
      </c>
    </row>
    <row r="1151" spans="1:7" x14ac:dyDescent="0.3">
      <c r="A1151" t="s">
        <v>14</v>
      </c>
      <c r="B1151" s="135">
        <v>0</v>
      </c>
      <c r="C1151" s="135" t="s">
        <v>1118</v>
      </c>
      <c r="D1151" s="135" t="s">
        <v>1146</v>
      </c>
      <c r="E1151" s="135" t="s">
        <v>1210</v>
      </c>
      <c r="F1151" s="135">
        <v>0.1</v>
      </c>
      <c r="G1151" s="135" t="s">
        <v>1114</v>
      </c>
    </row>
    <row r="1152" spans="1:7" x14ac:dyDescent="0.3">
      <c r="A1152" t="s">
        <v>14</v>
      </c>
      <c r="B1152" s="135">
        <v>0</v>
      </c>
      <c r="C1152" s="135" t="s">
        <v>1118</v>
      </c>
      <c r="D1152" s="135" t="s">
        <v>1146</v>
      </c>
      <c r="E1152" s="135" t="s">
        <v>1211</v>
      </c>
      <c r="F1152" s="135">
        <v>0.1</v>
      </c>
      <c r="G1152" s="135" t="s">
        <v>1114</v>
      </c>
    </row>
    <row r="1153" spans="1:7" x14ac:dyDescent="0.3">
      <c r="A1153" t="s">
        <v>14</v>
      </c>
      <c r="B1153" s="135">
        <v>0</v>
      </c>
      <c r="C1153" s="135" t="s">
        <v>1118</v>
      </c>
      <c r="D1153" s="135" t="s">
        <v>1146</v>
      </c>
      <c r="E1153" s="135" t="s">
        <v>1212</v>
      </c>
      <c r="F1153" s="135">
        <v>0.1</v>
      </c>
      <c r="G1153" s="135" t="s">
        <v>1114</v>
      </c>
    </row>
    <row r="1154" spans="1:7" x14ac:dyDescent="0.3">
      <c r="A1154" t="s">
        <v>14</v>
      </c>
      <c r="B1154" s="135">
        <v>0</v>
      </c>
      <c r="C1154" s="135" t="s">
        <v>1118</v>
      </c>
      <c r="D1154" s="135" t="s">
        <v>1146</v>
      </c>
      <c r="E1154" s="135" t="s">
        <v>1213</v>
      </c>
      <c r="F1154" s="135">
        <v>0.1</v>
      </c>
      <c r="G1154" s="135" t="s">
        <v>1114</v>
      </c>
    </row>
    <row r="1155" spans="1:7" x14ac:dyDescent="0.3">
      <c r="A1155" t="s">
        <v>14</v>
      </c>
      <c r="B1155" s="135">
        <v>0</v>
      </c>
      <c r="C1155" s="135" t="s">
        <v>1118</v>
      </c>
      <c r="D1155" s="135" t="s">
        <v>1146</v>
      </c>
      <c r="E1155" s="135" t="s">
        <v>1214</v>
      </c>
      <c r="F1155" s="135">
        <v>0.1</v>
      </c>
      <c r="G1155" s="135" t="s">
        <v>1114</v>
      </c>
    </row>
    <row r="1156" spans="1:7" x14ac:dyDescent="0.3">
      <c r="A1156" t="s">
        <v>625</v>
      </c>
      <c r="B1156" s="135">
        <v>0</v>
      </c>
      <c r="C1156" s="135" t="s">
        <v>1133</v>
      </c>
      <c r="D1156" s="135" t="s">
        <v>1147</v>
      </c>
      <c r="E1156" s="135" t="s">
        <v>1113</v>
      </c>
      <c r="F1156" s="135">
        <v>0.2</v>
      </c>
      <c r="G1156" s="135" t="s">
        <v>1114</v>
      </c>
    </row>
    <row r="1157" spans="1:7" x14ac:dyDescent="0.3">
      <c r="A1157" t="s">
        <v>625</v>
      </c>
      <c r="B1157" s="135">
        <v>0</v>
      </c>
      <c r="C1157" s="135" t="s">
        <v>1133</v>
      </c>
      <c r="D1157" s="135" t="s">
        <v>1147</v>
      </c>
      <c r="E1157" s="135" t="s">
        <v>1184</v>
      </c>
      <c r="F1157" s="135">
        <v>0.2</v>
      </c>
      <c r="G1157" s="135" t="s">
        <v>1114</v>
      </c>
    </row>
    <row r="1158" spans="1:7" x14ac:dyDescent="0.3">
      <c r="A1158" t="s">
        <v>625</v>
      </c>
      <c r="B1158" s="135">
        <v>0</v>
      </c>
      <c r="C1158" s="135" t="s">
        <v>1133</v>
      </c>
      <c r="D1158" s="135" t="s">
        <v>1147</v>
      </c>
      <c r="E1158" s="135" t="s">
        <v>1185</v>
      </c>
      <c r="F1158" s="135">
        <v>0.2</v>
      </c>
      <c r="G1158" s="135" t="s">
        <v>1114</v>
      </c>
    </row>
    <row r="1159" spans="1:7" x14ac:dyDescent="0.3">
      <c r="A1159" t="s">
        <v>625</v>
      </c>
      <c r="B1159" s="135">
        <v>0</v>
      </c>
      <c r="C1159" s="135" t="s">
        <v>1133</v>
      </c>
      <c r="D1159" s="135" t="s">
        <v>1147</v>
      </c>
      <c r="E1159" s="135" t="s">
        <v>1186</v>
      </c>
      <c r="F1159" s="135">
        <v>0.2</v>
      </c>
      <c r="G1159" s="135" t="s">
        <v>1114</v>
      </c>
    </row>
    <row r="1160" spans="1:7" x14ac:dyDescent="0.3">
      <c r="A1160" t="s">
        <v>625</v>
      </c>
      <c r="B1160" s="135">
        <v>0</v>
      </c>
      <c r="C1160" s="135" t="s">
        <v>1133</v>
      </c>
      <c r="D1160" s="135" t="s">
        <v>1147</v>
      </c>
      <c r="E1160" s="135" t="s">
        <v>1187</v>
      </c>
      <c r="F1160" s="135">
        <v>0.2</v>
      </c>
      <c r="G1160" s="135" t="s">
        <v>1114</v>
      </c>
    </row>
    <row r="1161" spans="1:7" x14ac:dyDescent="0.3">
      <c r="A1161" t="s">
        <v>625</v>
      </c>
      <c r="B1161" s="135">
        <v>0</v>
      </c>
      <c r="C1161" s="135" t="s">
        <v>1133</v>
      </c>
      <c r="D1161" s="135" t="s">
        <v>1147</v>
      </c>
      <c r="E1161" s="135" t="s">
        <v>1188</v>
      </c>
      <c r="F1161" s="135">
        <v>0.2</v>
      </c>
      <c r="G1161" s="135" t="s">
        <v>1114</v>
      </c>
    </row>
    <row r="1162" spans="1:7" x14ac:dyDescent="0.3">
      <c r="A1162" t="s">
        <v>625</v>
      </c>
      <c r="B1162" s="135">
        <v>0</v>
      </c>
      <c r="C1162" s="135" t="s">
        <v>1133</v>
      </c>
      <c r="D1162" s="135" t="s">
        <v>1147</v>
      </c>
      <c r="E1162" s="135" t="s">
        <v>1189</v>
      </c>
      <c r="F1162" s="135">
        <v>0.2</v>
      </c>
      <c r="G1162" s="135" t="s">
        <v>1114</v>
      </c>
    </row>
    <row r="1163" spans="1:7" x14ac:dyDescent="0.3">
      <c r="A1163" t="s">
        <v>625</v>
      </c>
      <c r="B1163" s="135">
        <v>0</v>
      </c>
      <c r="C1163" s="135" t="s">
        <v>1133</v>
      </c>
      <c r="D1163" s="135" t="s">
        <v>1147</v>
      </c>
      <c r="E1163" s="135" t="s">
        <v>1190</v>
      </c>
      <c r="F1163" s="135">
        <v>0.2</v>
      </c>
      <c r="G1163" s="135" t="s">
        <v>1114</v>
      </c>
    </row>
    <row r="1164" spans="1:7" x14ac:dyDescent="0.3">
      <c r="A1164" t="s">
        <v>625</v>
      </c>
      <c r="B1164" s="135">
        <v>0</v>
      </c>
      <c r="C1164" s="135" t="s">
        <v>1133</v>
      </c>
      <c r="D1164" s="135" t="s">
        <v>1147</v>
      </c>
      <c r="E1164" s="135" t="s">
        <v>1191</v>
      </c>
      <c r="F1164" s="135">
        <v>0.2</v>
      </c>
      <c r="G1164" s="135">
        <v>0.34</v>
      </c>
    </row>
    <row r="1165" spans="1:7" x14ac:dyDescent="0.3">
      <c r="A1165" t="s">
        <v>625</v>
      </c>
      <c r="B1165" s="135">
        <v>0</v>
      </c>
      <c r="C1165" s="135" t="s">
        <v>1133</v>
      </c>
      <c r="D1165" s="135" t="s">
        <v>1147</v>
      </c>
      <c r="E1165" s="135" t="s">
        <v>1192</v>
      </c>
      <c r="F1165" s="135">
        <v>0.2</v>
      </c>
      <c r="G1165" s="135">
        <v>0.33</v>
      </c>
    </row>
    <row r="1166" spans="1:7" x14ac:dyDescent="0.3">
      <c r="A1166" t="s">
        <v>625</v>
      </c>
      <c r="B1166" s="135">
        <v>0</v>
      </c>
      <c r="C1166" s="135" t="s">
        <v>1133</v>
      </c>
      <c r="D1166" s="135" t="s">
        <v>1147</v>
      </c>
      <c r="E1166" s="135" t="s">
        <v>1193</v>
      </c>
      <c r="F1166" s="135">
        <v>0.2</v>
      </c>
      <c r="G1166" s="135">
        <v>0.34</v>
      </c>
    </row>
    <row r="1167" spans="1:7" x14ac:dyDescent="0.3">
      <c r="A1167" t="s">
        <v>625</v>
      </c>
      <c r="B1167" s="135">
        <v>0</v>
      </c>
      <c r="C1167" s="135" t="s">
        <v>1133</v>
      </c>
      <c r="D1167" s="135" t="s">
        <v>1147</v>
      </c>
      <c r="E1167" s="135" t="s">
        <v>1194</v>
      </c>
      <c r="F1167" s="135">
        <v>0.2</v>
      </c>
      <c r="G1167" s="135">
        <v>0.34</v>
      </c>
    </row>
    <row r="1168" spans="1:7" x14ac:dyDescent="0.3">
      <c r="A1168" t="s">
        <v>625</v>
      </c>
      <c r="B1168" s="135">
        <v>0</v>
      </c>
      <c r="C1168" s="135" t="s">
        <v>1133</v>
      </c>
      <c r="D1168" s="135" t="s">
        <v>1147</v>
      </c>
      <c r="E1168" s="135" t="s">
        <v>1195</v>
      </c>
      <c r="F1168" s="135">
        <v>0.2</v>
      </c>
      <c r="G1168" s="135">
        <v>0.34</v>
      </c>
    </row>
    <row r="1169" spans="1:7" x14ac:dyDescent="0.3">
      <c r="A1169" t="s">
        <v>625</v>
      </c>
      <c r="B1169" s="135">
        <v>0</v>
      </c>
      <c r="C1169" s="135" t="s">
        <v>1133</v>
      </c>
      <c r="D1169" s="135" t="s">
        <v>1147</v>
      </c>
      <c r="E1169" s="135" t="s">
        <v>1196</v>
      </c>
      <c r="F1169" s="135">
        <v>0.2</v>
      </c>
      <c r="G1169" s="135">
        <v>0.32</v>
      </c>
    </row>
    <row r="1170" spans="1:7" x14ac:dyDescent="0.3">
      <c r="A1170" t="s">
        <v>625</v>
      </c>
      <c r="B1170" s="135">
        <v>0</v>
      </c>
      <c r="C1170" s="135" t="s">
        <v>1133</v>
      </c>
      <c r="D1170" s="135" t="s">
        <v>1147</v>
      </c>
      <c r="E1170" s="135" t="s">
        <v>1197</v>
      </c>
      <c r="F1170" s="135">
        <v>0.2</v>
      </c>
      <c r="G1170" s="135">
        <v>0.31</v>
      </c>
    </row>
    <row r="1171" spans="1:7" x14ac:dyDescent="0.3">
      <c r="A1171" t="s">
        <v>625</v>
      </c>
      <c r="B1171" s="135">
        <v>0</v>
      </c>
      <c r="C1171" s="135" t="s">
        <v>1133</v>
      </c>
      <c r="D1171" s="135" t="s">
        <v>1147</v>
      </c>
      <c r="E1171" s="135" t="s">
        <v>1198</v>
      </c>
      <c r="F1171" s="135">
        <v>0.2</v>
      </c>
      <c r="G1171" s="135">
        <v>0.33</v>
      </c>
    </row>
    <row r="1172" spans="1:7" x14ac:dyDescent="0.3">
      <c r="A1172" t="s">
        <v>625</v>
      </c>
      <c r="B1172" s="135">
        <v>0</v>
      </c>
      <c r="C1172" s="135" t="s">
        <v>1133</v>
      </c>
      <c r="D1172" s="135" t="s">
        <v>1147</v>
      </c>
      <c r="E1172" s="135" t="s">
        <v>1199</v>
      </c>
      <c r="F1172" s="135">
        <v>0.2</v>
      </c>
      <c r="G1172" s="135">
        <v>1.4</v>
      </c>
    </row>
    <row r="1173" spans="1:7" x14ac:dyDescent="0.3">
      <c r="A1173" t="s">
        <v>625</v>
      </c>
      <c r="B1173" s="135">
        <v>0</v>
      </c>
      <c r="C1173" s="135" t="s">
        <v>1133</v>
      </c>
      <c r="D1173" s="135" t="s">
        <v>1147</v>
      </c>
      <c r="E1173" s="135" t="s">
        <v>1200</v>
      </c>
      <c r="F1173" s="135">
        <v>0.2</v>
      </c>
      <c r="G1173" s="135">
        <v>1.4</v>
      </c>
    </row>
    <row r="1174" spans="1:7" x14ac:dyDescent="0.3">
      <c r="A1174" t="s">
        <v>625</v>
      </c>
      <c r="B1174" s="135">
        <v>0</v>
      </c>
      <c r="C1174" s="135" t="s">
        <v>1133</v>
      </c>
      <c r="D1174" s="135" t="s">
        <v>1147</v>
      </c>
      <c r="E1174" s="135" t="s">
        <v>1201</v>
      </c>
      <c r="F1174" s="135">
        <v>0.2</v>
      </c>
      <c r="G1174" s="135">
        <v>1.5</v>
      </c>
    </row>
    <row r="1175" spans="1:7" x14ac:dyDescent="0.3">
      <c r="A1175" t="s">
        <v>625</v>
      </c>
      <c r="B1175" s="135">
        <v>0</v>
      </c>
      <c r="C1175" s="135" t="s">
        <v>1133</v>
      </c>
      <c r="D1175" s="135" t="s">
        <v>1147</v>
      </c>
      <c r="E1175" s="135" t="s">
        <v>1202</v>
      </c>
      <c r="F1175" s="135">
        <v>0.2</v>
      </c>
      <c r="G1175" s="135">
        <v>1.5</v>
      </c>
    </row>
    <row r="1176" spans="1:7" x14ac:dyDescent="0.3">
      <c r="A1176" t="s">
        <v>625</v>
      </c>
      <c r="B1176" s="135">
        <v>0</v>
      </c>
      <c r="C1176" s="135" t="s">
        <v>1133</v>
      </c>
      <c r="D1176" s="135" t="s">
        <v>1147</v>
      </c>
      <c r="E1176" s="135" t="s">
        <v>1203</v>
      </c>
      <c r="F1176" s="135">
        <v>0.2</v>
      </c>
      <c r="G1176" s="135">
        <v>1.3</v>
      </c>
    </row>
    <row r="1177" spans="1:7" x14ac:dyDescent="0.3">
      <c r="A1177" t="s">
        <v>625</v>
      </c>
      <c r="B1177" s="135">
        <v>0</v>
      </c>
      <c r="C1177" s="135" t="s">
        <v>1133</v>
      </c>
      <c r="D1177" s="135" t="s">
        <v>1147</v>
      </c>
      <c r="E1177" s="135" t="s">
        <v>1204</v>
      </c>
      <c r="F1177" s="135">
        <v>0.2</v>
      </c>
      <c r="G1177" s="135">
        <v>1.3</v>
      </c>
    </row>
    <row r="1178" spans="1:7" x14ac:dyDescent="0.3">
      <c r="A1178" t="s">
        <v>625</v>
      </c>
      <c r="B1178" s="135">
        <v>0</v>
      </c>
      <c r="C1178" s="135" t="s">
        <v>1133</v>
      </c>
      <c r="D1178" s="135" t="s">
        <v>1147</v>
      </c>
      <c r="E1178" s="135" t="s">
        <v>1205</v>
      </c>
      <c r="F1178" s="135">
        <v>0.2</v>
      </c>
      <c r="G1178" s="135">
        <v>1.3</v>
      </c>
    </row>
    <row r="1179" spans="1:7" x14ac:dyDescent="0.3">
      <c r="A1179" t="s">
        <v>625</v>
      </c>
      <c r="B1179" s="135">
        <v>0</v>
      </c>
      <c r="C1179" s="135" t="s">
        <v>1133</v>
      </c>
      <c r="D1179" s="135" t="s">
        <v>1147</v>
      </c>
      <c r="E1179" s="135" t="s">
        <v>1206</v>
      </c>
      <c r="F1179" s="135">
        <v>0.2</v>
      </c>
      <c r="G1179" s="135">
        <v>1.3</v>
      </c>
    </row>
    <row r="1180" spans="1:7" x14ac:dyDescent="0.3">
      <c r="A1180" t="s">
        <v>625</v>
      </c>
      <c r="B1180" s="135">
        <v>0</v>
      </c>
      <c r="C1180" s="135" t="s">
        <v>1133</v>
      </c>
      <c r="D1180" s="135" t="s">
        <v>1147</v>
      </c>
      <c r="E1180" s="135" t="s">
        <v>1207</v>
      </c>
      <c r="F1180" s="135">
        <v>0.2</v>
      </c>
      <c r="G1180" s="135">
        <v>3.6</v>
      </c>
    </row>
    <row r="1181" spans="1:7" x14ac:dyDescent="0.3">
      <c r="A1181" t="s">
        <v>625</v>
      </c>
      <c r="B1181" s="135">
        <v>0</v>
      </c>
      <c r="C1181" s="135" t="s">
        <v>1133</v>
      </c>
      <c r="D1181" s="135" t="s">
        <v>1147</v>
      </c>
      <c r="E1181" s="135" t="s">
        <v>1208</v>
      </c>
      <c r="F1181" s="135">
        <v>0.2</v>
      </c>
      <c r="G1181" s="135">
        <v>3.5</v>
      </c>
    </row>
    <row r="1182" spans="1:7" x14ac:dyDescent="0.3">
      <c r="A1182" t="s">
        <v>625</v>
      </c>
      <c r="B1182" s="135">
        <v>0</v>
      </c>
      <c r="C1182" s="135" t="s">
        <v>1133</v>
      </c>
      <c r="D1182" s="135" t="s">
        <v>1147</v>
      </c>
      <c r="E1182" s="135" t="s">
        <v>1209</v>
      </c>
      <c r="F1182" s="135">
        <v>0.2</v>
      </c>
      <c r="G1182" s="135">
        <v>3.4</v>
      </c>
    </row>
    <row r="1183" spans="1:7" x14ac:dyDescent="0.3">
      <c r="A1183" t="s">
        <v>625</v>
      </c>
      <c r="B1183" s="135">
        <v>0</v>
      </c>
      <c r="C1183" s="135" t="s">
        <v>1133</v>
      </c>
      <c r="D1183" s="135" t="s">
        <v>1147</v>
      </c>
      <c r="E1183" s="135" t="s">
        <v>1210</v>
      </c>
      <c r="F1183" s="135">
        <v>0.2</v>
      </c>
      <c r="G1183" s="135">
        <v>3.5</v>
      </c>
    </row>
    <row r="1184" spans="1:7" x14ac:dyDescent="0.3">
      <c r="A1184" t="s">
        <v>625</v>
      </c>
      <c r="B1184" s="135">
        <v>0</v>
      </c>
      <c r="C1184" s="135" t="s">
        <v>1133</v>
      </c>
      <c r="D1184" s="135" t="s">
        <v>1147</v>
      </c>
      <c r="E1184" s="135" t="s">
        <v>1211</v>
      </c>
      <c r="F1184" s="135">
        <v>0.2</v>
      </c>
      <c r="G1184" s="135">
        <v>3.3</v>
      </c>
    </row>
    <row r="1185" spans="1:7" x14ac:dyDescent="0.3">
      <c r="A1185" t="s">
        <v>625</v>
      </c>
      <c r="B1185" s="135">
        <v>0</v>
      </c>
      <c r="C1185" s="135" t="s">
        <v>1133</v>
      </c>
      <c r="D1185" s="135" t="s">
        <v>1147</v>
      </c>
      <c r="E1185" s="135" t="s">
        <v>1212</v>
      </c>
      <c r="F1185" s="135">
        <v>0.2</v>
      </c>
      <c r="G1185" s="135">
        <v>3.2</v>
      </c>
    </row>
    <row r="1186" spans="1:7" x14ac:dyDescent="0.3">
      <c r="A1186" t="s">
        <v>625</v>
      </c>
      <c r="B1186" s="135">
        <v>0</v>
      </c>
      <c r="C1186" s="135" t="s">
        <v>1133</v>
      </c>
      <c r="D1186" s="135" t="s">
        <v>1147</v>
      </c>
      <c r="E1186" s="135" t="s">
        <v>1213</v>
      </c>
      <c r="F1186" s="135">
        <v>0.2</v>
      </c>
      <c r="G1186" s="135">
        <v>9.6</v>
      </c>
    </row>
    <row r="1187" spans="1:7" x14ac:dyDescent="0.3">
      <c r="A1187" t="s">
        <v>625</v>
      </c>
      <c r="B1187" s="135">
        <v>0</v>
      </c>
      <c r="C1187" s="135" t="s">
        <v>1133</v>
      </c>
      <c r="D1187" s="135" t="s">
        <v>1147</v>
      </c>
      <c r="E1187" s="135" t="s">
        <v>1214</v>
      </c>
      <c r="F1187" s="135">
        <v>0.2</v>
      </c>
      <c r="G1187" s="135">
        <v>3.6</v>
      </c>
    </row>
    <row r="1188" spans="1:7" x14ac:dyDescent="0.3">
      <c r="A1188" t="s">
        <v>10</v>
      </c>
      <c r="B1188" s="135">
        <v>0</v>
      </c>
      <c r="C1188" s="135" t="s">
        <v>1120</v>
      </c>
      <c r="D1188" s="135" t="s">
        <v>1148</v>
      </c>
      <c r="E1188" s="135" t="s">
        <v>1113</v>
      </c>
      <c r="F1188" s="135">
        <v>1</v>
      </c>
      <c r="G1188" s="135" t="s">
        <v>1114</v>
      </c>
    </row>
    <row r="1189" spans="1:7" x14ac:dyDescent="0.3">
      <c r="A1189" t="s">
        <v>10</v>
      </c>
      <c r="B1189" s="135">
        <v>0</v>
      </c>
      <c r="C1189" s="135" t="s">
        <v>1120</v>
      </c>
      <c r="D1189" s="135" t="s">
        <v>1148</v>
      </c>
      <c r="E1189" s="135" t="s">
        <v>1184</v>
      </c>
      <c r="F1189" s="135">
        <v>1</v>
      </c>
      <c r="G1189" s="135" t="s">
        <v>1114</v>
      </c>
    </row>
    <row r="1190" spans="1:7" x14ac:dyDescent="0.3">
      <c r="A1190" t="s">
        <v>10</v>
      </c>
      <c r="B1190" s="135">
        <v>0</v>
      </c>
      <c r="C1190" s="135" t="s">
        <v>1120</v>
      </c>
      <c r="D1190" s="135" t="s">
        <v>1148</v>
      </c>
      <c r="E1190" s="135" t="s">
        <v>1185</v>
      </c>
      <c r="F1190" s="135">
        <v>1</v>
      </c>
      <c r="G1190" s="135" t="s">
        <v>1114</v>
      </c>
    </row>
    <row r="1191" spans="1:7" x14ac:dyDescent="0.3">
      <c r="A1191" t="s">
        <v>10</v>
      </c>
      <c r="B1191" s="135">
        <v>0</v>
      </c>
      <c r="C1191" s="135" t="s">
        <v>1120</v>
      </c>
      <c r="D1191" s="135" t="s">
        <v>1148</v>
      </c>
      <c r="E1191" s="135" t="s">
        <v>1186</v>
      </c>
      <c r="F1191" s="135">
        <v>1</v>
      </c>
      <c r="G1191" s="135" t="s">
        <v>1114</v>
      </c>
    </row>
    <row r="1192" spans="1:7" x14ac:dyDescent="0.3">
      <c r="A1192" t="s">
        <v>10</v>
      </c>
      <c r="B1192" s="135">
        <v>0</v>
      </c>
      <c r="C1192" s="135" t="s">
        <v>1120</v>
      </c>
      <c r="D1192" s="135" t="s">
        <v>1148</v>
      </c>
      <c r="E1192" s="135" t="s">
        <v>1187</v>
      </c>
      <c r="F1192" s="135">
        <v>1</v>
      </c>
      <c r="G1192" s="135" t="s">
        <v>1114</v>
      </c>
    </row>
    <row r="1193" spans="1:7" x14ac:dyDescent="0.3">
      <c r="A1193" t="s">
        <v>10</v>
      </c>
      <c r="B1193" s="135">
        <v>0</v>
      </c>
      <c r="C1193" s="135" t="s">
        <v>1120</v>
      </c>
      <c r="D1193" s="135" t="s">
        <v>1148</v>
      </c>
      <c r="E1193" s="135" t="s">
        <v>1188</v>
      </c>
      <c r="F1193" s="135">
        <v>1</v>
      </c>
      <c r="G1193" s="135" t="s">
        <v>1114</v>
      </c>
    </row>
    <row r="1194" spans="1:7" x14ac:dyDescent="0.3">
      <c r="A1194" t="s">
        <v>10</v>
      </c>
      <c r="B1194" s="135">
        <v>0</v>
      </c>
      <c r="C1194" s="135" t="s">
        <v>1120</v>
      </c>
      <c r="D1194" s="135" t="s">
        <v>1148</v>
      </c>
      <c r="E1194" s="135" t="s">
        <v>1189</v>
      </c>
      <c r="F1194" s="135">
        <v>1</v>
      </c>
      <c r="G1194" s="135" t="s">
        <v>1114</v>
      </c>
    </row>
    <row r="1195" spans="1:7" x14ac:dyDescent="0.3">
      <c r="A1195" t="s">
        <v>10</v>
      </c>
      <c r="B1195" s="135">
        <v>0</v>
      </c>
      <c r="C1195" s="135" t="s">
        <v>1120</v>
      </c>
      <c r="D1195" s="135" t="s">
        <v>1148</v>
      </c>
      <c r="E1195" s="135" t="s">
        <v>1190</v>
      </c>
      <c r="F1195" s="135">
        <v>1</v>
      </c>
      <c r="G1195" s="135" t="s">
        <v>1114</v>
      </c>
    </row>
    <row r="1196" spans="1:7" x14ac:dyDescent="0.3">
      <c r="A1196" t="s">
        <v>10</v>
      </c>
      <c r="B1196" s="135">
        <v>0</v>
      </c>
      <c r="C1196" s="135" t="s">
        <v>1120</v>
      </c>
      <c r="D1196" s="135" t="s">
        <v>1148</v>
      </c>
      <c r="E1196" s="135" t="s">
        <v>1191</v>
      </c>
      <c r="F1196" s="135">
        <v>1</v>
      </c>
      <c r="G1196" s="135" t="s">
        <v>1114</v>
      </c>
    </row>
    <row r="1197" spans="1:7" x14ac:dyDescent="0.3">
      <c r="A1197" t="s">
        <v>10</v>
      </c>
      <c r="B1197" s="135">
        <v>0</v>
      </c>
      <c r="C1197" s="135" t="s">
        <v>1120</v>
      </c>
      <c r="D1197" s="135" t="s">
        <v>1148</v>
      </c>
      <c r="E1197" s="135" t="s">
        <v>1192</v>
      </c>
      <c r="F1197" s="135">
        <v>1</v>
      </c>
      <c r="G1197" s="135" t="s">
        <v>1114</v>
      </c>
    </row>
    <row r="1198" spans="1:7" x14ac:dyDescent="0.3">
      <c r="A1198" t="s">
        <v>10</v>
      </c>
      <c r="B1198" s="135">
        <v>0</v>
      </c>
      <c r="C1198" s="135" t="s">
        <v>1120</v>
      </c>
      <c r="D1198" s="135" t="s">
        <v>1148</v>
      </c>
      <c r="E1198" s="135" t="s">
        <v>1193</v>
      </c>
      <c r="F1198" s="135">
        <v>1</v>
      </c>
      <c r="G1198" s="135" t="s">
        <v>1114</v>
      </c>
    </row>
    <row r="1199" spans="1:7" x14ac:dyDescent="0.3">
      <c r="A1199" t="s">
        <v>10</v>
      </c>
      <c r="B1199" s="135">
        <v>0</v>
      </c>
      <c r="C1199" s="135" t="s">
        <v>1120</v>
      </c>
      <c r="D1199" s="135" t="s">
        <v>1148</v>
      </c>
      <c r="E1199" s="135" t="s">
        <v>1194</v>
      </c>
      <c r="F1199" s="135">
        <v>1</v>
      </c>
      <c r="G1199" s="135" t="s">
        <v>1114</v>
      </c>
    </row>
    <row r="1200" spans="1:7" x14ac:dyDescent="0.3">
      <c r="A1200" t="s">
        <v>10</v>
      </c>
      <c r="B1200" s="135">
        <v>0</v>
      </c>
      <c r="C1200" s="135" t="s">
        <v>1120</v>
      </c>
      <c r="D1200" s="135" t="s">
        <v>1148</v>
      </c>
      <c r="E1200" s="135" t="s">
        <v>1195</v>
      </c>
      <c r="F1200" s="135">
        <v>1</v>
      </c>
      <c r="G1200" s="135" t="s">
        <v>1114</v>
      </c>
    </row>
    <row r="1201" spans="1:7" x14ac:dyDescent="0.3">
      <c r="A1201" t="s">
        <v>10</v>
      </c>
      <c r="B1201" s="135">
        <v>0</v>
      </c>
      <c r="C1201" s="135" t="s">
        <v>1120</v>
      </c>
      <c r="D1201" s="135" t="s">
        <v>1148</v>
      </c>
      <c r="E1201" s="135" t="s">
        <v>1196</v>
      </c>
      <c r="F1201" s="135">
        <v>1</v>
      </c>
      <c r="G1201" s="135" t="s">
        <v>1114</v>
      </c>
    </row>
    <row r="1202" spans="1:7" x14ac:dyDescent="0.3">
      <c r="A1202" t="s">
        <v>10</v>
      </c>
      <c r="B1202" s="135">
        <v>0</v>
      </c>
      <c r="C1202" s="135" t="s">
        <v>1120</v>
      </c>
      <c r="D1202" s="135" t="s">
        <v>1148</v>
      </c>
      <c r="E1202" s="135" t="s">
        <v>1197</v>
      </c>
      <c r="F1202" s="135">
        <v>1</v>
      </c>
      <c r="G1202" s="135" t="s">
        <v>1114</v>
      </c>
    </row>
    <row r="1203" spans="1:7" x14ac:dyDescent="0.3">
      <c r="A1203" t="s">
        <v>10</v>
      </c>
      <c r="B1203" s="135">
        <v>0</v>
      </c>
      <c r="C1203" s="135" t="s">
        <v>1120</v>
      </c>
      <c r="D1203" s="135" t="s">
        <v>1148</v>
      </c>
      <c r="E1203" s="135" t="s">
        <v>1198</v>
      </c>
      <c r="F1203" s="135">
        <v>1</v>
      </c>
      <c r="G1203" s="135" t="s">
        <v>1114</v>
      </c>
    </row>
    <row r="1204" spans="1:7" x14ac:dyDescent="0.3">
      <c r="A1204" t="s">
        <v>10</v>
      </c>
      <c r="B1204" s="135">
        <v>0</v>
      </c>
      <c r="C1204" s="135" t="s">
        <v>1120</v>
      </c>
      <c r="D1204" s="135" t="s">
        <v>1148</v>
      </c>
      <c r="E1204" s="135" t="s">
        <v>1199</v>
      </c>
      <c r="F1204" s="135">
        <v>1</v>
      </c>
      <c r="G1204" s="135" t="s">
        <v>1114</v>
      </c>
    </row>
    <row r="1205" spans="1:7" x14ac:dyDescent="0.3">
      <c r="A1205" t="s">
        <v>10</v>
      </c>
      <c r="B1205" s="135">
        <v>0</v>
      </c>
      <c r="C1205" s="135" t="s">
        <v>1120</v>
      </c>
      <c r="D1205" s="135" t="s">
        <v>1148</v>
      </c>
      <c r="E1205" s="135" t="s">
        <v>1200</v>
      </c>
      <c r="F1205" s="135">
        <v>1</v>
      </c>
      <c r="G1205" s="135" t="s">
        <v>1114</v>
      </c>
    </row>
    <row r="1206" spans="1:7" x14ac:dyDescent="0.3">
      <c r="A1206" t="s">
        <v>10</v>
      </c>
      <c r="B1206" s="135">
        <v>0</v>
      </c>
      <c r="C1206" s="135" t="s">
        <v>1120</v>
      </c>
      <c r="D1206" s="135" t="s">
        <v>1148</v>
      </c>
      <c r="E1206" s="135" t="s">
        <v>1201</v>
      </c>
      <c r="F1206" s="135">
        <v>1</v>
      </c>
      <c r="G1206" s="135" t="s">
        <v>1114</v>
      </c>
    </row>
    <row r="1207" spans="1:7" x14ac:dyDescent="0.3">
      <c r="A1207" t="s">
        <v>10</v>
      </c>
      <c r="B1207" s="135">
        <v>0</v>
      </c>
      <c r="C1207" s="135" t="s">
        <v>1120</v>
      </c>
      <c r="D1207" s="135" t="s">
        <v>1148</v>
      </c>
      <c r="E1207" s="135" t="s">
        <v>1202</v>
      </c>
      <c r="F1207" s="135">
        <v>1</v>
      </c>
      <c r="G1207" s="135" t="s">
        <v>1114</v>
      </c>
    </row>
    <row r="1208" spans="1:7" x14ac:dyDescent="0.3">
      <c r="A1208" t="s">
        <v>10</v>
      </c>
      <c r="B1208" s="135">
        <v>0</v>
      </c>
      <c r="C1208" s="135" t="s">
        <v>1120</v>
      </c>
      <c r="D1208" s="135" t="s">
        <v>1148</v>
      </c>
      <c r="E1208" s="135" t="s">
        <v>1203</v>
      </c>
      <c r="F1208" s="135">
        <v>1</v>
      </c>
      <c r="G1208" s="135" t="s">
        <v>1114</v>
      </c>
    </row>
    <row r="1209" spans="1:7" x14ac:dyDescent="0.3">
      <c r="A1209" t="s">
        <v>10</v>
      </c>
      <c r="B1209" s="135">
        <v>0</v>
      </c>
      <c r="C1209" s="135" t="s">
        <v>1120</v>
      </c>
      <c r="D1209" s="135" t="s">
        <v>1148</v>
      </c>
      <c r="E1209" s="135" t="s">
        <v>1204</v>
      </c>
      <c r="F1209" s="135">
        <v>1</v>
      </c>
      <c r="G1209" s="135" t="s">
        <v>1114</v>
      </c>
    </row>
    <row r="1210" spans="1:7" x14ac:dyDescent="0.3">
      <c r="A1210" t="s">
        <v>10</v>
      </c>
      <c r="B1210" s="135">
        <v>0</v>
      </c>
      <c r="C1210" s="135" t="s">
        <v>1120</v>
      </c>
      <c r="D1210" s="135" t="s">
        <v>1148</v>
      </c>
      <c r="E1210" s="135" t="s">
        <v>1205</v>
      </c>
      <c r="F1210" s="135">
        <v>1</v>
      </c>
      <c r="G1210" s="135" t="s">
        <v>1114</v>
      </c>
    </row>
    <row r="1211" spans="1:7" x14ac:dyDescent="0.3">
      <c r="A1211" t="s">
        <v>10</v>
      </c>
      <c r="B1211" s="135">
        <v>0</v>
      </c>
      <c r="C1211" s="135" t="s">
        <v>1120</v>
      </c>
      <c r="D1211" s="135" t="s">
        <v>1148</v>
      </c>
      <c r="E1211" s="135" t="s">
        <v>1206</v>
      </c>
      <c r="F1211" s="135">
        <v>1</v>
      </c>
      <c r="G1211" s="135" t="s">
        <v>1114</v>
      </c>
    </row>
    <row r="1212" spans="1:7" x14ac:dyDescent="0.3">
      <c r="A1212" t="s">
        <v>10</v>
      </c>
      <c r="B1212" s="135">
        <v>0</v>
      </c>
      <c r="C1212" s="135" t="s">
        <v>1120</v>
      </c>
      <c r="D1212" s="135" t="s">
        <v>1148</v>
      </c>
      <c r="E1212" s="135" t="s">
        <v>1207</v>
      </c>
      <c r="F1212" s="135">
        <v>1</v>
      </c>
      <c r="G1212" s="135" t="s">
        <v>1114</v>
      </c>
    </row>
    <row r="1213" spans="1:7" x14ac:dyDescent="0.3">
      <c r="A1213" t="s">
        <v>10</v>
      </c>
      <c r="B1213" s="135">
        <v>0</v>
      </c>
      <c r="C1213" s="135" t="s">
        <v>1120</v>
      </c>
      <c r="D1213" s="135" t="s">
        <v>1148</v>
      </c>
      <c r="E1213" s="135" t="s">
        <v>1208</v>
      </c>
      <c r="F1213" s="135">
        <v>1</v>
      </c>
      <c r="G1213" s="135" t="s">
        <v>1114</v>
      </c>
    </row>
    <row r="1214" spans="1:7" x14ac:dyDescent="0.3">
      <c r="A1214" t="s">
        <v>10</v>
      </c>
      <c r="B1214" s="135">
        <v>0</v>
      </c>
      <c r="C1214" s="135" t="s">
        <v>1120</v>
      </c>
      <c r="D1214" s="135" t="s">
        <v>1148</v>
      </c>
      <c r="E1214" s="135" t="s">
        <v>1209</v>
      </c>
      <c r="F1214" s="135">
        <v>1</v>
      </c>
      <c r="G1214" s="135" t="s">
        <v>1114</v>
      </c>
    </row>
    <row r="1215" spans="1:7" x14ac:dyDescent="0.3">
      <c r="A1215" t="s">
        <v>10</v>
      </c>
      <c r="B1215" s="135">
        <v>0</v>
      </c>
      <c r="C1215" s="135" t="s">
        <v>1120</v>
      </c>
      <c r="D1215" s="135" t="s">
        <v>1148</v>
      </c>
      <c r="E1215" s="135" t="s">
        <v>1210</v>
      </c>
      <c r="F1215" s="135">
        <v>1</v>
      </c>
      <c r="G1215" s="135" t="s">
        <v>1114</v>
      </c>
    </row>
    <row r="1216" spans="1:7" x14ac:dyDescent="0.3">
      <c r="A1216" t="s">
        <v>10</v>
      </c>
      <c r="B1216" s="135">
        <v>0</v>
      </c>
      <c r="C1216" s="135" t="s">
        <v>1120</v>
      </c>
      <c r="D1216" s="135" t="s">
        <v>1148</v>
      </c>
      <c r="E1216" s="135" t="s">
        <v>1211</v>
      </c>
      <c r="F1216" s="135">
        <v>1</v>
      </c>
      <c r="G1216" s="135" t="s">
        <v>1114</v>
      </c>
    </row>
    <row r="1217" spans="1:7" x14ac:dyDescent="0.3">
      <c r="A1217" t="s">
        <v>10</v>
      </c>
      <c r="B1217" s="135">
        <v>0</v>
      </c>
      <c r="C1217" s="135" t="s">
        <v>1120</v>
      </c>
      <c r="D1217" s="135" t="s">
        <v>1148</v>
      </c>
      <c r="E1217" s="135" t="s">
        <v>1212</v>
      </c>
      <c r="F1217" s="135">
        <v>1</v>
      </c>
      <c r="G1217" s="135" t="s">
        <v>1114</v>
      </c>
    </row>
    <row r="1218" spans="1:7" x14ac:dyDescent="0.3">
      <c r="A1218" t="s">
        <v>10</v>
      </c>
      <c r="B1218" s="135">
        <v>0</v>
      </c>
      <c r="C1218" s="135" t="s">
        <v>1120</v>
      </c>
      <c r="D1218" s="135" t="s">
        <v>1148</v>
      </c>
      <c r="E1218" s="135" t="s">
        <v>1213</v>
      </c>
      <c r="F1218" s="135">
        <v>1</v>
      </c>
      <c r="G1218" s="135" t="s">
        <v>1114</v>
      </c>
    </row>
    <row r="1219" spans="1:7" x14ac:dyDescent="0.3">
      <c r="A1219" t="s">
        <v>10</v>
      </c>
      <c r="B1219" s="135">
        <v>0</v>
      </c>
      <c r="C1219" s="135" t="s">
        <v>1120</v>
      </c>
      <c r="D1219" s="135" t="s">
        <v>1148</v>
      </c>
      <c r="E1219" s="135" t="s">
        <v>1214</v>
      </c>
      <c r="F1219" s="135">
        <v>1</v>
      </c>
      <c r="G1219" s="135" t="s">
        <v>1114</v>
      </c>
    </row>
    <row r="1220" spans="1:7" x14ac:dyDescent="0.3">
      <c r="A1220" t="s">
        <v>211</v>
      </c>
      <c r="B1220" s="135">
        <v>0</v>
      </c>
      <c r="C1220" s="135" t="s">
        <v>1120</v>
      </c>
      <c r="D1220" s="135" t="s">
        <v>1131</v>
      </c>
      <c r="E1220" s="135" t="s">
        <v>1113</v>
      </c>
      <c r="F1220" s="135">
        <v>0.1</v>
      </c>
      <c r="G1220" s="135">
        <v>0.3</v>
      </c>
    </row>
    <row r="1221" spans="1:7" x14ac:dyDescent="0.3">
      <c r="A1221" t="s">
        <v>211</v>
      </c>
      <c r="B1221" s="135">
        <v>0</v>
      </c>
      <c r="C1221" s="135" t="s">
        <v>1120</v>
      </c>
      <c r="D1221" s="135" t="s">
        <v>1131</v>
      </c>
      <c r="E1221" s="135" t="s">
        <v>1184</v>
      </c>
      <c r="F1221" s="135">
        <v>0.1</v>
      </c>
      <c r="G1221" s="135">
        <v>0.28999999999999998</v>
      </c>
    </row>
    <row r="1222" spans="1:7" x14ac:dyDescent="0.3">
      <c r="A1222" t="s">
        <v>211</v>
      </c>
      <c r="B1222" s="135">
        <v>0</v>
      </c>
      <c r="C1222" s="135" t="s">
        <v>1120</v>
      </c>
      <c r="D1222" s="135" t="s">
        <v>1131</v>
      </c>
      <c r="E1222" s="135" t="s">
        <v>1185</v>
      </c>
      <c r="F1222" s="135">
        <v>0.1</v>
      </c>
      <c r="G1222" s="135">
        <v>0.28999999999999998</v>
      </c>
    </row>
    <row r="1223" spans="1:7" x14ac:dyDescent="0.3">
      <c r="A1223" t="s">
        <v>211</v>
      </c>
      <c r="B1223" s="135">
        <v>0</v>
      </c>
      <c r="C1223" s="135" t="s">
        <v>1120</v>
      </c>
      <c r="D1223" s="135" t="s">
        <v>1131</v>
      </c>
      <c r="E1223" s="135" t="s">
        <v>1186</v>
      </c>
      <c r="F1223" s="135">
        <v>0.1</v>
      </c>
      <c r="G1223" s="135">
        <v>0.28999999999999998</v>
      </c>
    </row>
    <row r="1224" spans="1:7" x14ac:dyDescent="0.3">
      <c r="A1224" t="s">
        <v>211</v>
      </c>
      <c r="B1224" s="135">
        <v>0</v>
      </c>
      <c r="C1224" s="135" t="s">
        <v>1120</v>
      </c>
      <c r="D1224" s="135" t="s">
        <v>1131</v>
      </c>
      <c r="E1224" s="135" t="s">
        <v>1187</v>
      </c>
      <c r="F1224" s="135">
        <v>0.1</v>
      </c>
      <c r="G1224" s="135">
        <v>0.23</v>
      </c>
    </row>
    <row r="1225" spans="1:7" x14ac:dyDescent="0.3">
      <c r="A1225" t="s">
        <v>211</v>
      </c>
      <c r="B1225" s="135">
        <v>0</v>
      </c>
      <c r="C1225" s="135" t="s">
        <v>1120</v>
      </c>
      <c r="D1225" s="135" t="s">
        <v>1131</v>
      </c>
      <c r="E1225" s="135" t="s">
        <v>1188</v>
      </c>
      <c r="F1225" s="135">
        <v>0.1</v>
      </c>
      <c r="G1225" s="135">
        <v>0.21</v>
      </c>
    </row>
    <row r="1226" spans="1:7" x14ac:dyDescent="0.3">
      <c r="A1226" t="s">
        <v>211</v>
      </c>
      <c r="B1226" s="135">
        <v>0</v>
      </c>
      <c r="C1226" s="135" t="s">
        <v>1120</v>
      </c>
      <c r="D1226" s="135" t="s">
        <v>1131</v>
      </c>
      <c r="E1226" s="135" t="s">
        <v>1189</v>
      </c>
      <c r="F1226" s="135">
        <v>0.1</v>
      </c>
      <c r="G1226" s="135">
        <v>0.21</v>
      </c>
    </row>
    <row r="1227" spans="1:7" x14ac:dyDescent="0.3">
      <c r="A1227" t="s">
        <v>211</v>
      </c>
      <c r="B1227" s="135">
        <v>0</v>
      </c>
      <c r="C1227" s="135" t="s">
        <v>1120</v>
      </c>
      <c r="D1227" s="135" t="s">
        <v>1131</v>
      </c>
      <c r="E1227" s="135" t="s">
        <v>1190</v>
      </c>
      <c r="F1227" s="135">
        <v>0.1</v>
      </c>
      <c r="G1227" s="135">
        <v>0.22</v>
      </c>
    </row>
    <row r="1228" spans="1:7" x14ac:dyDescent="0.3">
      <c r="A1228" t="s">
        <v>211</v>
      </c>
      <c r="B1228" s="135">
        <v>0</v>
      </c>
      <c r="C1228" s="135" t="s">
        <v>1120</v>
      </c>
      <c r="D1228" s="135" t="s">
        <v>1131</v>
      </c>
      <c r="E1228" s="135" t="s">
        <v>1191</v>
      </c>
      <c r="F1228" s="135">
        <v>0.1</v>
      </c>
      <c r="G1228" s="135">
        <v>4.4000000000000004</v>
      </c>
    </row>
    <row r="1229" spans="1:7" x14ac:dyDescent="0.3">
      <c r="A1229" t="s">
        <v>211</v>
      </c>
      <c r="B1229" s="135">
        <v>0</v>
      </c>
      <c r="C1229" s="135" t="s">
        <v>1120</v>
      </c>
      <c r="D1229" s="135" t="s">
        <v>1131</v>
      </c>
      <c r="E1229" s="135" t="s">
        <v>1192</v>
      </c>
      <c r="F1229" s="135">
        <v>0.1</v>
      </c>
      <c r="G1229" s="135">
        <v>4.3</v>
      </c>
    </row>
    <row r="1230" spans="1:7" x14ac:dyDescent="0.3">
      <c r="A1230" t="s">
        <v>211</v>
      </c>
      <c r="B1230" s="135">
        <v>0</v>
      </c>
      <c r="C1230" s="135" t="s">
        <v>1120</v>
      </c>
      <c r="D1230" s="135" t="s">
        <v>1131</v>
      </c>
      <c r="E1230" s="135" t="s">
        <v>1193</v>
      </c>
      <c r="F1230" s="135">
        <v>0.1</v>
      </c>
      <c r="G1230" s="135">
        <v>4.2</v>
      </c>
    </row>
    <row r="1231" spans="1:7" x14ac:dyDescent="0.3">
      <c r="A1231" t="s">
        <v>211</v>
      </c>
      <c r="B1231" s="135">
        <v>0</v>
      </c>
      <c r="C1231" s="135" t="s">
        <v>1120</v>
      </c>
      <c r="D1231" s="135" t="s">
        <v>1131</v>
      </c>
      <c r="E1231" s="135" t="s">
        <v>1194</v>
      </c>
      <c r="F1231" s="135">
        <v>0.1</v>
      </c>
      <c r="G1231" s="135">
        <v>4</v>
      </c>
    </row>
    <row r="1232" spans="1:7" x14ac:dyDescent="0.3">
      <c r="A1232" t="s">
        <v>211</v>
      </c>
      <c r="B1232" s="135">
        <v>0</v>
      </c>
      <c r="C1232" s="135" t="s">
        <v>1120</v>
      </c>
      <c r="D1232" s="135" t="s">
        <v>1131</v>
      </c>
      <c r="E1232" s="135" t="s">
        <v>1195</v>
      </c>
      <c r="F1232" s="135">
        <v>0.1</v>
      </c>
      <c r="G1232" s="135">
        <v>5.0999999999999996</v>
      </c>
    </row>
    <row r="1233" spans="1:7" x14ac:dyDescent="0.3">
      <c r="A1233" t="s">
        <v>211</v>
      </c>
      <c r="B1233" s="135">
        <v>0</v>
      </c>
      <c r="C1233" s="135" t="s">
        <v>1120</v>
      </c>
      <c r="D1233" s="135" t="s">
        <v>1131</v>
      </c>
      <c r="E1233" s="135" t="s">
        <v>1196</v>
      </c>
      <c r="F1233" s="135">
        <v>0.1</v>
      </c>
      <c r="G1233" s="135">
        <v>3.9</v>
      </c>
    </row>
    <row r="1234" spans="1:7" x14ac:dyDescent="0.3">
      <c r="A1234" t="s">
        <v>211</v>
      </c>
      <c r="B1234" s="135">
        <v>0</v>
      </c>
      <c r="C1234" s="135" t="s">
        <v>1120</v>
      </c>
      <c r="D1234" s="135" t="s">
        <v>1131</v>
      </c>
      <c r="E1234" s="135" t="s">
        <v>1197</v>
      </c>
      <c r="F1234" s="135">
        <v>0.1</v>
      </c>
      <c r="G1234" s="135">
        <v>4.0999999999999996</v>
      </c>
    </row>
    <row r="1235" spans="1:7" x14ac:dyDescent="0.3">
      <c r="A1235" t="s">
        <v>211</v>
      </c>
      <c r="B1235" s="135">
        <v>0</v>
      </c>
      <c r="C1235" s="135" t="s">
        <v>1120</v>
      </c>
      <c r="D1235" s="135" t="s">
        <v>1131</v>
      </c>
      <c r="E1235" s="135" t="s">
        <v>1198</v>
      </c>
      <c r="F1235" s="135">
        <v>0.1</v>
      </c>
      <c r="G1235" s="135">
        <v>3.8</v>
      </c>
    </row>
    <row r="1236" spans="1:7" x14ac:dyDescent="0.3">
      <c r="A1236" t="s">
        <v>211</v>
      </c>
      <c r="B1236" s="135">
        <v>0</v>
      </c>
      <c r="C1236" s="135" t="s">
        <v>1120</v>
      </c>
      <c r="D1236" s="135" t="s">
        <v>1131</v>
      </c>
      <c r="E1236" s="135" t="s">
        <v>1199</v>
      </c>
      <c r="F1236" s="135">
        <v>0.1</v>
      </c>
      <c r="G1236" s="135">
        <v>0.19</v>
      </c>
    </row>
    <row r="1237" spans="1:7" x14ac:dyDescent="0.3">
      <c r="A1237" t="s">
        <v>211</v>
      </c>
      <c r="B1237" s="135">
        <v>0</v>
      </c>
      <c r="C1237" s="135" t="s">
        <v>1120</v>
      </c>
      <c r="D1237" s="135" t="s">
        <v>1131</v>
      </c>
      <c r="E1237" s="135" t="s">
        <v>1200</v>
      </c>
      <c r="F1237" s="135">
        <v>0.1</v>
      </c>
      <c r="G1237" s="135">
        <v>0.2</v>
      </c>
    </row>
    <row r="1238" spans="1:7" x14ac:dyDescent="0.3">
      <c r="A1238" t="s">
        <v>211</v>
      </c>
      <c r="B1238" s="135">
        <v>0</v>
      </c>
      <c r="C1238" s="135" t="s">
        <v>1120</v>
      </c>
      <c r="D1238" s="135" t="s">
        <v>1131</v>
      </c>
      <c r="E1238" s="135" t="s">
        <v>1201</v>
      </c>
      <c r="F1238" s="135">
        <v>0.1</v>
      </c>
      <c r="G1238" s="135">
        <v>0.2</v>
      </c>
    </row>
    <row r="1239" spans="1:7" x14ac:dyDescent="0.3">
      <c r="A1239" t="s">
        <v>211</v>
      </c>
      <c r="B1239" s="135">
        <v>0</v>
      </c>
      <c r="C1239" s="135" t="s">
        <v>1120</v>
      </c>
      <c r="D1239" s="135" t="s">
        <v>1131</v>
      </c>
      <c r="E1239" s="135" t="s">
        <v>1202</v>
      </c>
      <c r="F1239" s="135">
        <v>0.1</v>
      </c>
      <c r="G1239" s="135">
        <v>0.2</v>
      </c>
    </row>
    <row r="1240" spans="1:7" x14ac:dyDescent="0.3">
      <c r="A1240" t="s">
        <v>211</v>
      </c>
      <c r="B1240" s="135">
        <v>0</v>
      </c>
      <c r="C1240" s="135" t="s">
        <v>1120</v>
      </c>
      <c r="D1240" s="135" t="s">
        <v>1131</v>
      </c>
      <c r="E1240" s="135" t="s">
        <v>1203</v>
      </c>
      <c r="F1240" s="135">
        <v>0.1</v>
      </c>
      <c r="G1240" s="135">
        <v>0.22</v>
      </c>
    </row>
    <row r="1241" spans="1:7" x14ac:dyDescent="0.3">
      <c r="A1241" t="s">
        <v>211</v>
      </c>
      <c r="B1241" s="135">
        <v>0</v>
      </c>
      <c r="C1241" s="135" t="s">
        <v>1120</v>
      </c>
      <c r="D1241" s="135" t="s">
        <v>1131</v>
      </c>
      <c r="E1241" s="135" t="s">
        <v>1204</v>
      </c>
      <c r="F1241" s="135">
        <v>0.1</v>
      </c>
      <c r="G1241" s="135">
        <v>0.17</v>
      </c>
    </row>
    <row r="1242" spans="1:7" x14ac:dyDescent="0.3">
      <c r="A1242" t="s">
        <v>211</v>
      </c>
      <c r="B1242" s="135">
        <v>0</v>
      </c>
      <c r="C1242" s="135" t="s">
        <v>1120</v>
      </c>
      <c r="D1242" s="135" t="s">
        <v>1131</v>
      </c>
      <c r="E1242" s="135" t="s">
        <v>1205</v>
      </c>
      <c r="F1242" s="135">
        <v>0.1</v>
      </c>
      <c r="G1242" s="135">
        <v>0.16</v>
      </c>
    </row>
    <row r="1243" spans="1:7" x14ac:dyDescent="0.3">
      <c r="A1243" t="s">
        <v>211</v>
      </c>
      <c r="B1243" s="135">
        <v>0</v>
      </c>
      <c r="C1243" s="135" t="s">
        <v>1120</v>
      </c>
      <c r="D1243" s="135" t="s">
        <v>1131</v>
      </c>
      <c r="E1243" s="135" t="s">
        <v>1206</v>
      </c>
      <c r="F1243" s="135">
        <v>0.1</v>
      </c>
      <c r="G1243" s="135">
        <v>0.17</v>
      </c>
    </row>
    <row r="1244" spans="1:7" x14ac:dyDescent="0.3">
      <c r="A1244" t="s">
        <v>211</v>
      </c>
      <c r="B1244" s="135">
        <v>0</v>
      </c>
      <c r="C1244" s="135" t="s">
        <v>1120</v>
      </c>
      <c r="D1244" s="135" t="s">
        <v>1131</v>
      </c>
      <c r="E1244" s="135" t="s">
        <v>1207</v>
      </c>
      <c r="F1244" s="135">
        <v>0.1</v>
      </c>
      <c r="G1244" s="135" t="s">
        <v>1114</v>
      </c>
    </row>
    <row r="1245" spans="1:7" x14ac:dyDescent="0.3">
      <c r="A1245" t="s">
        <v>211</v>
      </c>
      <c r="B1245" s="135">
        <v>0</v>
      </c>
      <c r="C1245" s="135" t="s">
        <v>1120</v>
      </c>
      <c r="D1245" s="135" t="s">
        <v>1131</v>
      </c>
      <c r="E1245" s="135" t="s">
        <v>1208</v>
      </c>
      <c r="F1245" s="135">
        <v>0.1</v>
      </c>
      <c r="G1245" s="135" t="s">
        <v>1114</v>
      </c>
    </row>
    <row r="1246" spans="1:7" x14ac:dyDescent="0.3">
      <c r="A1246" t="s">
        <v>211</v>
      </c>
      <c r="B1246" s="135">
        <v>0</v>
      </c>
      <c r="C1246" s="135" t="s">
        <v>1120</v>
      </c>
      <c r="D1246" s="135" t="s">
        <v>1131</v>
      </c>
      <c r="E1246" s="135" t="s">
        <v>1209</v>
      </c>
      <c r="F1246" s="135">
        <v>0.1</v>
      </c>
      <c r="G1246" s="135" t="s">
        <v>1114</v>
      </c>
    </row>
    <row r="1247" spans="1:7" x14ac:dyDescent="0.3">
      <c r="A1247" t="s">
        <v>211</v>
      </c>
      <c r="B1247" s="135">
        <v>0</v>
      </c>
      <c r="C1247" s="135" t="s">
        <v>1120</v>
      </c>
      <c r="D1247" s="135" t="s">
        <v>1131</v>
      </c>
      <c r="E1247" s="135" t="s">
        <v>1210</v>
      </c>
      <c r="F1247" s="135">
        <v>0.1</v>
      </c>
      <c r="G1247" s="135" t="s">
        <v>1114</v>
      </c>
    </row>
    <row r="1248" spans="1:7" x14ac:dyDescent="0.3">
      <c r="A1248" t="s">
        <v>211</v>
      </c>
      <c r="B1248" s="135">
        <v>0</v>
      </c>
      <c r="C1248" s="135" t="s">
        <v>1120</v>
      </c>
      <c r="D1248" s="135" t="s">
        <v>1131</v>
      </c>
      <c r="E1248" s="135" t="s">
        <v>1211</v>
      </c>
      <c r="F1248" s="135">
        <v>0.1</v>
      </c>
      <c r="G1248" s="135" t="s">
        <v>1114</v>
      </c>
    </row>
    <row r="1249" spans="1:7" x14ac:dyDescent="0.3">
      <c r="A1249" t="s">
        <v>211</v>
      </c>
      <c r="B1249" s="135">
        <v>0</v>
      </c>
      <c r="C1249" s="135" t="s">
        <v>1120</v>
      </c>
      <c r="D1249" s="135" t="s">
        <v>1131</v>
      </c>
      <c r="E1249" s="135" t="s">
        <v>1212</v>
      </c>
      <c r="F1249" s="135">
        <v>0.1</v>
      </c>
      <c r="G1249" s="135" t="s">
        <v>1114</v>
      </c>
    </row>
    <row r="1250" spans="1:7" x14ac:dyDescent="0.3">
      <c r="A1250" t="s">
        <v>211</v>
      </c>
      <c r="B1250" s="135">
        <v>0</v>
      </c>
      <c r="C1250" s="135" t="s">
        <v>1120</v>
      </c>
      <c r="D1250" s="135" t="s">
        <v>1131</v>
      </c>
      <c r="E1250" s="135" t="s">
        <v>1213</v>
      </c>
      <c r="F1250" s="135">
        <v>0.1</v>
      </c>
      <c r="G1250" s="135" t="s">
        <v>1114</v>
      </c>
    </row>
    <row r="1251" spans="1:7" x14ac:dyDescent="0.3">
      <c r="A1251" t="s">
        <v>211</v>
      </c>
      <c r="B1251" s="135">
        <v>0</v>
      </c>
      <c r="C1251" s="135" t="s">
        <v>1120</v>
      </c>
      <c r="D1251" s="135" t="s">
        <v>1131</v>
      </c>
      <c r="E1251" s="135" t="s">
        <v>1214</v>
      </c>
      <c r="F1251" s="135">
        <v>0.1</v>
      </c>
      <c r="G1251" s="135" t="s">
        <v>1114</v>
      </c>
    </row>
    <row r="1252" spans="1:7" x14ac:dyDescent="0.3">
      <c r="A1252" t="s">
        <v>212</v>
      </c>
      <c r="B1252" s="135">
        <v>0</v>
      </c>
      <c r="C1252" s="135" t="s">
        <v>1120</v>
      </c>
      <c r="D1252" s="135" t="s">
        <v>1149</v>
      </c>
      <c r="E1252" s="135" t="s">
        <v>1113</v>
      </c>
      <c r="F1252" s="135">
        <v>1</v>
      </c>
      <c r="G1252" s="135" t="s">
        <v>1114</v>
      </c>
    </row>
    <row r="1253" spans="1:7" x14ac:dyDescent="0.3">
      <c r="A1253" t="s">
        <v>212</v>
      </c>
      <c r="B1253" s="135">
        <v>0</v>
      </c>
      <c r="C1253" s="135" t="s">
        <v>1120</v>
      </c>
      <c r="D1253" s="135" t="s">
        <v>1149</v>
      </c>
      <c r="E1253" s="135" t="s">
        <v>1184</v>
      </c>
      <c r="F1253" s="135">
        <v>1</v>
      </c>
      <c r="G1253" s="135" t="s">
        <v>1114</v>
      </c>
    </row>
    <row r="1254" spans="1:7" x14ac:dyDescent="0.3">
      <c r="A1254" t="s">
        <v>212</v>
      </c>
      <c r="B1254" s="135">
        <v>0</v>
      </c>
      <c r="C1254" s="135" t="s">
        <v>1120</v>
      </c>
      <c r="D1254" s="135" t="s">
        <v>1149</v>
      </c>
      <c r="E1254" s="135" t="s">
        <v>1185</v>
      </c>
      <c r="F1254" s="135">
        <v>1</v>
      </c>
      <c r="G1254" s="135" t="s">
        <v>1114</v>
      </c>
    </row>
    <row r="1255" spans="1:7" x14ac:dyDescent="0.3">
      <c r="A1255" t="s">
        <v>212</v>
      </c>
      <c r="B1255" s="135">
        <v>0</v>
      </c>
      <c r="C1255" s="135" t="s">
        <v>1120</v>
      </c>
      <c r="D1255" s="135" t="s">
        <v>1149</v>
      </c>
      <c r="E1255" s="135" t="s">
        <v>1186</v>
      </c>
      <c r="F1255" s="135">
        <v>1</v>
      </c>
      <c r="G1255" s="135" t="s">
        <v>1114</v>
      </c>
    </row>
    <row r="1256" spans="1:7" x14ac:dyDescent="0.3">
      <c r="A1256" t="s">
        <v>212</v>
      </c>
      <c r="B1256" s="135">
        <v>0</v>
      </c>
      <c r="C1256" s="135" t="s">
        <v>1120</v>
      </c>
      <c r="D1256" s="135" t="s">
        <v>1149</v>
      </c>
      <c r="E1256" s="135" t="s">
        <v>1187</v>
      </c>
      <c r="F1256" s="135">
        <v>1</v>
      </c>
      <c r="G1256" s="135" t="s">
        <v>1114</v>
      </c>
    </row>
    <row r="1257" spans="1:7" x14ac:dyDescent="0.3">
      <c r="A1257" t="s">
        <v>212</v>
      </c>
      <c r="B1257" s="135">
        <v>0</v>
      </c>
      <c r="C1257" s="135" t="s">
        <v>1120</v>
      </c>
      <c r="D1257" s="135" t="s">
        <v>1149</v>
      </c>
      <c r="E1257" s="135" t="s">
        <v>1188</v>
      </c>
      <c r="F1257" s="135">
        <v>1</v>
      </c>
      <c r="G1257" s="135" t="s">
        <v>1114</v>
      </c>
    </row>
    <row r="1258" spans="1:7" x14ac:dyDescent="0.3">
      <c r="A1258" t="s">
        <v>212</v>
      </c>
      <c r="B1258" s="135">
        <v>0</v>
      </c>
      <c r="C1258" s="135" t="s">
        <v>1120</v>
      </c>
      <c r="D1258" s="135" t="s">
        <v>1149</v>
      </c>
      <c r="E1258" s="135" t="s">
        <v>1189</v>
      </c>
      <c r="F1258" s="135">
        <v>1</v>
      </c>
      <c r="G1258" s="135" t="s">
        <v>1114</v>
      </c>
    </row>
    <row r="1259" spans="1:7" x14ac:dyDescent="0.3">
      <c r="A1259" t="s">
        <v>212</v>
      </c>
      <c r="B1259" s="135">
        <v>0</v>
      </c>
      <c r="C1259" s="135" t="s">
        <v>1120</v>
      </c>
      <c r="D1259" s="135" t="s">
        <v>1149</v>
      </c>
      <c r="E1259" s="135" t="s">
        <v>1190</v>
      </c>
      <c r="F1259" s="135">
        <v>1</v>
      </c>
      <c r="G1259" s="135" t="s">
        <v>1114</v>
      </c>
    </row>
    <row r="1260" spans="1:7" x14ac:dyDescent="0.3">
      <c r="A1260" t="s">
        <v>212</v>
      </c>
      <c r="B1260" s="135">
        <v>0</v>
      </c>
      <c r="C1260" s="135" t="s">
        <v>1120</v>
      </c>
      <c r="D1260" s="135" t="s">
        <v>1149</v>
      </c>
      <c r="E1260" s="135" t="s">
        <v>1191</v>
      </c>
      <c r="F1260" s="135">
        <v>1</v>
      </c>
      <c r="G1260" s="135" t="s">
        <v>1114</v>
      </c>
    </row>
    <row r="1261" spans="1:7" x14ac:dyDescent="0.3">
      <c r="A1261" t="s">
        <v>212</v>
      </c>
      <c r="B1261" s="135">
        <v>0</v>
      </c>
      <c r="C1261" s="135" t="s">
        <v>1120</v>
      </c>
      <c r="D1261" s="135" t="s">
        <v>1149</v>
      </c>
      <c r="E1261" s="135" t="s">
        <v>1192</v>
      </c>
      <c r="F1261" s="135">
        <v>1</v>
      </c>
      <c r="G1261" s="135" t="s">
        <v>1114</v>
      </c>
    </row>
    <row r="1262" spans="1:7" x14ac:dyDescent="0.3">
      <c r="A1262" t="s">
        <v>212</v>
      </c>
      <c r="B1262" s="135">
        <v>0</v>
      </c>
      <c r="C1262" s="135" t="s">
        <v>1120</v>
      </c>
      <c r="D1262" s="135" t="s">
        <v>1149</v>
      </c>
      <c r="E1262" s="135" t="s">
        <v>1193</v>
      </c>
      <c r="F1262" s="135">
        <v>1</v>
      </c>
      <c r="G1262" s="135" t="s">
        <v>1114</v>
      </c>
    </row>
    <row r="1263" spans="1:7" x14ac:dyDescent="0.3">
      <c r="A1263" t="s">
        <v>212</v>
      </c>
      <c r="B1263" s="135">
        <v>0</v>
      </c>
      <c r="C1263" s="135" t="s">
        <v>1120</v>
      </c>
      <c r="D1263" s="135" t="s">
        <v>1149</v>
      </c>
      <c r="E1263" s="135" t="s">
        <v>1194</v>
      </c>
      <c r="F1263" s="135">
        <v>1</v>
      </c>
      <c r="G1263" s="135" t="s">
        <v>1114</v>
      </c>
    </row>
    <row r="1264" spans="1:7" x14ac:dyDescent="0.3">
      <c r="A1264" t="s">
        <v>212</v>
      </c>
      <c r="B1264" s="135">
        <v>0</v>
      </c>
      <c r="C1264" s="135" t="s">
        <v>1120</v>
      </c>
      <c r="D1264" s="135" t="s">
        <v>1149</v>
      </c>
      <c r="E1264" s="135" t="s">
        <v>1195</v>
      </c>
      <c r="F1264" s="135">
        <v>1</v>
      </c>
      <c r="G1264" s="135" t="s">
        <v>1114</v>
      </c>
    </row>
    <row r="1265" spans="1:7" x14ac:dyDescent="0.3">
      <c r="A1265" t="s">
        <v>212</v>
      </c>
      <c r="B1265" s="135">
        <v>0</v>
      </c>
      <c r="C1265" s="135" t="s">
        <v>1120</v>
      </c>
      <c r="D1265" s="135" t="s">
        <v>1149</v>
      </c>
      <c r="E1265" s="135" t="s">
        <v>1196</v>
      </c>
      <c r="F1265" s="135">
        <v>1</v>
      </c>
      <c r="G1265" s="135" t="s">
        <v>1114</v>
      </c>
    </row>
    <row r="1266" spans="1:7" x14ac:dyDescent="0.3">
      <c r="A1266" t="s">
        <v>212</v>
      </c>
      <c r="B1266" s="135">
        <v>0</v>
      </c>
      <c r="C1266" s="135" t="s">
        <v>1120</v>
      </c>
      <c r="D1266" s="135" t="s">
        <v>1149</v>
      </c>
      <c r="E1266" s="135" t="s">
        <v>1197</v>
      </c>
      <c r="F1266" s="135">
        <v>1</v>
      </c>
      <c r="G1266" s="135" t="s">
        <v>1114</v>
      </c>
    </row>
    <row r="1267" spans="1:7" x14ac:dyDescent="0.3">
      <c r="A1267" t="s">
        <v>212</v>
      </c>
      <c r="B1267" s="135">
        <v>0</v>
      </c>
      <c r="C1267" s="135" t="s">
        <v>1120</v>
      </c>
      <c r="D1267" s="135" t="s">
        <v>1149</v>
      </c>
      <c r="E1267" s="135" t="s">
        <v>1198</v>
      </c>
      <c r="F1267" s="135">
        <v>1</v>
      </c>
      <c r="G1267" s="135" t="s">
        <v>1114</v>
      </c>
    </row>
    <row r="1268" spans="1:7" x14ac:dyDescent="0.3">
      <c r="A1268" t="s">
        <v>212</v>
      </c>
      <c r="B1268" s="135">
        <v>0</v>
      </c>
      <c r="C1268" s="135" t="s">
        <v>1120</v>
      </c>
      <c r="D1268" s="135" t="s">
        <v>1149</v>
      </c>
      <c r="E1268" s="135" t="s">
        <v>1199</v>
      </c>
      <c r="F1268" s="135">
        <v>1</v>
      </c>
      <c r="G1268" s="135" t="s">
        <v>1114</v>
      </c>
    </row>
    <row r="1269" spans="1:7" x14ac:dyDescent="0.3">
      <c r="A1269" t="s">
        <v>212</v>
      </c>
      <c r="B1269" s="135">
        <v>0</v>
      </c>
      <c r="C1269" s="135" t="s">
        <v>1120</v>
      </c>
      <c r="D1269" s="135" t="s">
        <v>1149</v>
      </c>
      <c r="E1269" s="135" t="s">
        <v>1200</v>
      </c>
      <c r="F1269" s="135">
        <v>1</v>
      </c>
      <c r="G1269" s="135" t="s">
        <v>1114</v>
      </c>
    </row>
    <row r="1270" spans="1:7" x14ac:dyDescent="0.3">
      <c r="A1270" t="s">
        <v>212</v>
      </c>
      <c r="B1270" s="135">
        <v>0</v>
      </c>
      <c r="C1270" s="135" t="s">
        <v>1120</v>
      </c>
      <c r="D1270" s="135" t="s">
        <v>1149</v>
      </c>
      <c r="E1270" s="135" t="s">
        <v>1201</v>
      </c>
      <c r="F1270" s="135">
        <v>1</v>
      </c>
      <c r="G1270" s="135" t="s">
        <v>1114</v>
      </c>
    </row>
    <row r="1271" spans="1:7" x14ac:dyDescent="0.3">
      <c r="A1271" t="s">
        <v>212</v>
      </c>
      <c r="B1271" s="135">
        <v>0</v>
      </c>
      <c r="C1271" s="135" t="s">
        <v>1120</v>
      </c>
      <c r="D1271" s="135" t="s">
        <v>1149</v>
      </c>
      <c r="E1271" s="135" t="s">
        <v>1202</v>
      </c>
      <c r="F1271" s="135">
        <v>1</v>
      </c>
      <c r="G1271" s="135" t="s">
        <v>1114</v>
      </c>
    </row>
    <row r="1272" spans="1:7" x14ac:dyDescent="0.3">
      <c r="A1272" t="s">
        <v>212</v>
      </c>
      <c r="B1272" s="135">
        <v>0</v>
      </c>
      <c r="C1272" s="135" t="s">
        <v>1120</v>
      </c>
      <c r="D1272" s="135" t="s">
        <v>1149</v>
      </c>
      <c r="E1272" s="135" t="s">
        <v>1203</v>
      </c>
      <c r="F1272" s="135">
        <v>1</v>
      </c>
      <c r="G1272" s="135" t="s">
        <v>1114</v>
      </c>
    </row>
    <row r="1273" spans="1:7" x14ac:dyDescent="0.3">
      <c r="A1273" t="s">
        <v>212</v>
      </c>
      <c r="B1273" s="135">
        <v>0</v>
      </c>
      <c r="C1273" s="135" t="s">
        <v>1120</v>
      </c>
      <c r="D1273" s="135" t="s">
        <v>1149</v>
      </c>
      <c r="E1273" s="135" t="s">
        <v>1204</v>
      </c>
      <c r="F1273" s="135">
        <v>1</v>
      </c>
      <c r="G1273" s="135" t="s">
        <v>1114</v>
      </c>
    </row>
    <row r="1274" spans="1:7" x14ac:dyDescent="0.3">
      <c r="A1274" t="s">
        <v>212</v>
      </c>
      <c r="B1274" s="135">
        <v>0</v>
      </c>
      <c r="C1274" s="135" t="s">
        <v>1120</v>
      </c>
      <c r="D1274" s="135" t="s">
        <v>1149</v>
      </c>
      <c r="E1274" s="135" t="s">
        <v>1205</v>
      </c>
      <c r="F1274" s="135">
        <v>1</v>
      </c>
      <c r="G1274" s="135" t="s">
        <v>1114</v>
      </c>
    </row>
    <row r="1275" spans="1:7" x14ac:dyDescent="0.3">
      <c r="A1275" t="s">
        <v>212</v>
      </c>
      <c r="B1275" s="135">
        <v>0</v>
      </c>
      <c r="C1275" s="135" t="s">
        <v>1120</v>
      </c>
      <c r="D1275" s="135" t="s">
        <v>1149</v>
      </c>
      <c r="E1275" s="135" t="s">
        <v>1206</v>
      </c>
      <c r="F1275" s="135">
        <v>1</v>
      </c>
      <c r="G1275" s="135" t="s">
        <v>1114</v>
      </c>
    </row>
    <row r="1276" spans="1:7" x14ac:dyDescent="0.3">
      <c r="A1276" t="s">
        <v>212</v>
      </c>
      <c r="B1276" s="135">
        <v>0</v>
      </c>
      <c r="C1276" s="135" t="s">
        <v>1120</v>
      </c>
      <c r="D1276" s="135" t="s">
        <v>1149</v>
      </c>
      <c r="E1276" s="135" t="s">
        <v>1207</v>
      </c>
      <c r="F1276" s="135">
        <v>1</v>
      </c>
      <c r="G1276" s="135" t="s">
        <v>1114</v>
      </c>
    </row>
    <row r="1277" spans="1:7" x14ac:dyDescent="0.3">
      <c r="A1277" t="s">
        <v>212</v>
      </c>
      <c r="B1277" s="135">
        <v>0</v>
      </c>
      <c r="C1277" s="135" t="s">
        <v>1120</v>
      </c>
      <c r="D1277" s="135" t="s">
        <v>1149</v>
      </c>
      <c r="E1277" s="135" t="s">
        <v>1208</v>
      </c>
      <c r="F1277" s="135">
        <v>1</v>
      </c>
      <c r="G1277" s="135" t="s">
        <v>1114</v>
      </c>
    </row>
    <row r="1278" spans="1:7" x14ac:dyDescent="0.3">
      <c r="A1278" t="s">
        <v>212</v>
      </c>
      <c r="B1278" s="135">
        <v>0</v>
      </c>
      <c r="C1278" s="135" t="s">
        <v>1120</v>
      </c>
      <c r="D1278" s="135" t="s">
        <v>1149</v>
      </c>
      <c r="E1278" s="135" t="s">
        <v>1209</v>
      </c>
      <c r="F1278" s="135">
        <v>1</v>
      </c>
      <c r="G1278" s="135" t="s">
        <v>1114</v>
      </c>
    </row>
    <row r="1279" spans="1:7" x14ac:dyDescent="0.3">
      <c r="A1279" t="s">
        <v>212</v>
      </c>
      <c r="B1279" s="135">
        <v>0</v>
      </c>
      <c r="C1279" s="135" t="s">
        <v>1120</v>
      </c>
      <c r="D1279" s="135" t="s">
        <v>1149</v>
      </c>
      <c r="E1279" s="135" t="s">
        <v>1210</v>
      </c>
      <c r="F1279" s="135">
        <v>1</v>
      </c>
      <c r="G1279" s="135" t="s">
        <v>1114</v>
      </c>
    </row>
    <row r="1280" spans="1:7" x14ac:dyDescent="0.3">
      <c r="A1280" t="s">
        <v>212</v>
      </c>
      <c r="B1280" s="135">
        <v>0</v>
      </c>
      <c r="C1280" s="135" t="s">
        <v>1120</v>
      </c>
      <c r="D1280" s="135" t="s">
        <v>1149</v>
      </c>
      <c r="E1280" s="135" t="s">
        <v>1211</v>
      </c>
      <c r="F1280" s="135">
        <v>1</v>
      </c>
      <c r="G1280" s="135" t="s">
        <v>1114</v>
      </c>
    </row>
    <row r="1281" spans="1:7" x14ac:dyDescent="0.3">
      <c r="A1281" t="s">
        <v>212</v>
      </c>
      <c r="B1281" s="135">
        <v>0</v>
      </c>
      <c r="C1281" s="135" t="s">
        <v>1120</v>
      </c>
      <c r="D1281" s="135" t="s">
        <v>1149</v>
      </c>
      <c r="E1281" s="135" t="s">
        <v>1212</v>
      </c>
      <c r="F1281" s="135">
        <v>1</v>
      </c>
      <c r="G1281" s="135" t="s">
        <v>1114</v>
      </c>
    </row>
    <row r="1282" spans="1:7" x14ac:dyDescent="0.3">
      <c r="A1282" t="s">
        <v>212</v>
      </c>
      <c r="B1282" s="135">
        <v>0</v>
      </c>
      <c r="C1282" s="135" t="s">
        <v>1120</v>
      </c>
      <c r="D1282" s="135" t="s">
        <v>1149</v>
      </c>
      <c r="E1282" s="135" t="s">
        <v>1213</v>
      </c>
      <c r="F1282" s="135">
        <v>1</v>
      </c>
      <c r="G1282" s="135" t="s">
        <v>1114</v>
      </c>
    </row>
    <row r="1283" spans="1:7" x14ac:dyDescent="0.3">
      <c r="A1283" t="s">
        <v>212</v>
      </c>
      <c r="B1283" s="135">
        <v>0</v>
      </c>
      <c r="C1283" s="135" t="s">
        <v>1120</v>
      </c>
      <c r="D1283" s="135" t="s">
        <v>1149</v>
      </c>
      <c r="E1283" s="135" t="s">
        <v>1214</v>
      </c>
      <c r="F1283" s="135">
        <v>1</v>
      </c>
      <c r="G1283" s="135" t="s">
        <v>1114</v>
      </c>
    </row>
    <row r="1284" spans="1:7" x14ac:dyDescent="0.3">
      <c r="A1284" t="s">
        <v>326</v>
      </c>
      <c r="B1284" s="135">
        <v>1</v>
      </c>
      <c r="C1284" s="135" t="s">
        <v>1142</v>
      </c>
      <c r="D1284" s="135" t="s">
        <v>1149</v>
      </c>
      <c r="E1284" s="135" t="s">
        <v>1113</v>
      </c>
      <c r="F1284" s="135">
        <v>0.2</v>
      </c>
      <c r="G1284" s="135" t="s">
        <v>1114</v>
      </c>
    </row>
    <row r="1285" spans="1:7" x14ac:dyDescent="0.3">
      <c r="A1285" t="s">
        <v>326</v>
      </c>
      <c r="B1285" s="135">
        <v>1</v>
      </c>
      <c r="C1285" s="135" t="s">
        <v>1142</v>
      </c>
      <c r="D1285" s="135" t="s">
        <v>1149</v>
      </c>
      <c r="E1285" s="135" t="s">
        <v>1184</v>
      </c>
      <c r="F1285" s="135">
        <v>0.2</v>
      </c>
      <c r="G1285" s="135" t="s">
        <v>1114</v>
      </c>
    </row>
    <row r="1286" spans="1:7" x14ac:dyDescent="0.3">
      <c r="A1286" t="s">
        <v>326</v>
      </c>
      <c r="B1286" s="135">
        <v>1</v>
      </c>
      <c r="C1286" s="135" t="s">
        <v>1142</v>
      </c>
      <c r="D1286" s="135" t="s">
        <v>1149</v>
      </c>
      <c r="E1286" s="135" t="s">
        <v>1185</v>
      </c>
      <c r="F1286" s="135">
        <v>0.2</v>
      </c>
      <c r="G1286" s="135" t="s">
        <v>1114</v>
      </c>
    </row>
    <row r="1287" spans="1:7" x14ac:dyDescent="0.3">
      <c r="A1287" t="s">
        <v>326</v>
      </c>
      <c r="B1287" s="135">
        <v>1</v>
      </c>
      <c r="C1287" s="135" t="s">
        <v>1142</v>
      </c>
      <c r="D1287" s="135" t="s">
        <v>1149</v>
      </c>
      <c r="E1287" s="135" t="s">
        <v>1186</v>
      </c>
      <c r="F1287" s="135">
        <v>0.2</v>
      </c>
      <c r="G1287" s="135" t="s">
        <v>1114</v>
      </c>
    </row>
    <row r="1288" spans="1:7" x14ac:dyDescent="0.3">
      <c r="A1288" t="s">
        <v>326</v>
      </c>
      <c r="B1288" s="135">
        <v>1</v>
      </c>
      <c r="C1288" s="135" t="s">
        <v>1142</v>
      </c>
      <c r="D1288" s="135" t="s">
        <v>1149</v>
      </c>
      <c r="E1288" s="135" t="s">
        <v>1187</v>
      </c>
      <c r="F1288" s="135">
        <v>0.2</v>
      </c>
      <c r="G1288" s="135" t="s">
        <v>1114</v>
      </c>
    </row>
    <row r="1289" spans="1:7" x14ac:dyDescent="0.3">
      <c r="A1289" t="s">
        <v>326</v>
      </c>
      <c r="B1289" s="135">
        <v>1</v>
      </c>
      <c r="C1289" s="135" t="s">
        <v>1142</v>
      </c>
      <c r="D1289" s="135" t="s">
        <v>1149</v>
      </c>
      <c r="E1289" s="135" t="s">
        <v>1188</v>
      </c>
      <c r="F1289" s="135">
        <v>0.2</v>
      </c>
      <c r="G1289" s="135" t="s">
        <v>1114</v>
      </c>
    </row>
    <row r="1290" spans="1:7" x14ac:dyDescent="0.3">
      <c r="A1290" t="s">
        <v>326</v>
      </c>
      <c r="B1290" s="135">
        <v>1</v>
      </c>
      <c r="C1290" s="135" t="s">
        <v>1142</v>
      </c>
      <c r="D1290" s="135" t="s">
        <v>1149</v>
      </c>
      <c r="E1290" s="135" t="s">
        <v>1189</v>
      </c>
      <c r="F1290" s="135">
        <v>0.2</v>
      </c>
      <c r="G1290" s="135" t="s">
        <v>1114</v>
      </c>
    </row>
    <row r="1291" spans="1:7" x14ac:dyDescent="0.3">
      <c r="A1291" t="s">
        <v>326</v>
      </c>
      <c r="B1291" s="135">
        <v>1</v>
      </c>
      <c r="C1291" s="135" t="s">
        <v>1142</v>
      </c>
      <c r="D1291" s="135" t="s">
        <v>1149</v>
      </c>
      <c r="E1291" s="135" t="s">
        <v>1190</v>
      </c>
      <c r="F1291" s="135">
        <v>0.2</v>
      </c>
      <c r="G1291" s="135" t="s">
        <v>1114</v>
      </c>
    </row>
    <row r="1292" spans="1:7" x14ac:dyDescent="0.3">
      <c r="A1292" t="s">
        <v>326</v>
      </c>
      <c r="B1292" s="135">
        <v>1</v>
      </c>
      <c r="C1292" s="135" t="s">
        <v>1142</v>
      </c>
      <c r="D1292" s="135" t="s">
        <v>1149</v>
      </c>
      <c r="E1292" s="135" t="s">
        <v>1191</v>
      </c>
      <c r="F1292" s="135">
        <v>0.2</v>
      </c>
      <c r="G1292" s="135" t="s">
        <v>1114</v>
      </c>
    </row>
    <row r="1293" spans="1:7" x14ac:dyDescent="0.3">
      <c r="A1293" t="s">
        <v>326</v>
      </c>
      <c r="B1293" s="135">
        <v>1</v>
      </c>
      <c r="C1293" s="135" t="s">
        <v>1142</v>
      </c>
      <c r="D1293" s="135" t="s">
        <v>1149</v>
      </c>
      <c r="E1293" s="135" t="s">
        <v>1192</v>
      </c>
      <c r="F1293" s="135">
        <v>0.2</v>
      </c>
      <c r="G1293" s="135" t="s">
        <v>1114</v>
      </c>
    </row>
    <row r="1294" spans="1:7" x14ac:dyDescent="0.3">
      <c r="A1294" t="s">
        <v>326</v>
      </c>
      <c r="B1294" s="135">
        <v>1</v>
      </c>
      <c r="C1294" s="135" t="s">
        <v>1142</v>
      </c>
      <c r="D1294" s="135" t="s">
        <v>1149</v>
      </c>
      <c r="E1294" s="135" t="s">
        <v>1193</v>
      </c>
      <c r="F1294" s="135">
        <v>0.2</v>
      </c>
      <c r="G1294" s="135" t="s">
        <v>1114</v>
      </c>
    </row>
    <row r="1295" spans="1:7" x14ac:dyDescent="0.3">
      <c r="A1295" t="s">
        <v>326</v>
      </c>
      <c r="B1295" s="135">
        <v>1</v>
      </c>
      <c r="C1295" s="135" t="s">
        <v>1142</v>
      </c>
      <c r="D1295" s="135" t="s">
        <v>1149</v>
      </c>
      <c r="E1295" s="135" t="s">
        <v>1194</v>
      </c>
      <c r="F1295" s="135">
        <v>0.2</v>
      </c>
      <c r="G1295" s="135" t="s">
        <v>1114</v>
      </c>
    </row>
    <row r="1296" spans="1:7" x14ac:dyDescent="0.3">
      <c r="A1296" t="s">
        <v>326</v>
      </c>
      <c r="B1296" s="135">
        <v>1</v>
      </c>
      <c r="C1296" s="135" t="s">
        <v>1142</v>
      </c>
      <c r="D1296" s="135" t="s">
        <v>1149</v>
      </c>
      <c r="E1296" s="135" t="s">
        <v>1195</v>
      </c>
      <c r="F1296" s="135">
        <v>0.2</v>
      </c>
      <c r="G1296" s="135" t="s">
        <v>1114</v>
      </c>
    </row>
    <row r="1297" spans="1:7" x14ac:dyDescent="0.3">
      <c r="A1297" t="s">
        <v>326</v>
      </c>
      <c r="B1297" s="135">
        <v>1</v>
      </c>
      <c r="C1297" s="135" t="s">
        <v>1142</v>
      </c>
      <c r="D1297" s="135" t="s">
        <v>1149</v>
      </c>
      <c r="E1297" s="135" t="s">
        <v>1196</v>
      </c>
      <c r="F1297" s="135">
        <v>0.2</v>
      </c>
      <c r="G1297" s="135" t="s">
        <v>1114</v>
      </c>
    </row>
    <row r="1298" spans="1:7" x14ac:dyDescent="0.3">
      <c r="A1298" t="s">
        <v>326</v>
      </c>
      <c r="B1298" s="135">
        <v>1</v>
      </c>
      <c r="C1298" s="135" t="s">
        <v>1142</v>
      </c>
      <c r="D1298" s="135" t="s">
        <v>1149</v>
      </c>
      <c r="E1298" s="135" t="s">
        <v>1197</v>
      </c>
      <c r="F1298" s="135">
        <v>0.2</v>
      </c>
      <c r="G1298" s="135" t="s">
        <v>1114</v>
      </c>
    </row>
    <row r="1299" spans="1:7" x14ac:dyDescent="0.3">
      <c r="A1299" t="s">
        <v>326</v>
      </c>
      <c r="B1299" s="135">
        <v>1</v>
      </c>
      <c r="C1299" s="135" t="s">
        <v>1142</v>
      </c>
      <c r="D1299" s="135" t="s">
        <v>1149</v>
      </c>
      <c r="E1299" s="135" t="s">
        <v>1198</v>
      </c>
      <c r="F1299" s="135">
        <v>0.2</v>
      </c>
      <c r="G1299" s="135" t="s">
        <v>1114</v>
      </c>
    </row>
    <row r="1300" spans="1:7" x14ac:dyDescent="0.3">
      <c r="A1300" t="s">
        <v>326</v>
      </c>
      <c r="B1300" s="135">
        <v>1</v>
      </c>
      <c r="C1300" s="135" t="s">
        <v>1142</v>
      </c>
      <c r="D1300" s="135" t="s">
        <v>1149</v>
      </c>
      <c r="E1300" s="135" t="s">
        <v>1199</v>
      </c>
      <c r="F1300" s="135">
        <v>0.2</v>
      </c>
      <c r="G1300" s="135" t="s">
        <v>1114</v>
      </c>
    </row>
    <row r="1301" spans="1:7" x14ac:dyDescent="0.3">
      <c r="A1301" t="s">
        <v>326</v>
      </c>
      <c r="B1301" s="135">
        <v>1</v>
      </c>
      <c r="C1301" s="135" t="s">
        <v>1142</v>
      </c>
      <c r="D1301" s="135" t="s">
        <v>1149</v>
      </c>
      <c r="E1301" s="135" t="s">
        <v>1200</v>
      </c>
      <c r="F1301" s="135">
        <v>0.2</v>
      </c>
      <c r="G1301" s="135" t="s">
        <v>1114</v>
      </c>
    </row>
    <row r="1302" spans="1:7" x14ac:dyDescent="0.3">
      <c r="A1302" t="s">
        <v>326</v>
      </c>
      <c r="B1302" s="135">
        <v>1</v>
      </c>
      <c r="C1302" s="135" t="s">
        <v>1142</v>
      </c>
      <c r="D1302" s="135" t="s">
        <v>1149</v>
      </c>
      <c r="E1302" s="135" t="s">
        <v>1201</v>
      </c>
      <c r="F1302" s="135">
        <v>0.2</v>
      </c>
      <c r="G1302" s="135" t="s">
        <v>1114</v>
      </c>
    </row>
    <row r="1303" spans="1:7" x14ac:dyDescent="0.3">
      <c r="A1303" t="s">
        <v>326</v>
      </c>
      <c r="B1303" s="135">
        <v>1</v>
      </c>
      <c r="C1303" s="135" t="s">
        <v>1142</v>
      </c>
      <c r="D1303" s="135" t="s">
        <v>1149</v>
      </c>
      <c r="E1303" s="135" t="s">
        <v>1202</v>
      </c>
      <c r="F1303" s="135">
        <v>0.2</v>
      </c>
      <c r="G1303" s="135" t="s">
        <v>1114</v>
      </c>
    </row>
    <row r="1304" spans="1:7" x14ac:dyDescent="0.3">
      <c r="A1304" t="s">
        <v>326</v>
      </c>
      <c r="B1304" s="135">
        <v>1</v>
      </c>
      <c r="C1304" s="135" t="s">
        <v>1142</v>
      </c>
      <c r="D1304" s="135" t="s">
        <v>1149</v>
      </c>
      <c r="E1304" s="135" t="s">
        <v>1203</v>
      </c>
      <c r="F1304" s="135">
        <v>0.2</v>
      </c>
      <c r="G1304" s="135" t="s">
        <v>1114</v>
      </c>
    </row>
    <row r="1305" spans="1:7" x14ac:dyDescent="0.3">
      <c r="A1305" t="s">
        <v>326</v>
      </c>
      <c r="B1305" s="135">
        <v>1</v>
      </c>
      <c r="C1305" s="135" t="s">
        <v>1142</v>
      </c>
      <c r="D1305" s="135" t="s">
        <v>1149</v>
      </c>
      <c r="E1305" s="135" t="s">
        <v>1204</v>
      </c>
      <c r="F1305" s="135">
        <v>0.2</v>
      </c>
      <c r="G1305" s="135" t="s">
        <v>1114</v>
      </c>
    </row>
    <row r="1306" spans="1:7" x14ac:dyDescent="0.3">
      <c r="A1306" t="s">
        <v>326</v>
      </c>
      <c r="B1306" s="135">
        <v>1</v>
      </c>
      <c r="C1306" s="135" t="s">
        <v>1142</v>
      </c>
      <c r="D1306" s="135" t="s">
        <v>1149</v>
      </c>
      <c r="E1306" s="135" t="s">
        <v>1205</v>
      </c>
      <c r="F1306" s="135">
        <v>0.2</v>
      </c>
      <c r="G1306" s="135" t="s">
        <v>1114</v>
      </c>
    </row>
    <row r="1307" spans="1:7" x14ac:dyDescent="0.3">
      <c r="A1307" t="s">
        <v>326</v>
      </c>
      <c r="B1307" s="135">
        <v>1</v>
      </c>
      <c r="C1307" s="135" t="s">
        <v>1142</v>
      </c>
      <c r="D1307" s="135" t="s">
        <v>1149</v>
      </c>
      <c r="E1307" s="135" t="s">
        <v>1206</v>
      </c>
      <c r="F1307" s="135">
        <v>0.2</v>
      </c>
      <c r="G1307" s="135" t="s">
        <v>1114</v>
      </c>
    </row>
    <row r="1308" spans="1:7" x14ac:dyDescent="0.3">
      <c r="A1308" t="s">
        <v>326</v>
      </c>
      <c r="B1308" s="135">
        <v>1</v>
      </c>
      <c r="C1308" s="135" t="s">
        <v>1142</v>
      </c>
      <c r="D1308" s="135" t="s">
        <v>1149</v>
      </c>
      <c r="E1308" s="135" t="s">
        <v>1207</v>
      </c>
      <c r="F1308" s="135">
        <v>0.2</v>
      </c>
      <c r="G1308" s="135" t="s">
        <v>1114</v>
      </c>
    </row>
    <row r="1309" spans="1:7" x14ac:dyDescent="0.3">
      <c r="A1309" t="s">
        <v>326</v>
      </c>
      <c r="B1309" s="135">
        <v>1</v>
      </c>
      <c r="C1309" s="135" t="s">
        <v>1142</v>
      </c>
      <c r="D1309" s="135" t="s">
        <v>1149</v>
      </c>
      <c r="E1309" s="135" t="s">
        <v>1208</v>
      </c>
      <c r="F1309" s="135">
        <v>0.2</v>
      </c>
      <c r="G1309" s="135" t="s">
        <v>1114</v>
      </c>
    </row>
    <row r="1310" spans="1:7" x14ac:dyDescent="0.3">
      <c r="A1310" t="s">
        <v>326</v>
      </c>
      <c r="B1310" s="135">
        <v>1</v>
      </c>
      <c r="C1310" s="135" t="s">
        <v>1142</v>
      </c>
      <c r="D1310" s="135" t="s">
        <v>1149</v>
      </c>
      <c r="E1310" s="135" t="s">
        <v>1209</v>
      </c>
      <c r="F1310" s="135">
        <v>0.2</v>
      </c>
      <c r="G1310" s="135" t="s">
        <v>1114</v>
      </c>
    </row>
    <row r="1311" spans="1:7" x14ac:dyDescent="0.3">
      <c r="A1311" t="s">
        <v>326</v>
      </c>
      <c r="B1311" s="135">
        <v>1</v>
      </c>
      <c r="C1311" s="135" t="s">
        <v>1142</v>
      </c>
      <c r="D1311" s="135" t="s">
        <v>1149</v>
      </c>
      <c r="E1311" s="135" t="s">
        <v>1210</v>
      </c>
      <c r="F1311" s="135">
        <v>0.2</v>
      </c>
      <c r="G1311" s="135" t="s">
        <v>1114</v>
      </c>
    </row>
    <row r="1312" spans="1:7" x14ac:dyDescent="0.3">
      <c r="A1312" t="s">
        <v>326</v>
      </c>
      <c r="B1312" s="135">
        <v>1</v>
      </c>
      <c r="C1312" s="135" t="s">
        <v>1142</v>
      </c>
      <c r="D1312" s="135" t="s">
        <v>1149</v>
      </c>
      <c r="E1312" s="135" t="s">
        <v>1211</v>
      </c>
      <c r="F1312" s="135">
        <v>0.2</v>
      </c>
      <c r="G1312" s="135" t="s">
        <v>1114</v>
      </c>
    </row>
    <row r="1313" spans="1:7" x14ac:dyDescent="0.3">
      <c r="A1313" t="s">
        <v>326</v>
      </c>
      <c r="B1313" s="135">
        <v>1</v>
      </c>
      <c r="C1313" s="135" t="s">
        <v>1142</v>
      </c>
      <c r="D1313" s="135" t="s">
        <v>1149</v>
      </c>
      <c r="E1313" s="135" t="s">
        <v>1212</v>
      </c>
      <c r="F1313" s="135">
        <v>0.2</v>
      </c>
      <c r="G1313" s="135" t="s">
        <v>1114</v>
      </c>
    </row>
    <row r="1314" spans="1:7" x14ac:dyDescent="0.3">
      <c r="A1314" t="s">
        <v>326</v>
      </c>
      <c r="B1314" s="135">
        <v>1</v>
      </c>
      <c r="C1314" s="135" t="s">
        <v>1142</v>
      </c>
      <c r="D1314" s="135" t="s">
        <v>1149</v>
      </c>
      <c r="E1314" s="135" t="s">
        <v>1213</v>
      </c>
      <c r="F1314" s="135">
        <v>0.2</v>
      </c>
      <c r="G1314" s="135" t="s">
        <v>1114</v>
      </c>
    </row>
    <row r="1315" spans="1:7" x14ac:dyDescent="0.3">
      <c r="A1315" t="s">
        <v>326</v>
      </c>
      <c r="B1315" s="135">
        <v>1</v>
      </c>
      <c r="C1315" s="135" t="s">
        <v>1142</v>
      </c>
      <c r="D1315" s="135" t="s">
        <v>1149</v>
      </c>
      <c r="E1315" s="135" t="s">
        <v>1214</v>
      </c>
      <c r="F1315" s="135">
        <v>0.2</v>
      </c>
      <c r="G1315" s="135" t="s">
        <v>1114</v>
      </c>
    </row>
    <row r="1316" spans="1:7" x14ac:dyDescent="0.3">
      <c r="A1316" t="s">
        <v>327</v>
      </c>
      <c r="B1316" s="135">
        <v>1</v>
      </c>
      <c r="C1316" s="135" t="s">
        <v>1142</v>
      </c>
      <c r="D1316" s="135" t="s">
        <v>1149</v>
      </c>
      <c r="E1316" s="135" t="s">
        <v>1113</v>
      </c>
      <c r="F1316" s="135">
        <v>0.5</v>
      </c>
      <c r="G1316" s="135" t="s">
        <v>1114</v>
      </c>
    </row>
    <row r="1317" spans="1:7" x14ac:dyDescent="0.3">
      <c r="A1317" t="s">
        <v>327</v>
      </c>
      <c r="B1317" s="135">
        <v>1</v>
      </c>
      <c r="C1317" s="135" t="s">
        <v>1142</v>
      </c>
      <c r="D1317" s="135" t="s">
        <v>1149</v>
      </c>
      <c r="E1317" s="135" t="s">
        <v>1184</v>
      </c>
      <c r="F1317" s="135">
        <v>0.5</v>
      </c>
      <c r="G1317" s="135" t="s">
        <v>1114</v>
      </c>
    </row>
    <row r="1318" spans="1:7" x14ac:dyDescent="0.3">
      <c r="A1318" t="s">
        <v>327</v>
      </c>
      <c r="B1318" s="135">
        <v>1</v>
      </c>
      <c r="C1318" s="135" t="s">
        <v>1142</v>
      </c>
      <c r="D1318" s="135" t="s">
        <v>1149</v>
      </c>
      <c r="E1318" s="135" t="s">
        <v>1185</v>
      </c>
      <c r="F1318" s="135">
        <v>0.5</v>
      </c>
      <c r="G1318" s="135" t="s">
        <v>1114</v>
      </c>
    </row>
    <row r="1319" spans="1:7" x14ac:dyDescent="0.3">
      <c r="A1319" t="s">
        <v>327</v>
      </c>
      <c r="B1319" s="135">
        <v>1</v>
      </c>
      <c r="C1319" s="135" t="s">
        <v>1142</v>
      </c>
      <c r="D1319" s="135" t="s">
        <v>1149</v>
      </c>
      <c r="E1319" s="135" t="s">
        <v>1186</v>
      </c>
      <c r="F1319" s="135">
        <v>0.5</v>
      </c>
      <c r="G1319" s="135" t="s">
        <v>1114</v>
      </c>
    </row>
    <row r="1320" spans="1:7" x14ac:dyDescent="0.3">
      <c r="A1320" t="s">
        <v>327</v>
      </c>
      <c r="B1320" s="135">
        <v>1</v>
      </c>
      <c r="C1320" s="135" t="s">
        <v>1142</v>
      </c>
      <c r="D1320" s="135" t="s">
        <v>1149</v>
      </c>
      <c r="E1320" s="135" t="s">
        <v>1187</v>
      </c>
      <c r="F1320" s="135">
        <v>0.5</v>
      </c>
      <c r="G1320" s="135" t="s">
        <v>1114</v>
      </c>
    </row>
    <row r="1321" spans="1:7" x14ac:dyDescent="0.3">
      <c r="A1321" t="s">
        <v>327</v>
      </c>
      <c r="B1321" s="135">
        <v>1</v>
      </c>
      <c r="C1321" s="135" t="s">
        <v>1142</v>
      </c>
      <c r="D1321" s="135" t="s">
        <v>1149</v>
      </c>
      <c r="E1321" s="135" t="s">
        <v>1188</v>
      </c>
      <c r="F1321" s="135">
        <v>0.5</v>
      </c>
      <c r="G1321" s="135" t="s">
        <v>1114</v>
      </c>
    </row>
    <row r="1322" spans="1:7" x14ac:dyDescent="0.3">
      <c r="A1322" t="s">
        <v>327</v>
      </c>
      <c r="B1322" s="135">
        <v>1</v>
      </c>
      <c r="C1322" s="135" t="s">
        <v>1142</v>
      </c>
      <c r="D1322" s="135" t="s">
        <v>1149</v>
      </c>
      <c r="E1322" s="135" t="s">
        <v>1189</v>
      </c>
      <c r="F1322" s="135">
        <v>0.5</v>
      </c>
      <c r="G1322" s="135" t="s">
        <v>1114</v>
      </c>
    </row>
    <row r="1323" spans="1:7" x14ac:dyDescent="0.3">
      <c r="A1323" t="s">
        <v>327</v>
      </c>
      <c r="B1323" s="135">
        <v>1</v>
      </c>
      <c r="C1323" s="135" t="s">
        <v>1142</v>
      </c>
      <c r="D1323" s="135" t="s">
        <v>1149</v>
      </c>
      <c r="E1323" s="135" t="s">
        <v>1190</v>
      </c>
      <c r="F1323" s="135">
        <v>0.5</v>
      </c>
      <c r="G1323" s="135" t="s">
        <v>1114</v>
      </c>
    </row>
    <row r="1324" spans="1:7" x14ac:dyDescent="0.3">
      <c r="A1324" t="s">
        <v>327</v>
      </c>
      <c r="B1324" s="135">
        <v>1</v>
      </c>
      <c r="C1324" s="135" t="s">
        <v>1142</v>
      </c>
      <c r="D1324" s="135" t="s">
        <v>1149</v>
      </c>
      <c r="E1324" s="135" t="s">
        <v>1191</v>
      </c>
      <c r="F1324" s="135">
        <v>0.5</v>
      </c>
      <c r="G1324" s="135" t="s">
        <v>1114</v>
      </c>
    </row>
    <row r="1325" spans="1:7" x14ac:dyDescent="0.3">
      <c r="A1325" t="s">
        <v>327</v>
      </c>
      <c r="B1325" s="135">
        <v>1</v>
      </c>
      <c r="C1325" s="135" t="s">
        <v>1142</v>
      </c>
      <c r="D1325" s="135" t="s">
        <v>1149</v>
      </c>
      <c r="E1325" s="135" t="s">
        <v>1192</v>
      </c>
      <c r="F1325" s="135">
        <v>0.5</v>
      </c>
      <c r="G1325" s="135" t="s">
        <v>1114</v>
      </c>
    </row>
    <row r="1326" spans="1:7" x14ac:dyDescent="0.3">
      <c r="A1326" t="s">
        <v>327</v>
      </c>
      <c r="B1326" s="135">
        <v>1</v>
      </c>
      <c r="C1326" s="135" t="s">
        <v>1142</v>
      </c>
      <c r="D1326" s="135" t="s">
        <v>1149</v>
      </c>
      <c r="E1326" s="135" t="s">
        <v>1193</v>
      </c>
      <c r="F1326" s="135">
        <v>0.5</v>
      </c>
      <c r="G1326" s="135" t="s">
        <v>1114</v>
      </c>
    </row>
    <row r="1327" spans="1:7" x14ac:dyDescent="0.3">
      <c r="A1327" t="s">
        <v>327</v>
      </c>
      <c r="B1327" s="135">
        <v>1</v>
      </c>
      <c r="C1327" s="135" t="s">
        <v>1142</v>
      </c>
      <c r="D1327" s="135" t="s">
        <v>1149</v>
      </c>
      <c r="E1327" s="135" t="s">
        <v>1194</v>
      </c>
      <c r="F1327" s="135">
        <v>0.5</v>
      </c>
      <c r="G1327" s="135" t="s">
        <v>1114</v>
      </c>
    </row>
    <row r="1328" spans="1:7" x14ac:dyDescent="0.3">
      <c r="A1328" t="s">
        <v>327</v>
      </c>
      <c r="B1328" s="135">
        <v>1</v>
      </c>
      <c r="C1328" s="135" t="s">
        <v>1142</v>
      </c>
      <c r="D1328" s="135" t="s">
        <v>1149</v>
      </c>
      <c r="E1328" s="135" t="s">
        <v>1195</v>
      </c>
      <c r="F1328" s="135">
        <v>0.5</v>
      </c>
      <c r="G1328" s="135" t="s">
        <v>1114</v>
      </c>
    </row>
    <row r="1329" spans="1:7" x14ac:dyDescent="0.3">
      <c r="A1329" t="s">
        <v>327</v>
      </c>
      <c r="B1329" s="135">
        <v>1</v>
      </c>
      <c r="C1329" s="135" t="s">
        <v>1142</v>
      </c>
      <c r="D1329" s="135" t="s">
        <v>1149</v>
      </c>
      <c r="E1329" s="135" t="s">
        <v>1196</v>
      </c>
      <c r="F1329" s="135">
        <v>0.5</v>
      </c>
      <c r="G1329" s="135" t="s">
        <v>1114</v>
      </c>
    </row>
    <row r="1330" spans="1:7" x14ac:dyDescent="0.3">
      <c r="A1330" t="s">
        <v>327</v>
      </c>
      <c r="B1330" s="135">
        <v>1</v>
      </c>
      <c r="C1330" s="135" t="s">
        <v>1142</v>
      </c>
      <c r="D1330" s="135" t="s">
        <v>1149</v>
      </c>
      <c r="E1330" s="135" t="s">
        <v>1197</v>
      </c>
      <c r="F1330" s="135">
        <v>0.5</v>
      </c>
      <c r="G1330" s="135" t="s">
        <v>1114</v>
      </c>
    </row>
    <row r="1331" spans="1:7" x14ac:dyDescent="0.3">
      <c r="A1331" t="s">
        <v>327</v>
      </c>
      <c r="B1331" s="135">
        <v>1</v>
      </c>
      <c r="C1331" s="135" t="s">
        <v>1142</v>
      </c>
      <c r="D1331" s="135" t="s">
        <v>1149</v>
      </c>
      <c r="E1331" s="135" t="s">
        <v>1198</v>
      </c>
      <c r="F1331" s="135">
        <v>0.5</v>
      </c>
      <c r="G1331" s="135" t="s">
        <v>1114</v>
      </c>
    </row>
    <row r="1332" spans="1:7" x14ac:dyDescent="0.3">
      <c r="A1332" t="s">
        <v>327</v>
      </c>
      <c r="B1332" s="135">
        <v>1</v>
      </c>
      <c r="C1332" s="135" t="s">
        <v>1142</v>
      </c>
      <c r="D1332" s="135" t="s">
        <v>1149</v>
      </c>
      <c r="E1332" s="135" t="s">
        <v>1199</v>
      </c>
      <c r="F1332" s="135">
        <v>0.5</v>
      </c>
      <c r="G1332" s="135">
        <v>1.2</v>
      </c>
    </row>
    <row r="1333" spans="1:7" x14ac:dyDescent="0.3">
      <c r="A1333" t="s">
        <v>327</v>
      </c>
      <c r="B1333" s="135">
        <v>1</v>
      </c>
      <c r="C1333" s="135" t="s">
        <v>1142</v>
      </c>
      <c r="D1333" s="135" t="s">
        <v>1149</v>
      </c>
      <c r="E1333" s="135" t="s">
        <v>1200</v>
      </c>
      <c r="F1333" s="135">
        <v>0.5</v>
      </c>
      <c r="G1333" s="135">
        <v>1.3</v>
      </c>
    </row>
    <row r="1334" spans="1:7" x14ac:dyDescent="0.3">
      <c r="A1334" t="s">
        <v>327</v>
      </c>
      <c r="B1334" s="135">
        <v>1</v>
      </c>
      <c r="C1334" s="135" t="s">
        <v>1142</v>
      </c>
      <c r="D1334" s="135" t="s">
        <v>1149</v>
      </c>
      <c r="E1334" s="135" t="s">
        <v>1201</v>
      </c>
      <c r="F1334" s="135">
        <v>0.5</v>
      </c>
      <c r="G1334" s="135">
        <v>1.3</v>
      </c>
    </row>
    <row r="1335" spans="1:7" x14ac:dyDescent="0.3">
      <c r="A1335" t="s">
        <v>327</v>
      </c>
      <c r="B1335" s="135">
        <v>1</v>
      </c>
      <c r="C1335" s="135" t="s">
        <v>1142</v>
      </c>
      <c r="D1335" s="135" t="s">
        <v>1149</v>
      </c>
      <c r="E1335" s="135" t="s">
        <v>1202</v>
      </c>
      <c r="F1335" s="135">
        <v>0.5</v>
      </c>
      <c r="G1335" s="135">
        <v>1.4</v>
      </c>
    </row>
    <row r="1336" spans="1:7" x14ac:dyDescent="0.3">
      <c r="A1336" t="s">
        <v>327</v>
      </c>
      <c r="B1336" s="135">
        <v>1</v>
      </c>
      <c r="C1336" s="135" t="s">
        <v>1142</v>
      </c>
      <c r="D1336" s="135" t="s">
        <v>1149</v>
      </c>
      <c r="E1336" s="135" t="s">
        <v>1203</v>
      </c>
      <c r="F1336" s="135">
        <v>0.5</v>
      </c>
      <c r="G1336" s="135">
        <v>1.3</v>
      </c>
    </row>
    <row r="1337" spans="1:7" x14ac:dyDescent="0.3">
      <c r="A1337" t="s">
        <v>327</v>
      </c>
      <c r="B1337" s="135">
        <v>1</v>
      </c>
      <c r="C1337" s="135" t="s">
        <v>1142</v>
      </c>
      <c r="D1337" s="135" t="s">
        <v>1149</v>
      </c>
      <c r="E1337" s="135" t="s">
        <v>1204</v>
      </c>
      <c r="F1337" s="135">
        <v>0.5</v>
      </c>
      <c r="G1337" s="135">
        <v>1.2</v>
      </c>
    </row>
    <row r="1338" spans="1:7" x14ac:dyDescent="0.3">
      <c r="A1338" t="s">
        <v>327</v>
      </c>
      <c r="B1338" s="135">
        <v>1</v>
      </c>
      <c r="C1338" s="135" t="s">
        <v>1142</v>
      </c>
      <c r="D1338" s="135" t="s">
        <v>1149</v>
      </c>
      <c r="E1338" s="135" t="s">
        <v>1205</v>
      </c>
      <c r="F1338" s="135">
        <v>0.5</v>
      </c>
      <c r="G1338" s="135">
        <v>1.3</v>
      </c>
    </row>
    <row r="1339" spans="1:7" x14ac:dyDescent="0.3">
      <c r="A1339" t="s">
        <v>327</v>
      </c>
      <c r="B1339" s="135">
        <v>1</v>
      </c>
      <c r="C1339" s="135" t="s">
        <v>1142</v>
      </c>
      <c r="D1339" s="135" t="s">
        <v>1149</v>
      </c>
      <c r="E1339" s="135" t="s">
        <v>1206</v>
      </c>
      <c r="F1339" s="135">
        <v>0.5</v>
      </c>
      <c r="G1339" s="135">
        <v>1.3</v>
      </c>
    </row>
    <row r="1340" spans="1:7" x14ac:dyDescent="0.3">
      <c r="A1340" t="s">
        <v>327</v>
      </c>
      <c r="B1340" s="135">
        <v>1</v>
      </c>
      <c r="C1340" s="135" t="s">
        <v>1142</v>
      </c>
      <c r="D1340" s="135" t="s">
        <v>1149</v>
      </c>
      <c r="E1340" s="135" t="s">
        <v>1207</v>
      </c>
      <c r="F1340" s="135">
        <v>0.5</v>
      </c>
      <c r="G1340" s="135">
        <v>1.3</v>
      </c>
    </row>
    <row r="1341" spans="1:7" x14ac:dyDescent="0.3">
      <c r="A1341" t="s">
        <v>327</v>
      </c>
      <c r="B1341" s="135">
        <v>1</v>
      </c>
      <c r="C1341" s="135" t="s">
        <v>1142</v>
      </c>
      <c r="D1341" s="135" t="s">
        <v>1149</v>
      </c>
      <c r="E1341" s="135" t="s">
        <v>1208</v>
      </c>
      <c r="F1341" s="135">
        <v>0.5</v>
      </c>
      <c r="G1341" s="135">
        <v>1.3</v>
      </c>
    </row>
    <row r="1342" spans="1:7" x14ac:dyDescent="0.3">
      <c r="A1342" t="s">
        <v>327</v>
      </c>
      <c r="B1342" s="135">
        <v>1</v>
      </c>
      <c r="C1342" s="135" t="s">
        <v>1142</v>
      </c>
      <c r="D1342" s="135" t="s">
        <v>1149</v>
      </c>
      <c r="E1342" s="135" t="s">
        <v>1209</v>
      </c>
      <c r="F1342" s="135">
        <v>0.5</v>
      </c>
      <c r="G1342" s="135">
        <v>1.3</v>
      </c>
    </row>
    <row r="1343" spans="1:7" x14ac:dyDescent="0.3">
      <c r="A1343" t="s">
        <v>327</v>
      </c>
      <c r="B1343" s="135">
        <v>1</v>
      </c>
      <c r="C1343" s="135" t="s">
        <v>1142</v>
      </c>
      <c r="D1343" s="135" t="s">
        <v>1149</v>
      </c>
      <c r="E1343" s="135" t="s">
        <v>1210</v>
      </c>
      <c r="F1343" s="135">
        <v>0.5</v>
      </c>
      <c r="G1343" s="135">
        <v>1.4</v>
      </c>
    </row>
    <row r="1344" spans="1:7" x14ac:dyDescent="0.3">
      <c r="A1344" t="s">
        <v>327</v>
      </c>
      <c r="B1344" s="135">
        <v>1</v>
      </c>
      <c r="C1344" s="135" t="s">
        <v>1142</v>
      </c>
      <c r="D1344" s="135" t="s">
        <v>1149</v>
      </c>
      <c r="E1344" s="135" t="s">
        <v>1211</v>
      </c>
      <c r="F1344" s="135">
        <v>0.5</v>
      </c>
      <c r="G1344" s="135">
        <v>1.1000000000000001</v>
      </c>
    </row>
    <row r="1345" spans="1:7" x14ac:dyDescent="0.3">
      <c r="A1345" t="s">
        <v>327</v>
      </c>
      <c r="B1345" s="135">
        <v>1</v>
      </c>
      <c r="C1345" s="135" t="s">
        <v>1142</v>
      </c>
      <c r="D1345" s="135" t="s">
        <v>1149</v>
      </c>
      <c r="E1345" s="135" t="s">
        <v>1212</v>
      </c>
      <c r="F1345" s="135">
        <v>0.5</v>
      </c>
      <c r="G1345" s="135">
        <v>1.1000000000000001</v>
      </c>
    </row>
    <row r="1346" spans="1:7" x14ac:dyDescent="0.3">
      <c r="A1346" t="s">
        <v>327</v>
      </c>
      <c r="B1346" s="135">
        <v>1</v>
      </c>
      <c r="C1346" s="135" t="s">
        <v>1142</v>
      </c>
      <c r="D1346" s="135" t="s">
        <v>1149</v>
      </c>
      <c r="E1346" s="135" t="s">
        <v>1213</v>
      </c>
      <c r="F1346" s="135">
        <v>0.5</v>
      </c>
      <c r="G1346" s="135">
        <v>1.7</v>
      </c>
    </row>
    <row r="1347" spans="1:7" x14ac:dyDescent="0.3">
      <c r="A1347" t="s">
        <v>327</v>
      </c>
      <c r="B1347" s="135">
        <v>1</v>
      </c>
      <c r="C1347" s="135" t="s">
        <v>1142</v>
      </c>
      <c r="D1347" s="135" t="s">
        <v>1149</v>
      </c>
      <c r="E1347" s="135" t="s">
        <v>1214</v>
      </c>
      <c r="F1347" s="135">
        <v>0.5</v>
      </c>
      <c r="G1347" s="135">
        <v>1.1000000000000001</v>
      </c>
    </row>
    <row r="1348" spans="1:7" x14ac:dyDescent="0.3">
      <c r="A1348" t="s">
        <v>25</v>
      </c>
      <c r="B1348" s="135">
        <v>0</v>
      </c>
      <c r="C1348" s="135" t="s">
        <v>1118</v>
      </c>
      <c r="D1348" s="135" t="s">
        <v>1135</v>
      </c>
      <c r="E1348" s="135" t="s">
        <v>1113</v>
      </c>
      <c r="F1348" s="135">
        <v>1</v>
      </c>
      <c r="G1348" s="135" t="s">
        <v>1114</v>
      </c>
    </row>
    <row r="1349" spans="1:7" x14ac:dyDescent="0.3">
      <c r="A1349" t="s">
        <v>25</v>
      </c>
      <c r="B1349" s="135">
        <v>0</v>
      </c>
      <c r="C1349" s="135" t="s">
        <v>1118</v>
      </c>
      <c r="D1349" s="135" t="s">
        <v>1135</v>
      </c>
      <c r="E1349" s="135" t="s">
        <v>1184</v>
      </c>
      <c r="F1349" s="135">
        <v>1</v>
      </c>
      <c r="G1349" s="135" t="s">
        <v>1114</v>
      </c>
    </row>
    <row r="1350" spans="1:7" x14ac:dyDescent="0.3">
      <c r="A1350" t="s">
        <v>25</v>
      </c>
      <c r="B1350" s="135">
        <v>0</v>
      </c>
      <c r="C1350" s="135" t="s">
        <v>1118</v>
      </c>
      <c r="D1350" s="135" t="s">
        <v>1135</v>
      </c>
      <c r="E1350" s="135" t="s">
        <v>1185</v>
      </c>
      <c r="F1350" s="135">
        <v>1</v>
      </c>
      <c r="G1350" s="135" t="s">
        <v>1114</v>
      </c>
    </row>
    <row r="1351" spans="1:7" x14ac:dyDescent="0.3">
      <c r="A1351" t="s">
        <v>25</v>
      </c>
      <c r="B1351" s="135">
        <v>0</v>
      </c>
      <c r="C1351" s="135" t="s">
        <v>1118</v>
      </c>
      <c r="D1351" s="135" t="s">
        <v>1135</v>
      </c>
      <c r="E1351" s="135" t="s">
        <v>1186</v>
      </c>
      <c r="F1351" s="135">
        <v>1</v>
      </c>
      <c r="G1351" s="135" t="s">
        <v>1114</v>
      </c>
    </row>
    <row r="1352" spans="1:7" x14ac:dyDescent="0.3">
      <c r="A1352" t="s">
        <v>25</v>
      </c>
      <c r="B1352" s="135">
        <v>0</v>
      </c>
      <c r="C1352" s="135" t="s">
        <v>1118</v>
      </c>
      <c r="D1352" s="135" t="s">
        <v>1135</v>
      </c>
      <c r="E1352" s="135" t="s">
        <v>1187</v>
      </c>
      <c r="F1352" s="135">
        <v>1</v>
      </c>
      <c r="G1352" s="135" t="s">
        <v>1114</v>
      </c>
    </row>
    <row r="1353" spans="1:7" x14ac:dyDescent="0.3">
      <c r="A1353" t="s">
        <v>25</v>
      </c>
      <c r="B1353" s="135">
        <v>0</v>
      </c>
      <c r="C1353" s="135" t="s">
        <v>1118</v>
      </c>
      <c r="D1353" s="135" t="s">
        <v>1135</v>
      </c>
      <c r="E1353" s="135" t="s">
        <v>1188</v>
      </c>
      <c r="F1353" s="135">
        <v>1</v>
      </c>
      <c r="G1353" s="135" t="s">
        <v>1114</v>
      </c>
    </row>
    <row r="1354" spans="1:7" x14ac:dyDescent="0.3">
      <c r="A1354" t="s">
        <v>25</v>
      </c>
      <c r="B1354" s="135">
        <v>0</v>
      </c>
      <c r="C1354" s="135" t="s">
        <v>1118</v>
      </c>
      <c r="D1354" s="135" t="s">
        <v>1135</v>
      </c>
      <c r="E1354" s="135" t="s">
        <v>1189</v>
      </c>
      <c r="F1354" s="135">
        <v>1</v>
      </c>
      <c r="G1354" s="135" t="s">
        <v>1114</v>
      </c>
    </row>
    <row r="1355" spans="1:7" x14ac:dyDescent="0.3">
      <c r="A1355" t="s">
        <v>25</v>
      </c>
      <c r="B1355" s="135">
        <v>0</v>
      </c>
      <c r="C1355" s="135" t="s">
        <v>1118</v>
      </c>
      <c r="D1355" s="135" t="s">
        <v>1135</v>
      </c>
      <c r="E1355" s="135" t="s">
        <v>1190</v>
      </c>
      <c r="F1355" s="135">
        <v>1</v>
      </c>
      <c r="G1355" s="135" t="s">
        <v>1114</v>
      </c>
    </row>
    <row r="1356" spans="1:7" x14ac:dyDescent="0.3">
      <c r="A1356" t="s">
        <v>25</v>
      </c>
      <c r="B1356" s="135">
        <v>0</v>
      </c>
      <c r="C1356" s="135" t="s">
        <v>1118</v>
      </c>
      <c r="D1356" s="135" t="s">
        <v>1135</v>
      </c>
      <c r="E1356" s="135" t="s">
        <v>1191</v>
      </c>
      <c r="F1356" s="135">
        <v>1</v>
      </c>
      <c r="G1356" s="135" t="s">
        <v>1114</v>
      </c>
    </row>
    <row r="1357" spans="1:7" x14ac:dyDescent="0.3">
      <c r="A1357" t="s">
        <v>25</v>
      </c>
      <c r="B1357" s="135">
        <v>0</v>
      </c>
      <c r="C1357" s="135" t="s">
        <v>1118</v>
      </c>
      <c r="D1357" s="135" t="s">
        <v>1135</v>
      </c>
      <c r="E1357" s="135" t="s">
        <v>1192</v>
      </c>
      <c r="F1357" s="135">
        <v>1</v>
      </c>
      <c r="G1357" s="135" t="s">
        <v>1114</v>
      </c>
    </row>
    <row r="1358" spans="1:7" x14ac:dyDescent="0.3">
      <c r="A1358" t="s">
        <v>25</v>
      </c>
      <c r="B1358" s="135">
        <v>0</v>
      </c>
      <c r="C1358" s="135" t="s">
        <v>1118</v>
      </c>
      <c r="D1358" s="135" t="s">
        <v>1135</v>
      </c>
      <c r="E1358" s="135" t="s">
        <v>1193</v>
      </c>
      <c r="F1358" s="135">
        <v>1</v>
      </c>
      <c r="G1358" s="135" t="s">
        <v>1114</v>
      </c>
    </row>
    <row r="1359" spans="1:7" x14ac:dyDescent="0.3">
      <c r="A1359" t="s">
        <v>25</v>
      </c>
      <c r="B1359" s="135">
        <v>0</v>
      </c>
      <c r="C1359" s="135" t="s">
        <v>1118</v>
      </c>
      <c r="D1359" s="135" t="s">
        <v>1135</v>
      </c>
      <c r="E1359" s="135" t="s">
        <v>1194</v>
      </c>
      <c r="F1359" s="135">
        <v>1</v>
      </c>
      <c r="G1359" s="135" t="s">
        <v>1114</v>
      </c>
    </row>
    <row r="1360" spans="1:7" x14ac:dyDescent="0.3">
      <c r="A1360" t="s">
        <v>25</v>
      </c>
      <c r="B1360" s="135">
        <v>0</v>
      </c>
      <c r="C1360" s="135" t="s">
        <v>1118</v>
      </c>
      <c r="D1360" s="135" t="s">
        <v>1135</v>
      </c>
      <c r="E1360" s="135" t="s">
        <v>1195</v>
      </c>
      <c r="F1360" s="135">
        <v>1</v>
      </c>
      <c r="G1360" s="135" t="s">
        <v>1114</v>
      </c>
    </row>
    <row r="1361" spans="1:7" x14ac:dyDescent="0.3">
      <c r="A1361" t="s">
        <v>25</v>
      </c>
      <c r="B1361" s="135">
        <v>0</v>
      </c>
      <c r="C1361" s="135" t="s">
        <v>1118</v>
      </c>
      <c r="D1361" s="135" t="s">
        <v>1135</v>
      </c>
      <c r="E1361" s="135" t="s">
        <v>1196</v>
      </c>
      <c r="F1361" s="135">
        <v>1</v>
      </c>
      <c r="G1361" s="135" t="s">
        <v>1114</v>
      </c>
    </row>
    <row r="1362" spans="1:7" x14ac:dyDescent="0.3">
      <c r="A1362" t="s">
        <v>25</v>
      </c>
      <c r="B1362" s="135">
        <v>0</v>
      </c>
      <c r="C1362" s="135" t="s">
        <v>1118</v>
      </c>
      <c r="D1362" s="135" t="s">
        <v>1135</v>
      </c>
      <c r="E1362" s="135" t="s">
        <v>1197</v>
      </c>
      <c r="F1362" s="135">
        <v>1</v>
      </c>
      <c r="G1362" s="135" t="s">
        <v>1114</v>
      </c>
    </row>
    <row r="1363" spans="1:7" x14ac:dyDescent="0.3">
      <c r="A1363" t="s">
        <v>25</v>
      </c>
      <c r="B1363" s="135">
        <v>0</v>
      </c>
      <c r="C1363" s="135" t="s">
        <v>1118</v>
      </c>
      <c r="D1363" s="135" t="s">
        <v>1135</v>
      </c>
      <c r="E1363" s="135" t="s">
        <v>1198</v>
      </c>
      <c r="F1363" s="135">
        <v>1</v>
      </c>
      <c r="G1363" s="135" t="s">
        <v>1114</v>
      </c>
    </row>
    <row r="1364" spans="1:7" x14ac:dyDescent="0.3">
      <c r="A1364" t="s">
        <v>25</v>
      </c>
      <c r="B1364" s="135">
        <v>0</v>
      </c>
      <c r="C1364" s="135" t="s">
        <v>1118</v>
      </c>
      <c r="D1364" s="135" t="s">
        <v>1135</v>
      </c>
      <c r="E1364" s="135" t="s">
        <v>1199</v>
      </c>
      <c r="F1364" s="135">
        <v>1</v>
      </c>
      <c r="G1364" s="135">
        <v>2.1</v>
      </c>
    </row>
    <row r="1365" spans="1:7" x14ac:dyDescent="0.3">
      <c r="A1365" t="s">
        <v>25</v>
      </c>
      <c r="B1365" s="135">
        <v>0</v>
      </c>
      <c r="C1365" s="135" t="s">
        <v>1118</v>
      </c>
      <c r="D1365" s="135" t="s">
        <v>1135</v>
      </c>
      <c r="E1365" s="135" t="s">
        <v>1200</v>
      </c>
      <c r="F1365" s="135">
        <v>1</v>
      </c>
      <c r="G1365" s="135">
        <v>2.1</v>
      </c>
    </row>
    <row r="1366" spans="1:7" x14ac:dyDescent="0.3">
      <c r="A1366" t="s">
        <v>25</v>
      </c>
      <c r="B1366" s="135">
        <v>0</v>
      </c>
      <c r="C1366" s="135" t="s">
        <v>1118</v>
      </c>
      <c r="D1366" s="135" t="s">
        <v>1135</v>
      </c>
      <c r="E1366" s="135" t="s">
        <v>1201</v>
      </c>
      <c r="F1366" s="135">
        <v>1</v>
      </c>
      <c r="G1366" s="135">
        <v>2.1</v>
      </c>
    </row>
    <row r="1367" spans="1:7" x14ac:dyDescent="0.3">
      <c r="A1367" t="s">
        <v>25</v>
      </c>
      <c r="B1367" s="135">
        <v>0</v>
      </c>
      <c r="C1367" s="135" t="s">
        <v>1118</v>
      </c>
      <c r="D1367" s="135" t="s">
        <v>1135</v>
      </c>
      <c r="E1367" s="135" t="s">
        <v>1202</v>
      </c>
      <c r="F1367" s="135">
        <v>1</v>
      </c>
      <c r="G1367" s="135">
        <v>2.2000000000000002</v>
      </c>
    </row>
    <row r="1368" spans="1:7" x14ac:dyDescent="0.3">
      <c r="A1368" t="s">
        <v>25</v>
      </c>
      <c r="B1368" s="135">
        <v>0</v>
      </c>
      <c r="C1368" s="135" t="s">
        <v>1118</v>
      </c>
      <c r="D1368" s="135" t="s">
        <v>1135</v>
      </c>
      <c r="E1368" s="135" t="s">
        <v>1203</v>
      </c>
      <c r="F1368" s="135">
        <v>1</v>
      </c>
      <c r="G1368" s="135">
        <v>2.5</v>
      </c>
    </row>
    <row r="1369" spans="1:7" x14ac:dyDescent="0.3">
      <c r="A1369" t="s">
        <v>25</v>
      </c>
      <c r="B1369" s="135">
        <v>0</v>
      </c>
      <c r="C1369" s="135" t="s">
        <v>1118</v>
      </c>
      <c r="D1369" s="135" t="s">
        <v>1135</v>
      </c>
      <c r="E1369" s="135" t="s">
        <v>1204</v>
      </c>
      <c r="F1369" s="135">
        <v>1</v>
      </c>
      <c r="G1369" s="135">
        <v>3</v>
      </c>
    </row>
    <row r="1370" spans="1:7" x14ac:dyDescent="0.3">
      <c r="A1370" t="s">
        <v>25</v>
      </c>
      <c r="B1370" s="135">
        <v>0</v>
      </c>
      <c r="C1370" s="135" t="s">
        <v>1118</v>
      </c>
      <c r="D1370" s="135" t="s">
        <v>1135</v>
      </c>
      <c r="E1370" s="135" t="s">
        <v>1205</v>
      </c>
      <c r="F1370" s="135">
        <v>1</v>
      </c>
      <c r="G1370" s="135">
        <v>2.8</v>
      </c>
    </row>
    <row r="1371" spans="1:7" x14ac:dyDescent="0.3">
      <c r="A1371" t="s">
        <v>25</v>
      </c>
      <c r="B1371" s="135">
        <v>0</v>
      </c>
      <c r="C1371" s="135" t="s">
        <v>1118</v>
      </c>
      <c r="D1371" s="135" t="s">
        <v>1135</v>
      </c>
      <c r="E1371" s="135" t="s">
        <v>1206</v>
      </c>
      <c r="F1371" s="135">
        <v>1</v>
      </c>
      <c r="G1371" s="135">
        <v>2.2999999999999998</v>
      </c>
    </row>
    <row r="1372" spans="1:7" x14ac:dyDescent="0.3">
      <c r="A1372" t="s">
        <v>25</v>
      </c>
      <c r="B1372" s="135">
        <v>0</v>
      </c>
      <c r="C1372" s="135" t="s">
        <v>1118</v>
      </c>
      <c r="D1372" s="135" t="s">
        <v>1135</v>
      </c>
      <c r="E1372" s="135" t="s">
        <v>1207</v>
      </c>
      <c r="F1372" s="135">
        <v>1</v>
      </c>
      <c r="G1372" s="135" t="s">
        <v>1114</v>
      </c>
    </row>
    <row r="1373" spans="1:7" x14ac:dyDescent="0.3">
      <c r="A1373" t="s">
        <v>25</v>
      </c>
      <c r="B1373" s="135">
        <v>0</v>
      </c>
      <c r="C1373" s="135" t="s">
        <v>1118</v>
      </c>
      <c r="D1373" s="135" t="s">
        <v>1135</v>
      </c>
      <c r="E1373" s="135" t="s">
        <v>1208</v>
      </c>
      <c r="F1373" s="135">
        <v>1</v>
      </c>
      <c r="G1373" s="135" t="s">
        <v>1114</v>
      </c>
    </row>
    <row r="1374" spans="1:7" x14ac:dyDescent="0.3">
      <c r="A1374" t="s">
        <v>25</v>
      </c>
      <c r="B1374" s="135">
        <v>0</v>
      </c>
      <c r="C1374" s="135" t="s">
        <v>1118</v>
      </c>
      <c r="D1374" s="135" t="s">
        <v>1135</v>
      </c>
      <c r="E1374" s="135" t="s">
        <v>1209</v>
      </c>
      <c r="F1374" s="135">
        <v>1</v>
      </c>
      <c r="G1374" s="135" t="s">
        <v>1114</v>
      </c>
    </row>
    <row r="1375" spans="1:7" x14ac:dyDescent="0.3">
      <c r="A1375" t="s">
        <v>25</v>
      </c>
      <c r="B1375" s="135">
        <v>0</v>
      </c>
      <c r="C1375" s="135" t="s">
        <v>1118</v>
      </c>
      <c r="D1375" s="135" t="s">
        <v>1135</v>
      </c>
      <c r="E1375" s="135" t="s">
        <v>1210</v>
      </c>
      <c r="F1375" s="135">
        <v>1</v>
      </c>
      <c r="G1375" s="135" t="s">
        <v>1114</v>
      </c>
    </row>
    <row r="1376" spans="1:7" x14ac:dyDescent="0.3">
      <c r="A1376" t="s">
        <v>25</v>
      </c>
      <c r="B1376" s="135">
        <v>0</v>
      </c>
      <c r="C1376" s="135" t="s">
        <v>1118</v>
      </c>
      <c r="D1376" s="135" t="s">
        <v>1135</v>
      </c>
      <c r="E1376" s="135" t="s">
        <v>1211</v>
      </c>
      <c r="F1376" s="135">
        <v>1</v>
      </c>
      <c r="G1376" s="135" t="s">
        <v>1114</v>
      </c>
    </row>
    <row r="1377" spans="1:7" x14ac:dyDescent="0.3">
      <c r="A1377" t="s">
        <v>25</v>
      </c>
      <c r="B1377" s="135">
        <v>0</v>
      </c>
      <c r="C1377" s="135" t="s">
        <v>1118</v>
      </c>
      <c r="D1377" s="135" t="s">
        <v>1135</v>
      </c>
      <c r="E1377" s="135" t="s">
        <v>1212</v>
      </c>
      <c r="F1377" s="135">
        <v>1</v>
      </c>
      <c r="G1377" s="135" t="s">
        <v>1114</v>
      </c>
    </row>
    <row r="1378" spans="1:7" x14ac:dyDescent="0.3">
      <c r="A1378" t="s">
        <v>25</v>
      </c>
      <c r="B1378" s="135">
        <v>0</v>
      </c>
      <c r="C1378" s="135" t="s">
        <v>1118</v>
      </c>
      <c r="D1378" s="135" t="s">
        <v>1135</v>
      </c>
      <c r="E1378" s="135" t="s">
        <v>1213</v>
      </c>
      <c r="F1378" s="135">
        <v>1</v>
      </c>
      <c r="G1378" s="135" t="s">
        <v>1114</v>
      </c>
    </row>
    <row r="1379" spans="1:7" x14ac:dyDescent="0.3">
      <c r="A1379" t="s">
        <v>25</v>
      </c>
      <c r="B1379" s="135">
        <v>0</v>
      </c>
      <c r="C1379" s="135" t="s">
        <v>1118</v>
      </c>
      <c r="D1379" s="135" t="s">
        <v>1135</v>
      </c>
      <c r="E1379" s="135" t="s">
        <v>1214</v>
      </c>
      <c r="F1379" s="135">
        <v>1</v>
      </c>
      <c r="G1379" s="135" t="s">
        <v>1114</v>
      </c>
    </row>
    <row r="1380" spans="1:7" x14ac:dyDescent="0.3">
      <c r="A1380" t="s">
        <v>334</v>
      </c>
      <c r="B1380" s="135">
        <v>1</v>
      </c>
      <c r="C1380" s="135" t="s">
        <v>1111</v>
      </c>
      <c r="D1380" s="135" t="s">
        <v>1144</v>
      </c>
      <c r="E1380" s="135" t="s">
        <v>1113</v>
      </c>
      <c r="F1380" s="135">
        <v>0.1</v>
      </c>
      <c r="G1380" s="135" t="s">
        <v>1114</v>
      </c>
    </row>
    <row r="1381" spans="1:7" x14ac:dyDescent="0.3">
      <c r="A1381" t="s">
        <v>334</v>
      </c>
      <c r="B1381" s="135">
        <v>1</v>
      </c>
      <c r="C1381" s="135" t="s">
        <v>1111</v>
      </c>
      <c r="D1381" s="135" t="s">
        <v>1144</v>
      </c>
      <c r="E1381" s="135" t="s">
        <v>1184</v>
      </c>
      <c r="F1381" s="135">
        <v>0.1</v>
      </c>
      <c r="G1381" s="135" t="s">
        <v>1114</v>
      </c>
    </row>
    <row r="1382" spans="1:7" x14ac:dyDescent="0.3">
      <c r="A1382" t="s">
        <v>334</v>
      </c>
      <c r="B1382" s="135">
        <v>1</v>
      </c>
      <c r="C1382" s="135" t="s">
        <v>1111</v>
      </c>
      <c r="D1382" s="135" t="s">
        <v>1144</v>
      </c>
      <c r="E1382" s="135" t="s">
        <v>1185</v>
      </c>
      <c r="F1382" s="135">
        <v>0.1</v>
      </c>
      <c r="G1382" s="135" t="s">
        <v>1114</v>
      </c>
    </row>
    <row r="1383" spans="1:7" x14ac:dyDescent="0.3">
      <c r="A1383" t="s">
        <v>334</v>
      </c>
      <c r="B1383" s="135">
        <v>1</v>
      </c>
      <c r="C1383" s="135" t="s">
        <v>1111</v>
      </c>
      <c r="D1383" s="135" t="s">
        <v>1144</v>
      </c>
      <c r="E1383" s="135" t="s">
        <v>1186</v>
      </c>
      <c r="F1383" s="135">
        <v>0.1</v>
      </c>
      <c r="G1383" s="135" t="s">
        <v>1114</v>
      </c>
    </row>
    <row r="1384" spans="1:7" x14ac:dyDescent="0.3">
      <c r="A1384" t="s">
        <v>334</v>
      </c>
      <c r="B1384" s="135">
        <v>1</v>
      </c>
      <c r="C1384" s="135" t="s">
        <v>1111</v>
      </c>
      <c r="D1384" s="135" t="s">
        <v>1144</v>
      </c>
      <c r="E1384" s="135" t="s">
        <v>1187</v>
      </c>
      <c r="F1384" s="135">
        <v>0.1</v>
      </c>
      <c r="G1384" s="135" t="s">
        <v>1114</v>
      </c>
    </row>
    <row r="1385" spans="1:7" x14ac:dyDescent="0.3">
      <c r="A1385" t="s">
        <v>334</v>
      </c>
      <c r="B1385" s="135">
        <v>1</v>
      </c>
      <c r="C1385" s="135" t="s">
        <v>1111</v>
      </c>
      <c r="D1385" s="135" t="s">
        <v>1144</v>
      </c>
      <c r="E1385" s="135" t="s">
        <v>1188</v>
      </c>
      <c r="F1385" s="135">
        <v>0.1</v>
      </c>
      <c r="G1385" s="135" t="s">
        <v>1114</v>
      </c>
    </row>
    <row r="1386" spans="1:7" x14ac:dyDescent="0.3">
      <c r="A1386" t="s">
        <v>334</v>
      </c>
      <c r="B1386" s="135">
        <v>1</v>
      </c>
      <c r="C1386" s="135" t="s">
        <v>1111</v>
      </c>
      <c r="D1386" s="135" t="s">
        <v>1144</v>
      </c>
      <c r="E1386" s="135" t="s">
        <v>1189</v>
      </c>
      <c r="F1386" s="135">
        <v>0.1</v>
      </c>
      <c r="G1386" s="135" t="s">
        <v>1114</v>
      </c>
    </row>
    <row r="1387" spans="1:7" x14ac:dyDescent="0.3">
      <c r="A1387" t="s">
        <v>334</v>
      </c>
      <c r="B1387" s="135">
        <v>1</v>
      </c>
      <c r="C1387" s="135" t="s">
        <v>1111</v>
      </c>
      <c r="D1387" s="135" t="s">
        <v>1144</v>
      </c>
      <c r="E1387" s="135" t="s">
        <v>1190</v>
      </c>
      <c r="F1387" s="135">
        <v>0.1</v>
      </c>
      <c r="G1387" s="135" t="s">
        <v>1114</v>
      </c>
    </row>
    <row r="1388" spans="1:7" x14ac:dyDescent="0.3">
      <c r="A1388" t="s">
        <v>334</v>
      </c>
      <c r="B1388" s="135">
        <v>1</v>
      </c>
      <c r="C1388" s="135" t="s">
        <v>1111</v>
      </c>
      <c r="D1388" s="135" t="s">
        <v>1144</v>
      </c>
      <c r="E1388" s="135" t="s">
        <v>1191</v>
      </c>
      <c r="F1388" s="135">
        <v>0.1</v>
      </c>
      <c r="G1388" s="135" t="s">
        <v>1114</v>
      </c>
    </row>
    <row r="1389" spans="1:7" x14ac:dyDescent="0.3">
      <c r="A1389" t="s">
        <v>334</v>
      </c>
      <c r="B1389" s="135">
        <v>1</v>
      </c>
      <c r="C1389" s="135" t="s">
        <v>1111</v>
      </c>
      <c r="D1389" s="135" t="s">
        <v>1144</v>
      </c>
      <c r="E1389" s="135" t="s">
        <v>1192</v>
      </c>
      <c r="F1389" s="135">
        <v>0.1</v>
      </c>
      <c r="G1389" s="135" t="s">
        <v>1114</v>
      </c>
    </row>
    <row r="1390" spans="1:7" x14ac:dyDescent="0.3">
      <c r="A1390" t="s">
        <v>334</v>
      </c>
      <c r="B1390" s="135">
        <v>1</v>
      </c>
      <c r="C1390" s="135" t="s">
        <v>1111</v>
      </c>
      <c r="D1390" s="135" t="s">
        <v>1144</v>
      </c>
      <c r="E1390" s="135" t="s">
        <v>1193</v>
      </c>
      <c r="F1390" s="135">
        <v>0.1</v>
      </c>
      <c r="G1390" s="135" t="s">
        <v>1114</v>
      </c>
    </row>
    <row r="1391" spans="1:7" x14ac:dyDescent="0.3">
      <c r="A1391" t="s">
        <v>334</v>
      </c>
      <c r="B1391" s="135">
        <v>1</v>
      </c>
      <c r="C1391" s="135" t="s">
        <v>1111</v>
      </c>
      <c r="D1391" s="135" t="s">
        <v>1144</v>
      </c>
      <c r="E1391" s="135" t="s">
        <v>1194</v>
      </c>
      <c r="F1391" s="135">
        <v>0.1</v>
      </c>
      <c r="G1391" s="135" t="s">
        <v>1114</v>
      </c>
    </row>
    <row r="1392" spans="1:7" x14ac:dyDescent="0.3">
      <c r="A1392" t="s">
        <v>334</v>
      </c>
      <c r="B1392" s="135">
        <v>1</v>
      </c>
      <c r="C1392" s="135" t="s">
        <v>1111</v>
      </c>
      <c r="D1392" s="135" t="s">
        <v>1144</v>
      </c>
      <c r="E1392" s="135" t="s">
        <v>1195</v>
      </c>
      <c r="F1392" s="135">
        <v>0.1</v>
      </c>
      <c r="G1392" s="135" t="s">
        <v>1114</v>
      </c>
    </row>
    <row r="1393" spans="1:7" x14ac:dyDescent="0.3">
      <c r="A1393" t="s">
        <v>334</v>
      </c>
      <c r="B1393" s="135">
        <v>1</v>
      </c>
      <c r="C1393" s="135" t="s">
        <v>1111</v>
      </c>
      <c r="D1393" s="135" t="s">
        <v>1144</v>
      </c>
      <c r="E1393" s="135" t="s">
        <v>1196</v>
      </c>
      <c r="F1393" s="135">
        <v>0.1</v>
      </c>
      <c r="G1393" s="135" t="s">
        <v>1114</v>
      </c>
    </row>
    <row r="1394" spans="1:7" x14ac:dyDescent="0.3">
      <c r="A1394" t="s">
        <v>334</v>
      </c>
      <c r="B1394" s="135">
        <v>1</v>
      </c>
      <c r="C1394" s="135" t="s">
        <v>1111</v>
      </c>
      <c r="D1394" s="135" t="s">
        <v>1144</v>
      </c>
      <c r="E1394" s="135" t="s">
        <v>1197</v>
      </c>
      <c r="F1394" s="135">
        <v>0.1</v>
      </c>
      <c r="G1394" s="135" t="s">
        <v>1114</v>
      </c>
    </row>
    <row r="1395" spans="1:7" x14ac:dyDescent="0.3">
      <c r="A1395" t="s">
        <v>334</v>
      </c>
      <c r="B1395" s="135">
        <v>1</v>
      </c>
      <c r="C1395" s="135" t="s">
        <v>1111</v>
      </c>
      <c r="D1395" s="135" t="s">
        <v>1144</v>
      </c>
      <c r="E1395" s="135" t="s">
        <v>1198</v>
      </c>
      <c r="F1395" s="135">
        <v>0.1</v>
      </c>
      <c r="G1395" s="135" t="s">
        <v>1114</v>
      </c>
    </row>
    <row r="1396" spans="1:7" x14ac:dyDescent="0.3">
      <c r="A1396" t="s">
        <v>334</v>
      </c>
      <c r="B1396" s="135">
        <v>1</v>
      </c>
      <c r="C1396" s="135" t="s">
        <v>1111</v>
      </c>
      <c r="D1396" s="135" t="s">
        <v>1144</v>
      </c>
      <c r="E1396" s="135" t="s">
        <v>1199</v>
      </c>
      <c r="F1396" s="135">
        <v>0.1</v>
      </c>
      <c r="G1396" s="135" t="s">
        <v>1114</v>
      </c>
    </row>
    <row r="1397" spans="1:7" x14ac:dyDescent="0.3">
      <c r="A1397" t="s">
        <v>334</v>
      </c>
      <c r="B1397" s="135">
        <v>1</v>
      </c>
      <c r="C1397" s="135" t="s">
        <v>1111</v>
      </c>
      <c r="D1397" s="135" t="s">
        <v>1144</v>
      </c>
      <c r="E1397" s="135" t="s">
        <v>1200</v>
      </c>
      <c r="F1397" s="135">
        <v>0.1</v>
      </c>
      <c r="G1397" s="135" t="s">
        <v>1114</v>
      </c>
    </row>
    <row r="1398" spans="1:7" x14ac:dyDescent="0.3">
      <c r="A1398" t="s">
        <v>334</v>
      </c>
      <c r="B1398" s="135">
        <v>1</v>
      </c>
      <c r="C1398" s="135" t="s">
        <v>1111</v>
      </c>
      <c r="D1398" s="135" t="s">
        <v>1144</v>
      </c>
      <c r="E1398" s="135" t="s">
        <v>1201</v>
      </c>
      <c r="F1398" s="135">
        <v>0.1</v>
      </c>
      <c r="G1398" s="135" t="s">
        <v>1114</v>
      </c>
    </row>
    <row r="1399" spans="1:7" x14ac:dyDescent="0.3">
      <c r="A1399" t="s">
        <v>334</v>
      </c>
      <c r="B1399" s="135">
        <v>1</v>
      </c>
      <c r="C1399" s="135" t="s">
        <v>1111</v>
      </c>
      <c r="D1399" s="135" t="s">
        <v>1144</v>
      </c>
      <c r="E1399" s="135" t="s">
        <v>1202</v>
      </c>
      <c r="F1399" s="135">
        <v>0.1</v>
      </c>
      <c r="G1399" s="135" t="s">
        <v>1114</v>
      </c>
    </row>
    <row r="1400" spans="1:7" x14ac:dyDescent="0.3">
      <c r="A1400" t="s">
        <v>334</v>
      </c>
      <c r="B1400" s="135">
        <v>1</v>
      </c>
      <c r="C1400" s="135" t="s">
        <v>1111</v>
      </c>
      <c r="D1400" s="135" t="s">
        <v>1144</v>
      </c>
      <c r="E1400" s="135" t="s">
        <v>1203</v>
      </c>
      <c r="F1400" s="135">
        <v>0.1</v>
      </c>
      <c r="G1400" s="135" t="s">
        <v>1114</v>
      </c>
    </row>
    <row r="1401" spans="1:7" x14ac:dyDescent="0.3">
      <c r="A1401" t="s">
        <v>334</v>
      </c>
      <c r="B1401" s="135">
        <v>1</v>
      </c>
      <c r="C1401" s="135" t="s">
        <v>1111</v>
      </c>
      <c r="D1401" s="135" t="s">
        <v>1144</v>
      </c>
      <c r="E1401" s="135" t="s">
        <v>1204</v>
      </c>
      <c r="F1401" s="135">
        <v>0.1</v>
      </c>
      <c r="G1401" s="135" t="s">
        <v>1114</v>
      </c>
    </row>
    <row r="1402" spans="1:7" x14ac:dyDescent="0.3">
      <c r="A1402" t="s">
        <v>334</v>
      </c>
      <c r="B1402" s="135">
        <v>1</v>
      </c>
      <c r="C1402" s="135" t="s">
        <v>1111</v>
      </c>
      <c r="D1402" s="135" t="s">
        <v>1144</v>
      </c>
      <c r="E1402" s="135" t="s">
        <v>1205</v>
      </c>
      <c r="F1402" s="135">
        <v>0.1</v>
      </c>
      <c r="G1402" s="135" t="s">
        <v>1114</v>
      </c>
    </row>
    <row r="1403" spans="1:7" x14ac:dyDescent="0.3">
      <c r="A1403" t="s">
        <v>334</v>
      </c>
      <c r="B1403" s="135">
        <v>1</v>
      </c>
      <c r="C1403" s="135" t="s">
        <v>1111</v>
      </c>
      <c r="D1403" s="135" t="s">
        <v>1144</v>
      </c>
      <c r="E1403" s="135" t="s">
        <v>1206</v>
      </c>
      <c r="F1403" s="135">
        <v>0.1</v>
      </c>
      <c r="G1403" s="135" t="s">
        <v>1114</v>
      </c>
    </row>
    <row r="1404" spans="1:7" x14ac:dyDescent="0.3">
      <c r="A1404" t="s">
        <v>334</v>
      </c>
      <c r="B1404" s="135">
        <v>1</v>
      </c>
      <c r="C1404" s="135" t="s">
        <v>1111</v>
      </c>
      <c r="D1404" s="135" t="s">
        <v>1144</v>
      </c>
      <c r="E1404" s="135" t="s">
        <v>1207</v>
      </c>
      <c r="F1404" s="135">
        <v>0.1</v>
      </c>
      <c r="G1404" s="135">
        <v>0.32</v>
      </c>
    </row>
    <row r="1405" spans="1:7" x14ac:dyDescent="0.3">
      <c r="A1405" t="s">
        <v>334</v>
      </c>
      <c r="B1405" s="135">
        <v>1</v>
      </c>
      <c r="C1405" s="135" t="s">
        <v>1111</v>
      </c>
      <c r="D1405" s="135" t="s">
        <v>1144</v>
      </c>
      <c r="E1405" s="135" t="s">
        <v>1208</v>
      </c>
      <c r="F1405" s="135">
        <v>0.1</v>
      </c>
      <c r="G1405" s="135">
        <v>0.36</v>
      </c>
    </row>
    <row r="1406" spans="1:7" x14ac:dyDescent="0.3">
      <c r="A1406" t="s">
        <v>334</v>
      </c>
      <c r="B1406" s="135">
        <v>1</v>
      </c>
      <c r="C1406" s="135" t="s">
        <v>1111</v>
      </c>
      <c r="D1406" s="135" t="s">
        <v>1144</v>
      </c>
      <c r="E1406" s="135" t="s">
        <v>1209</v>
      </c>
      <c r="F1406" s="135">
        <v>0.1</v>
      </c>
      <c r="G1406" s="135">
        <v>0.32</v>
      </c>
    </row>
    <row r="1407" spans="1:7" x14ac:dyDescent="0.3">
      <c r="A1407" t="s">
        <v>334</v>
      </c>
      <c r="B1407" s="135">
        <v>1</v>
      </c>
      <c r="C1407" s="135" t="s">
        <v>1111</v>
      </c>
      <c r="D1407" s="135" t="s">
        <v>1144</v>
      </c>
      <c r="E1407" s="135" t="s">
        <v>1210</v>
      </c>
      <c r="F1407" s="135">
        <v>0.1</v>
      </c>
      <c r="G1407" s="135">
        <v>0.34</v>
      </c>
    </row>
    <row r="1408" spans="1:7" x14ac:dyDescent="0.3">
      <c r="A1408" t="s">
        <v>334</v>
      </c>
      <c r="B1408" s="135">
        <v>1</v>
      </c>
      <c r="C1408" s="135" t="s">
        <v>1111</v>
      </c>
      <c r="D1408" s="135" t="s">
        <v>1144</v>
      </c>
      <c r="E1408" s="135" t="s">
        <v>1211</v>
      </c>
      <c r="F1408" s="135">
        <v>0.1</v>
      </c>
      <c r="G1408" s="135">
        <v>0.35</v>
      </c>
    </row>
    <row r="1409" spans="1:7" x14ac:dyDescent="0.3">
      <c r="A1409" t="s">
        <v>334</v>
      </c>
      <c r="B1409" s="135">
        <v>1</v>
      </c>
      <c r="C1409" s="135" t="s">
        <v>1111</v>
      </c>
      <c r="D1409" s="135" t="s">
        <v>1144</v>
      </c>
      <c r="E1409" s="135" t="s">
        <v>1212</v>
      </c>
      <c r="F1409" s="135">
        <v>0.1</v>
      </c>
      <c r="G1409" s="135">
        <v>0.34</v>
      </c>
    </row>
    <row r="1410" spans="1:7" x14ac:dyDescent="0.3">
      <c r="A1410" t="s">
        <v>334</v>
      </c>
      <c r="B1410" s="135">
        <v>1</v>
      </c>
      <c r="C1410" s="135" t="s">
        <v>1111</v>
      </c>
      <c r="D1410" s="135" t="s">
        <v>1144</v>
      </c>
      <c r="E1410" s="135" t="s">
        <v>1213</v>
      </c>
      <c r="F1410" s="135">
        <v>0.1</v>
      </c>
      <c r="G1410" s="135">
        <v>0.57999999999999996</v>
      </c>
    </row>
    <row r="1411" spans="1:7" x14ac:dyDescent="0.3">
      <c r="A1411" t="s">
        <v>334</v>
      </c>
      <c r="B1411" s="135">
        <v>1</v>
      </c>
      <c r="C1411" s="135" t="s">
        <v>1111</v>
      </c>
      <c r="D1411" s="135" t="s">
        <v>1144</v>
      </c>
      <c r="E1411" s="135" t="s">
        <v>1214</v>
      </c>
      <c r="F1411" s="135">
        <v>0.1</v>
      </c>
      <c r="G1411" s="135">
        <v>0.35</v>
      </c>
    </row>
    <row r="1412" spans="1:7" x14ac:dyDescent="0.3">
      <c r="A1412" t="s">
        <v>54</v>
      </c>
      <c r="B1412" s="135">
        <v>0</v>
      </c>
      <c r="C1412" s="135" t="s">
        <v>1129</v>
      </c>
      <c r="D1412" s="135" t="s">
        <v>1150</v>
      </c>
      <c r="E1412" s="135" t="s">
        <v>1113</v>
      </c>
      <c r="F1412" s="135">
        <v>0.5</v>
      </c>
      <c r="G1412" s="135" t="s">
        <v>1114</v>
      </c>
    </row>
    <row r="1413" spans="1:7" x14ac:dyDescent="0.3">
      <c r="A1413" t="s">
        <v>54</v>
      </c>
      <c r="B1413" s="135">
        <v>0</v>
      </c>
      <c r="C1413" s="135" t="s">
        <v>1129</v>
      </c>
      <c r="D1413" s="135" t="s">
        <v>1150</v>
      </c>
      <c r="E1413" s="135" t="s">
        <v>1184</v>
      </c>
      <c r="F1413" s="135">
        <v>0.5</v>
      </c>
      <c r="G1413" s="135" t="s">
        <v>1114</v>
      </c>
    </row>
    <row r="1414" spans="1:7" x14ac:dyDescent="0.3">
      <c r="A1414" t="s">
        <v>54</v>
      </c>
      <c r="B1414" s="135">
        <v>0</v>
      </c>
      <c r="C1414" s="135" t="s">
        <v>1129</v>
      </c>
      <c r="D1414" s="135" t="s">
        <v>1150</v>
      </c>
      <c r="E1414" s="135" t="s">
        <v>1185</v>
      </c>
      <c r="F1414" s="135">
        <v>0.5</v>
      </c>
      <c r="G1414" s="135" t="s">
        <v>1114</v>
      </c>
    </row>
    <row r="1415" spans="1:7" x14ac:dyDescent="0.3">
      <c r="A1415" t="s">
        <v>54</v>
      </c>
      <c r="B1415" s="135">
        <v>0</v>
      </c>
      <c r="C1415" s="135" t="s">
        <v>1129</v>
      </c>
      <c r="D1415" s="135" t="s">
        <v>1150</v>
      </c>
      <c r="E1415" s="135" t="s">
        <v>1186</v>
      </c>
      <c r="F1415" s="135">
        <v>0.5</v>
      </c>
      <c r="G1415" s="135" t="s">
        <v>1114</v>
      </c>
    </row>
    <row r="1416" spans="1:7" x14ac:dyDescent="0.3">
      <c r="A1416" t="s">
        <v>54</v>
      </c>
      <c r="B1416" s="135">
        <v>0</v>
      </c>
      <c r="C1416" s="135" t="s">
        <v>1129</v>
      </c>
      <c r="D1416" s="135" t="s">
        <v>1150</v>
      </c>
      <c r="E1416" s="135" t="s">
        <v>1187</v>
      </c>
      <c r="F1416" s="135">
        <v>0.5</v>
      </c>
      <c r="G1416" s="135" t="s">
        <v>1114</v>
      </c>
    </row>
    <row r="1417" spans="1:7" x14ac:dyDescent="0.3">
      <c r="A1417" t="s">
        <v>54</v>
      </c>
      <c r="B1417" s="135">
        <v>0</v>
      </c>
      <c r="C1417" s="135" t="s">
        <v>1129</v>
      </c>
      <c r="D1417" s="135" t="s">
        <v>1150</v>
      </c>
      <c r="E1417" s="135" t="s">
        <v>1188</v>
      </c>
      <c r="F1417" s="135">
        <v>0.5</v>
      </c>
      <c r="G1417" s="135" t="s">
        <v>1114</v>
      </c>
    </row>
    <row r="1418" spans="1:7" x14ac:dyDescent="0.3">
      <c r="A1418" t="s">
        <v>54</v>
      </c>
      <c r="B1418" s="135">
        <v>0</v>
      </c>
      <c r="C1418" s="135" t="s">
        <v>1129</v>
      </c>
      <c r="D1418" s="135" t="s">
        <v>1150</v>
      </c>
      <c r="E1418" s="135" t="s">
        <v>1189</v>
      </c>
      <c r="F1418" s="135">
        <v>0.5</v>
      </c>
      <c r="G1418" s="135" t="s">
        <v>1114</v>
      </c>
    </row>
    <row r="1419" spans="1:7" x14ac:dyDescent="0.3">
      <c r="A1419" t="s">
        <v>54</v>
      </c>
      <c r="B1419" s="135">
        <v>0</v>
      </c>
      <c r="C1419" s="135" t="s">
        <v>1129</v>
      </c>
      <c r="D1419" s="135" t="s">
        <v>1150</v>
      </c>
      <c r="E1419" s="135" t="s">
        <v>1190</v>
      </c>
      <c r="F1419" s="135">
        <v>0.5</v>
      </c>
      <c r="G1419" s="135" t="s">
        <v>1114</v>
      </c>
    </row>
    <row r="1420" spans="1:7" x14ac:dyDescent="0.3">
      <c r="A1420" t="s">
        <v>54</v>
      </c>
      <c r="B1420" s="135">
        <v>0</v>
      </c>
      <c r="C1420" s="135" t="s">
        <v>1129</v>
      </c>
      <c r="D1420" s="135" t="s">
        <v>1150</v>
      </c>
      <c r="E1420" s="135" t="s">
        <v>1191</v>
      </c>
      <c r="F1420" s="135">
        <v>0.5</v>
      </c>
      <c r="G1420" s="135" t="s">
        <v>1114</v>
      </c>
    </row>
    <row r="1421" spans="1:7" x14ac:dyDescent="0.3">
      <c r="A1421" t="s">
        <v>54</v>
      </c>
      <c r="B1421" s="135">
        <v>0</v>
      </c>
      <c r="C1421" s="135" t="s">
        <v>1129</v>
      </c>
      <c r="D1421" s="135" t="s">
        <v>1150</v>
      </c>
      <c r="E1421" s="135" t="s">
        <v>1192</v>
      </c>
      <c r="F1421" s="135">
        <v>0.5</v>
      </c>
      <c r="G1421" s="135" t="s">
        <v>1114</v>
      </c>
    </row>
    <row r="1422" spans="1:7" x14ac:dyDescent="0.3">
      <c r="A1422" t="s">
        <v>54</v>
      </c>
      <c r="B1422" s="135">
        <v>0</v>
      </c>
      <c r="C1422" s="135" t="s">
        <v>1129</v>
      </c>
      <c r="D1422" s="135" t="s">
        <v>1150</v>
      </c>
      <c r="E1422" s="135" t="s">
        <v>1193</v>
      </c>
      <c r="F1422" s="135">
        <v>0.5</v>
      </c>
      <c r="G1422" s="135" t="s">
        <v>1114</v>
      </c>
    </row>
    <row r="1423" spans="1:7" x14ac:dyDescent="0.3">
      <c r="A1423" t="s">
        <v>54</v>
      </c>
      <c r="B1423" s="135">
        <v>0</v>
      </c>
      <c r="C1423" s="135" t="s">
        <v>1129</v>
      </c>
      <c r="D1423" s="135" t="s">
        <v>1150</v>
      </c>
      <c r="E1423" s="135" t="s">
        <v>1194</v>
      </c>
      <c r="F1423" s="135">
        <v>0.5</v>
      </c>
      <c r="G1423" s="135" t="s">
        <v>1114</v>
      </c>
    </row>
    <row r="1424" spans="1:7" x14ac:dyDescent="0.3">
      <c r="A1424" t="s">
        <v>54</v>
      </c>
      <c r="B1424" s="135">
        <v>0</v>
      </c>
      <c r="C1424" s="135" t="s">
        <v>1129</v>
      </c>
      <c r="D1424" s="135" t="s">
        <v>1150</v>
      </c>
      <c r="E1424" s="135" t="s">
        <v>1195</v>
      </c>
      <c r="F1424" s="135">
        <v>0.5</v>
      </c>
      <c r="G1424" s="135" t="s">
        <v>1114</v>
      </c>
    </row>
    <row r="1425" spans="1:7" x14ac:dyDescent="0.3">
      <c r="A1425" t="s">
        <v>54</v>
      </c>
      <c r="B1425" s="135">
        <v>0</v>
      </c>
      <c r="C1425" s="135" t="s">
        <v>1129</v>
      </c>
      <c r="D1425" s="135" t="s">
        <v>1150</v>
      </c>
      <c r="E1425" s="135" t="s">
        <v>1196</v>
      </c>
      <c r="F1425" s="135">
        <v>0.5</v>
      </c>
      <c r="G1425" s="135" t="s">
        <v>1114</v>
      </c>
    </row>
    <row r="1426" spans="1:7" x14ac:dyDescent="0.3">
      <c r="A1426" t="s">
        <v>54</v>
      </c>
      <c r="B1426" s="135">
        <v>0</v>
      </c>
      <c r="C1426" s="135" t="s">
        <v>1129</v>
      </c>
      <c r="D1426" s="135" t="s">
        <v>1150</v>
      </c>
      <c r="E1426" s="135" t="s">
        <v>1197</v>
      </c>
      <c r="F1426" s="135">
        <v>0.5</v>
      </c>
      <c r="G1426" s="135" t="s">
        <v>1114</v>
      </c>
    </row>
    <row r="1427" spans="1:7" x14ac:dyDescent="0.3">
      <c r="A1427" t="s">
        <v>54</v>
      </c>
      <c r="B1427" s="135">
        <v>0</v>
      </c>
      <c r="C1427" s="135" t="s">
        <v>1129</v>
      </c>
      <c r="D1427" s="135" t="s">
        <v>1150</v>
      </c>
      <c r="E1427" s="135" t="s">
        <v>1198</v>
      </c>
      <c r="F1427" s="135">
        <v>0.5</v>
      </c>
      <c r="G1427" s="135" t="s">
        <v>1114</v>
      </c>
    </row>
    <row r="1428" spans="1:7" x14ac:dyDescent="0.3">
      <c r="A1428" t="s">
        <v>54</v>
      </c>
      <c r="B1428" s="135">
        <v>0</v>
      </c>
      <c r="C1428" s="135" t="s">
        <v>1129</v>
      </c>
      <c r="D1428" s="135" t="s">
        <v>1150</v>
      </c>
      <c r="E1428" s="135" t="s">
        <v>1199</v>
      </c>
      <c r="F1428" s="135">
        <v>0.5</v>
      </c>
      <c r="G1428" s="135" t="s">
        <v>1114</v>
      </c>
    </row>
    <row r="1429" spans="1:7" x14ac:dyDescent="0.3">
      <c r="A1429" t="s">
        <v>54</v>
      </c>
      <c r="B1429" s="135">
        <v>0</v>
      </c>
      <c r="C1429" s="135" t="s">
        <v>1129</v>
      </c>
      <c r="D1429" s="135" t="s">
        <v>1150</v>
      </c>
      <c r="E1429" s="135" t="s">
        <v>1200</v>
      </c>
      <c r="F1429" s="135">
        <v>0.5</v>
      </c>
      <c r="G1429" s="135" t="s">
        <v>1114</v>
      </c>
    </row>
    <row r="1430" spans="1:7" x14ac:dyDescent="0.3">
      <c r="A1430" t="s">
        <v>54</v>
      </c>
      <c r="B1430" s="135">
        <v>0</v>
      </c>
      <c r="C1430" s="135" t="s">
        <v>1129</v>
      </c>
      <c r="D1430" s="135" t="s">
        <v>1150</v>
      </c>
      <c r="E1430" s="135" t="s">
        <v>1201</v>
      </c>
      <c r="F1430" s="135">
        <v>0.5</v>
      </c>
      <c r="G1430" s="135" t="s">
        <v>1114</v>
      </c>
    </row>
    <row r="1431" spans="1:7" x14ac:dyDescent="0.3">
      <c r="A1431" t="s">
        <v>54</v>
      </c>
      <c r="B1431" s="135">
        <v>0</v>
      </c>
      <c r="C1431" s="135" t="s">
        <v>1129</v>
      </c>
      <c r="D1431" s="135" t="s">
        <v>1150</v>
      </c>
      <c r="E1431" s="135" t="s">
        <v>1202</v>
      </c>
      <c r="F1431" s="135">
        <v>0.5</v>
      </c>
      <c r="G1431" s="135" t="s">
        <v>1114</v>
      </c>
    </row>
    <row r="1432" spans="1:7" x14ac:dyDescent="0.3">
      <c r="A1432" t="s">
        <v>54</v>
      </c>
      <c r="B1432" s="135">
        <v>0</v>
      </c>
      <c r="C1432" s="135" t="s">
        <v>1129</v>
      </c>
      <c r="D1432" s="135" t="s">
        <v>1150</v>
      </c>
      <c r="E1432" s="135" t="s">
        <v>1203</v>
      </c>
      <c r="F1432" s="135">
        <v>0.5</v>
      </c>
      <c r="G1432" s="135" t="s">
        <v>1114</v>
      </c>
    </row>
    <row r="1433" spans="1:7" x14ac:dyDescent="0.3">
      <c r="A1433" t="s">
        <v>54</v>
      </c>
      <c r="B1433" s="135">
        <v>0</v>
      </c>
      <c r="C1433" s="135" t="s">
        <v>1129</v>
      </c>
      <c r="D1433" s="135" t="s">
        <v>1150</v>
      </c>
      <c r="E1433" s="135" t="s">
        <v>1204</v>
      </c>
      <c r="F1433" s="135">
        <v>0.5</v>
      </c>
      <c r="G1433" s="135" t="s">
        <v>1114</v>
      </c>
    </row>
    <row r="1434" spans="1:7" x14ac:dyDescent="0.3">
      <c r="A1434" t="s">
        <v>54</v>
      </c>
      <c r="B1434" s="135">
        <v>0</v>
      </c>
      <c r="C1434" s="135" t="s">
        <v>1129</v>
      </c>
      <c r="D1434" s="135" t="s">
        <v>1150</v>
      </c>
      <c r="E1434" s="135" t="s">
        <v>1205</v>
      </c>
      <c r="F1434" s="135">
        <v>0.5</v>
      </c>
      <c r="G1434" s="135" t="s">
        <v>1114</v>
      </c>
    </row>
    <row r="1435" spans="1:7" x14ac:dyDescent="0.3">
      <c r="A1435" t="s">
        <v>54</v>
      </c>
      <c r="B1435" s="135">
        <v>0</v>
      </c>
      <c r="C1435" s="135" t="s">
        <v>1129</v>
      </c>
      <c r="D1435" s="135" t="s">
        <v>1150</v>
      </c>
      <c r="E1435" s="135" t="s">
        <v>1206</v>
      </c>
      <c r="F1435" s="135">
        <v>0.5</v>
      </c>
      <c r="G1435" s="135" t="s">
        <v>1114</v>
      </c>
    </row>
    <row r="1436" spans="1:7" x14ac:dyDescent="0.3">
      <c r="A1436" t="s">
        <v>54</v>
      </c>
      <c r="B1436" s="135">
        <v>0</v>
      </c>
      <c r="C1436" s="135" t="s">
        <v>1129</v>
      </c>
      <c r="D1436" s="135" t="s">
        <v>1150</v>
      </c>
      <c r="E1436" s="135" t="s">
        <v>1207</v>
      </c>
      <c r="F1436" s="135">
        <v>0.5</v>
      </c>
      <c r="G1436" s="135" t="s">
        <v>1114</v>
      </c>
    </row>
    <row r="1437" spans="1:7" x14ac:dyDescent="0.3">
      <c r="A1437" t="s">
        <v>54</v>
      </c>
      <c r="B1437" s="135">
        <v>0</v>
      </c>
      <c r="C1437" s="135" t="s">
        <v>1129</v>
      </c>
      <c r="D1437" s="135" t="s">
        <v>1150</v>
      </c>
      <c r="E1437" s="135" t="s">
        <v>1208</v>
      </c>
      <c r="F1437" s="135">
        <v>0.5</v>
      </c>
      <c r="G1437" s="135" t="s">
        <v>1114</v>
      </c>
    </row>
    <row r="1438" spans="1:7" x14ac:dyDescent="0.3">
      <c r="A1438" t="s">
        <v>54</v>
      </c>
      <c r="B1438" s="135">
        <v>0</v>
      </c>
      <c r="C1438" s="135" t="s">
        <v>1129</v>
      </c>
      <c r="D1438" s="135" t="s">
        <v>1150</v>
      </c>
      <c r="E1438" s="135" t="s">
        <v>1209</v>
      </c>
      <c r="F1438" s="135">
        <v>0.5</v>
      </c>
      <c r="G1438" s="135" t="s">
        <v>1114</v>
      </c>
    </row>
    <row r="1439" spans="1:7" x14ac:dyDescent="0.3">
      <c r="A1439" t="s">
        <v>54</v>
      </c>
      <c r="B1439" s="135">
        <v>0</v>
      </c>
      <c r="C1439" s="135" t="s">
        <v>1129</v>
      </c>
      <c r="D1439" s="135" t="s">
        <v>1150</v>
      </c>
      <c r="E1439" s="135" t="s">
        <v>1210</v>
      </c>
      <c r="F1439" s="135">
        <v>0.5</v>
      </c>
      <c r="G1439" s="135" t="s">
        <v>1114</v>
      </c>
    </row>
    <row r="1440" spans="1:7" x14ac:dyDescent="0.3">
      <c r="A1440" t="s">
        <v>54</v>
      </c>
      <c r="B1440" s="135">
        <v>0</v>
      </c>
      <c r="C1440" s="135" t="s">
        <v>1129</v>
      </c>
      <c r="D1440" s="135" t="s">
        <v>1150</v>
      </c>
      <c r="E1440" s="135" t="s">
        <v>1211</v>
      </c>
      <c r="F1440" s="135">
        <v>0.5</v>
      </c>
      <c r="G1440" s="135" t="s">
        <v>1114</v>
      </c>
    </row>
    <row r="1441" spans="1:7" x14ac:dyDescent="0.3">
      <c r="A1441" t="s">
        <v>54</v>
      </c>
      <c r="B1441" s="135">
        <v>0</v>
      </c>
      <c r="C1441" s="135" t="s">
        <v>1129</v>
      </c>
      <c r="D1441" s="135" t="s">
        <v>1150</v>
      </c>
      <c r="E1441" s="135" t="s">
        <v>1212</v>
      </c>
      <c r="F1441" s="135">
        <v>0.5</v>
      </c>
      <c r="G1441" s="135" t="s">
        <v>1114</v>
      </c>
    </row>
    <row r="1442" spans="1:7" x14ac:dyDescent="0.3">
      <c r="A1442" t="s">
        <v>54</v>
      </c>
      <c r="B1442" s="135">
        <v>0</v>
      </c>
      <c r="C1442" s="135" t="s">
        <v>1129</v>
      </c>
      <c r="D1442" s="135" t="s">
        <v>1150</v>
      </c>
      <c r="E1442" s="135" t="s">
        <v>1213</v>
      </c>
      <c r="F1442" s="135">
        <v>0.5</v>
      </c>
      <c r="G1442" s="135" t="s">
        <v>1114</v>
      </c>
    </row>
    <row r="1443" spans="1:7" x14ac:dyDescent="0.3">
      <c r="A1443" t="s">
        <v>54</v>
      </c>
      <c r="B1443" s="135">
        <v>0</v>
      </c>
      <c r="C1443" s="135" t="s">
        <v>1129</v>
      </c>
      <c r="D1443" s="135" t="s">
        <v>1150</v>
      </c>
      <c r="E1443" s="135" t="s">
        <v>1214</v>
      </c>
      <c r="F1443" s="135">
        <v>0.5</v>
      </c>
      <c r="G1443" s="135" t="s">
        <v>1114</v>
      </c>
    </row>
    <row r="1444" spans="1:7" x14ac:dyDescent="0.3">
      <c r="A1444" t="s">
        <v>134</v>
      </c>
      <c r="B1444" s="135">
        <v>0</v>
      </c>
      <c r="C1444" s="135" t="s">
        <v>1120</v>
      </c>
      <c r="D1444" s="135" t="s">
        <v>1131</v>
      </c>
      <c r="E1444" s="135" t="s">
        <v>1113</v>
      </c>
      <c r="F1444" s="135">
        <v>0.2</v>
      </c>
      <c r="G1444" s="135">
        <v>0.46</v>
      </c>
    </row>
    <row r="1445" spans="1:7" x14ac:dyDescent="0.3">
      <c r="A1445" t="s">
        <v>134</v>
      </c>
      <c r="B1445" s="135">
        <v>0</v>
      </c>
      <c r="C1445" s="135" t="s">
        <v>1120</v>
      </c>
      <c r="D1445" s="135" t="s">
        <v>1131</v>
      </c>
      <c r="E1445" s="135" t="s">
        <v>1184</v>
      </c>
      <c r="F1445" s="135">
        <v>0.2</v>
      </c>
      <c r="G1445" s="135">
        <v>0.51</v>
      </c>
    </row>
    <row r="1446" spans="1:7" x14ac:dyDescent="0.3">
      <c r="A1446" t="s">
        <v>134</v>
      </c>
      <c r="B1446" s="135">
        <v>0</v>
      </c>
      <c r="C1446" s="135" t="s">
        <v>1120</v>
      </c>
      <c r="D1446" s="135" t="s">
        <v>1131</v>
      </c>
      <c r="E1446" s="135" t="s">
        <v>1185</v>
      </c>
      <c r="F1446" s="135">
        <v>0.2</v>
      </c>
      <c r="G1446" s="135">
        <v>0.48</v>
      </c>
    </row>
    <row r="1447" spans="1:7" x14ac:dyDescent="0.3">
      <c r="A1447" t="s">
        <v>134</v>
      </c>
      <c r="B1447" s="135">
        <v>0</v>
      </c>
      <c r="C1447" s="135" t="s">
        <v>1120</v>
      </c>
      <c r="D1447" s="135" t="s">
        <v>1131</v>
      </c>
      <c r="E1447" s="135" t="s">
        <v>1186</v>
      </c>
      <c r="F1447" s="135">
        <v>0.2</v>
      </c>
      <c r="G1447" s="135">
        <v>0.49</v>
      </c>
    </row>
    <row r="1448" spans="1:7" x14ac:dyDescent="0.3">
      <c r="A1448" t="s">
        <v>134</v>
      </c>
      <c r="B1448" s="135">
        <v>0</v>
      </c>
      <c r="C1448" s="135" t="s">
        <v>1120</v>
      </c>
      <c r="D1448" s="135" t="s">
        <v>1131</v>
      </c>
      <c r="E1448" s="135" t="s">
        <v>1187</v>
      </c>
      <c r="F1448" s="135">
        <v>0.2</v>
      </c>
      <c r="G1448" s="135">
        <v>0.43</v>
      </c>
    </row>
    <row r="1449" spans="1:7" x14ac:dyDescent="0.3">
      <c r="A1449" t="s">
        <v>134</v>
      </c>
      <c r="B1449" s="135">
        <v>0</v>
      </c>
      <c r="C1449" s="135" t="s">
        <v>1120</v>
      </c>
      <c r="D1449" s="135" t="s">
        <v>1131</v>
      </c>
      <c r="E1449" s="135" t="s">
        <v>1188</v>
      </c>
      <c r="F1449" s="135">
        <v>0.2</v>
      </c>
      <c r="G1449" s="135">
        <v>0.35</v>
      </c>
    </row>
    <row r="1450" spans="1:7" x14ac:dyDescent="0.3">
      <c r="A1450" t="s">
        <v>134</v>
      </c>
      <c r="B1450" s="135">
        <v>0</v>
      </c>
      <c r="C1450" s="135" t="s">
        <v>1120</v>
      </c>
      <c r="D1450" s="135" t="s">
        <v>1131</v>
      </c>
      <c r="E1450" s="135" t="s">
        <v>1189</v>
      </c>
      <c r="F1450" s="135">
        <v>0.2</v>
      </c>
      <c r="G1450" s="135">
        <v>0.36</v>
      </c>
    </row>
    <row r="1451" spans="1:7" x14ac:dyDescent="0.3">
      <c r="A1451" t="s">
        <v>134</v>
      </c>
      <c r="B1451" s="135">
        <v>0</v>
      </c>
      <c r="C1451" s="135" t="s">
        <v>1120</v>
      </c>
      <c r="D1451" s="135" t="s">
        <v>1131</v>
      </c>
      <c r="E1451" s="135" t="s">
        <v>1190</v>
      </c>
      <c r="F1451" s="135">
        <v>0.2</v>
      </c>
      <c r="G1451" s="135">
        <v>0.41</v>
      </c>
    </row>
    <row r="1452" spans="1:7" x14ac:dyDescent="0.3">
      <c r="A1452" t="s">
        <v>134</v>
      </c>
      <c r="B1452" s="135">
        <v>0</v>
      </c>
      <c r="C1452" s="135" t="s">
        <v>1120</v>
      </c>
      <c r="D1452" s="135" t="s">
        <v>1131</v>
      </c>
      <c r="E1452" s="135" t="s">
        <v>1191</v>
      </c>
      <c r="F1452" s="135">
        <v>0.2</v>
      </c>
      <c r="G1452" s="135">
        <v>2</v>
      </c>
    </row>
    <row r="1453" spans="1:7" x14ac:dyDescent="0.3">
      <c r="A1453" t="s">
        <v>134</v>
      </c>
      <c r="B1453" s="135">
        <v>0</v>
      </c>
      <c r="C1453" s="135" t="s">
        <v>1120</v>
      </c>
      <c r="D1453" s="135" t="s">
        <v>1131</v>
      </c>
      <c r="E1453" s="135" t="s">
        <v>1192</v>
      </c>
      <c r="F1453" s="135">
        <v>0.2</v>
      </c>
      <c r="G1453" s="135">
        <v>1.9</v>
      </c>
    </row>
    <row r="1454" spans="1:7" x14ac:dyDescent="0.3">
      <c r="A1454" t="s">
        <v>134</v>
      </c>
      <c r="B1454" s="135">
        <v>0</v>
      </c>
      <c r="C1454" s="135" t="s">
        <v>1120</v>
      </c>
      <c r="D1454" s="135" t="s">
        <v>1131</v>
      </c>
      <c r="E1454" s="135" t="s">
        <v>1193</v>
      </c>
      <c r="F1454" s="135">
        <v>0.2</v>
      </c>
      <c r="G1454" s="135">
        <v>3.8</v>
      </c>
    </row>
    <row r="1455" spans="1:7" x14ac:dyDescent="0.3">
      <c r="A1455" t="s">
        <v>134</v>
      </c>
      <c r="B1455" s="135">
        <v>0</v>
      </c>
      <c r="C1455" s="135" t="s">
        <v>1120</v>
      </c>
      <c r="D1455" s="135" t="s">
        <v>1131</v>
      </c>
      <c r="E1455" s="135" t="s">
        <v>1194</v>
      </c>
      <c r="F1455" s="135">
        <v>0.2</v>
      </c>
      <c r="G1455" s="135">
        <v>2</v>
      </c>
    </row>
    <row r="1456" spans="1:7" x14ac:dyDescent="0.3">
      <c r="A1456" t="s">
        <v>134</v>
      </c>
      <c r="B1456" s="135">
        <v>0</v>
      </c>
      <c r="C1456" s="135" t="s">
        <v>1120</v>
      </c>
      <c r="D1456" s="135" t="s">
        <v>1131</v>
      </c>
      <c r="E1456" s="135" t="s">
        <v>1195</v>
      </c>
      <c r="F1456" s="135">
        <v>0.2</v>
      </c>
      <c r="G1456" s="135">
        <v>0.4</v>
      </c>
    </row>
    <row r="1457" spans="1:7" x14ac:dyDescent="0.3">
      <c r="A1457" t="s">
        <v>134</v>
      </c>
      <c r="B1457" s="135">
        <v>0</v>
      </c>
      <c r="C1457" s="135" t="s">
        <v>1120</v>
      </c>
      <c r="D1457" s="135" t="s">
        <v>1131</v>
      </c>
      <c r="E1457" s="135" t="s">
        <v>1196</v>
      </c>
      <c r="F1457" s="135">
        <v>0.2</v>
      </c>
      <c r="G1457" s="135">
        <v>0.39</v>
      </c>
    </row>
    <row r="1458" spans="1:7" x14ac:dyDescent="0.3">
      <c r="A1458" t="s">
        <v>134</v>
      </c>
      <c r="B1458" s="135">
        <v>0</v>
      </c>
      <c r="C1458" s="135" t="s">
        <v>1120</v>
      </c>
      <c r="D1458" s="135" t="s">
        <v>1131</v>
      </c>
      <c r="E1458" s="135" t="s">
        <v>1197</v>
      </c>
      <c r="F1458" s="135">
        <v>0.2</v>
      </c>
      <c r="G1458" s="135">
        <v>0.46</v>
      </c>
    </row>
    <row r="1459" spans="1:7" x14ac:dyDescent="0.3">
      <c r="A1459" t="s">
        <v>134</v>
      </c>
      <c r="B1459" s="135">
        <v>0</v>
      </c>
      <c r="C1459" s="135" t="s">
        <v>1120</v>
      </c>
      <c r="D1459" s="135" t="s">
        <v>1131</v>
      </c>
      <c r="E1459" s="135" t="s">
        <v>1198</v>
      </c>
      <c r="F1459" s="135">
        <v>0.2</v>
      </c>
      <c r="G1459" s="135">
        <v>0.42</v>
      </c>
    </row>
    <row r="1460" spans="1:7" x14ac:dyDescent="0.3">
      <c r="A1460" t="s">
        <v>134</v>
      </c>
      <c r="B1460" s="135">
        <v>0</v>
      </c>
      <c r="C1460" s="135" t="s">
        <v>1120</v>
      </c>
      <c r="D1460" s="135" t="s">
        <v>1131</v>
      </c>
      <c r="E1460" s="135" t="s">
        <v>1199</v>
      </c>
      <c r="F1460" s="135">
        <v>0.2</v>
      </c>
      <c r="G1460" s="135">
        <v>1.3</v>
      </c>
    </row>
    <row r="1461" spans="1:7" x14ac:dyDescent="0.3">
      <c r="A1461" t="s">
        <v>134</v>
      </c>
      <c r="B1461" s="135">
        <v>0</v>
      </c>
      <c r="C1461" s="135" t="s">
        <v>1120</v>
      </c>
      <c r="D1461" s="135" t="s">
        <v>1131</v>
      </c>
      <c r="E1461" s="135" t="s">
        <v>1200</v>
      </c>
      <c r="F1461" s="135">
        <v>0.2</v>
      </c>
      <c r="G1461" s="135">
        <v>1.4</v>
      </c>
    </row>
    <row r="1462" spans="1:7" x14ac:dyDescent="0.3">
      <c r="A1462" t="s">
        <v>134</v>
      </c>
      <c r="B1462" s="135">
        <v>0</v>
      </c>
      <c r="C1462" s="135" t="s">
        <v>1120</v>
      </c>
      <c r="D1462" s="135" t="s">
        <v>1131</v>
      </c>
      <c r="E1462" s="135" t="s">
        <v>1201</v>
      </c>
      <c r="F1462" s="135">
        <v>0.2</v>
      </c>
      <c r="G1462" s="135">
        <v>1.3</v>
      </c>
    </row>
    <row r="1463" spans="1:7" x14ac:dyDescent="0.3">
      <c r="A1463" t="s">
        <v>134</v>
      </c>
      <c r="B1463" s="135">
        <v>0</v>
      </c>
      <c r="C1463" s="135" t="s">
        <v>1120</v>
      </c>
      <c r="D1463" s="135" t="s">
        <v>1131</v>
      </c>
      <c r="E1463" s="135" t="s">
        <v>1202</v>
      </c>
      <c r="F1463" s="135">
        <v>0.2</v>
      </c>
      <c r="G1463" s="135">
        <v>1.3</v>
      </c>
    </row>
    <row r="1464" spans="1:7" x14ac:dyDescent="0.3">
      <c r="A1464" t="s">
        <v>134</v>
      </c>
      <c r="B1464" s="135">
        <v>0</v>
      </c>
      <c r="C1464" s="135" t="s">
        <v>1120</v>
      </c>
      <c r="D1464" s="135" t="s">
        <v>1131</v>
      </c>
      <c r="E1464" s="135" t="s">
        <v>1203</v>
      </c>
      <c r="F1464" s="135">
        <v>0.2</v>
      </c>
      <c r="G1464" s="135">
        <v>1.7</v>
      </c>
    </row>
    <row r="1465" spans="1:7" x14ac:dyDescent="0.3">
      <c r="A1465" t="s">
        <v>134</v>
      </c>
      <c r="B1465" s="135">
        <v>0</v>
      </c>
      <c r="C1465" s="135" t="s">
        <v>1120</v>
      </c>
      <c r="D1465" s="135" t="s">
        <v>1131</v>
      </c>
      <c r="E1465" s="135" t="s">
        <v>1204</v>
      </c>
      <c r="F1465" s="135">
        <v>0.2</v>
      </c>
      <c r="G1465" s="135">
        <v>1.1000000000000001</v>
      </c>
    </row>
    <row r="1466" spans="1:7" x14ac:dyDescent="0.3">
      <c r="A1466" t="s">
        <v>134</v>
      </c>
      <c r="B1466" s="135">
        <v>0</v>
      </c>
      <c r="C1466" s="135" t="s">
        <v>1120</v>
      </c>
      <c r="D1466" s="135" t="s">
        <v>1131</v>
      </c>
      <c r="E1466" s="135" t="s">
        <v>1205</v>
      </c>
      <c r="F1466" s="135">
        <v>0.2</v>
      </c>
      <c r="G1466" s="135">
        <v>1.2</v>
      </c>
    </row>
    <row r="1467" spans="1:7" x14ac:dyDescent="0.3">
      <c r="A1467" t="s">
        <v>134</v>
      </c>
      <c r="B1467" s="135">
        <v>0</v>
      </c>
      <c r="C1467" s="135" t="s">
        <v>1120</v>
      </c>
      <c r="D1467" s="135" t="s">
        <v>1131</v>
      </c>
      <c r="E1467" s="135" t="s">
        <v>1206</v>
      </c>
      <c r="F1467" s="135">
        <v>0.2</v>
      </c>
      <c r="G1467" s="135">
        <v>1.3</v>
      </c>
    </row>
    <row r="1468" spans="1:7" x14ac:dyDescent="0.3">
      <c r="A1468" t="s">
        <v>134</v>
      </c>
      <c r="B1468" s="135">
        <v>0</v>
      </c>
      <c r="C1468" s="135" t="s">
        <v>1120</v>
      </c>
      <c r="D1468" s="135" t="s">
        <v>1131</v>
      </c>
      <c r="E1468" s="135" t="s">
        <v>1207</v>
      </c>
      <c r="F1468" s="135">
        <v>0.2</v>
      </c>
      <c r="G1468" s="135">
        <v>40</v>
      </c>
    </row>
    <row r="1469" spans="1:7" x14ac:dyDescent="0.3">
      <c r="A1469" t="s">
        <v>134</v>
      </c>
      <c r="B1469" s="135">
        <v>0</v>
      </c>
      <c r="C1469" s="135" t="s">
        <v>1120</v>
      </c>
      <c r="D1469" s="135" t="s">
        <v>1131</v>
      </c>
      <c r="E1469" s="135" t="s">
        <v>1208</v>
      </c>
      <c r="F1469" s="135">
        <v>0.2</v>
      </c>
      <c r="G1469" s="135">
        <v>42</v>
      </c>
    </row>
    <row r="1470" spans="1:7" x14ac:dyDescent="0.3">
      <c r="A1470" t="s">
        <v>134</v>
      </c>
      <c r="B1470" s="135">
        <v>0</v>
      </c>
      <c r="C1470" s="135" t="s">
        <v>1120</v>
      </c>
      <c r="D1470" s="135" t="s">
        <v>1131</v>
      </c>
      <c r="E1470" s="135" t="s">
        <v>1209</v>
      </c>
      <c r="F1470" s="135">
        <v>0.2</v>
      </c>
      <c r="G1470" s="135">
        <v>42</v>
      </c>
    </row>
    <row r="1471" spans="1:7" x14ac:dyDescent="0.3">
      <c r="A1471" t="s">
        <v>134</v>
      </c>
      <c r="B1471" s="135">
        <v>0</v>
      </c>
      <c r="C1471" s="135" t="s">
        <v>1120</v>
      </c>
      <c r="D1471" s="135" t="s">
        <v>1131</v>
      </c>
      <c r="E1471" s="135" t="s">
        <v>1210</v>
      </c>
      <c r="F1471" s="135">
        <v>0.2</v>
      </c>
      <c r="G1471" s="135">
        <v>41</v>
      </c>
    </row>
    <row r="1472" spans="1:7" x14ac:dyDescent="0.3">
      <c r="A1472" t="s">
        <v>134</v>
      </c>
      <c r="B1472" s="135">
        <v>0</v>
      </c>
      <c r="C1472" s="135" t="s">
        <v>1120</v>
      </c>
      <c r="D1472" s="135" t="s">
        <v>1131</v>
      </c>
      <c r="E1472" s="135" t="s">
        <v>1211</v>
      </c>
      <c r="F1472" s="135">
        <v>0.2</v>
      </c>
      <c r="G1472" s="135">
        <v>55</v>
      </c>
    </row>
    <row r="1473" spans="1:7" x14ac:dyDescent="0.3">
      <c r="A1473" t="s">
        <v>134</v>
      </c>
      <c r="B1473" s="135">
        <v>0</v>
      </c>
      <c r="C1473" s="135" t="s">
        <v>1120</v>
      </c>
      <c r="D1473" s="135" t="s">
        <v>1131</v>
      </c>
      <c r="E1473" s="135" t="s">
        <v>1212</v>
      </c>
      <c r="F1473" s="135">
        <v>0.2</v>
      </c>
      <c r="G1473" s="135">
        <v>55</v>
      </c>
    </row>
    <row r="1474" spans="1:7" x14ac:dyDescent="0.3">
      <c r="A1474" t="s">
        <v>134</v>
      </c>
      <c r="B1474" s="135">
        <v>0</v>
      </c>
      <c r="C1474" s="135" t="s">
        <v>1120</v>
      </c>
      <c r="D1474" s="135" t="s">
        <v>1131</v>
      </c>
      <c r="E1474" s="135" t="s">
        <v>1213</v>
      </c>
      <c r="F1474" s="135">
        <v>0.2</v>
      </c>
      <c r="G1474" s="135">
        <v>56</v>
      </c>
    </row>
    <row r="1475" spans="1:7" x14ac:dyDescent="0.3">
      <c r="A1475" t="s">
        <v>134</v>
      </c>
      <c r="B1475" s="135">
        <v>0</v>
      </c>
      <c r="C1475" s="135" t="s">
        <v>1120</v>
      </c>
      <c r="D1475" s="135" t="s">
        <v>1131</v>
      </c>
      <c r="E1475" s="135" t="s">
        <v>1214</v>
      </c>
      <c r="F1475" s="135">
        <v>0.2</v>
      </c>
      <c r="G1475" s="135">
        <v>59</v>
      </c>
    </row>
    <row r="1476" spans="1:7" x14ac:dyDescent="0.3">
      <c r="A1476" t="s">
        <v>87</v>
      </c>
      <c r="B1476" s="135">
        <v>0</v>
      </c>
      <c r="C1476" s="135" t="s">
        <v>1118</v>
      </c>
      <c r="D1476" s="135" t="s">
        <v>1128</v>
      </c>
      <c r="E1476" s="135" t="s">
        <v>1113</v>
      </c>
      <c r="F1476" s="135">
        <v>0.1</v>
      </c>
      <c r="G1476" s="135">
        <v>2.5</v>
      </c>
    </row>
    <row r="1477" spans="1:7" x14ac:dyDescent="0.3">
      <c r="A1477" t="s">
        <v>87</v>
      </c>
      <c r="B1477" s="135">
        <v>0</v>
      </c>
      <c r="C1477" s="135" t="s">
        <v>1118</v>
      </c>
      <c r="D1477" s="135" t="s">
        <v>1128</v>
      </c>
      <c r="E1477" s="135" t="s">
        <v>1184</v>
      </c>
      <c r="F1477" s="135">
        <v>0.1</v>
      </c>
      <c r="G1477" s="135">
        <v>2.5</v>
      </c>
    </row>
    <row r="1478" spans="1:7" x14ac:dyDescent="0.3">
      <c r="A1478" t="s">
        <v>87</v>
      </c>
      <c r="B1478" s="135">
        <v>0</v>
      </c>
      <c r="C1478" s="135" t="s">
        <v>1118</v>
      </c>
      <c r="D1478" s="135" t="s">
        <v>1128</v>
      </c>
      <c r="E1478" s="135" t="s">
        <v>1185</v>
      </c>
      <c r="F1478" s="135">
        <v>0.1</v>
      </c>
      <c r="G1478" s="135">
        <v>2.6</v>
      </c>
    </row>
    <row r="1479" spans="1:7" x14ac:dyDescent="0.3">
      <c r="A1479" t="s">
        <v>87</v>
      </c>
      <c r="B1479" s="135">
        <v>0</v>
      </c>
      <c r="C1479" s="135" t="s">
        <v>1118</v>
      </c>
      <c r="D1479" s="135" t="s">
        <v>1128</v>
      </c>
      <c r="E1479" s="135" t="s">
        <v>1186</v>
      </c>
      <c r="F1479" s="135">
        <v>0.1</v>
      </c>
      <c r="G1479" s="135">
        <v>2.8</v>
      </c>
    </row>
    <row r="1480" spans="1:7" x14ac:dyDescent="0.3">
      <c r="A1480" t="s">
        <v>87</v>
      </c>
      <c r="B1480" s="135">
        <v>0</v>
      </c>
      <c r="C1480" s="135" t="s">
        <v>1118</v>
      </c>
      <c r="D1480" s="135" t="s">
        <v>1128</v>
      </c>
      <c r="E1480" s="135" t="s">
        <v>1187</v>
      </c>
      <c r="F1480" s="135">
        <v>0.1</v>
      </c>
      <c r="G1480" s="135">
        <v>2.2999999999999998</v>
      </c>
    </row>
    <row r="1481" spans="1:7" x14ac:dyDescent="0.3">
      <c r="A1481" t="s">
        <v>87</v>
      </c>
      <c r="B1481" s="135">
        <v>0</v>
      </c>
      <c r="C1481" s="135" t="s">
        <v>1118</v>
      </c>
      <c r="D1481" s="135" t="s">
        <v>1128</v>
      </c>
      <c r="E1481" s="135" t="s">
        <v>1188</v>
      </c>
      <c r="F1481" s="135">
        <v>0.1</v>
      </c>
      <c r="G1481" s="135">
        <v>2</v>
      </c>
    </row>
    <row r="1482" spans="1:7" x14ac:dyDescent="0.3">
      <c r="A1482" t="s">
        <v>87</v>
      </c>
      <c r="B1482" s="135">
        <v>0</v>
      </c>
      <c r="C1482" s="135" t="s">
        <v>1118</v>
      </c>
      <c r="D1482" s="135" t="s">
        <v>1128</v>
      </c>
      <c r="E1482" s="135" t="s">
        <v>1189</v>
      </c>
      <c r="F1482" s="135">
        <v>0.1</v>
      </c>
      <c r="G1482" s="135">
        <v>2</v>
      </c>
    </row>
    <row r="1483" spans="1:7" x14ac:dyDescent="0.3">
      <c r="A1483" t="s">
        <v>87</v>
      </c>
      <c r="B1483" s="135">
        <v>0</v>
      </c>
      <c r="C1483" s="135" t="s">
        <v>1118</v>
      </c>
      <c r="D1483" s="135" t="s">
        <v>1128</v>
      </c>
      <c r="E1483" s="135" t="s">
        <v>1190</v>
      </c>
      <c r="F1483" s="135">
        <v>0.1</v>
      </c>
      <c r="G1483" s="135">
        <v>2.2000000000000002</v>
      </c>
    </row>
    <row r="1484" spans="1:7" x14ac:dyDescent="0.3">
      <c r="A1484" t="s">
        <v>87</v>
      </c>
      <c r="B1484" s="135">
        <v>0</v>
      </c>
      <c r="C1484" s="135" t="s">
        <v>1118</v>
      </c>
      <c r="D1484" s="135" t="s">
        <v>1128</v>
      </c>
      <c r="E1484" s="135" t="s">
        <v>1191</v>
      </c>
      <c r="F1484" s="135">
        <v>0.1</v>
      </c>
      <c r="G1484" s="135">
        <v>1.8</v>
      </c>
    </row>
    <row r="1485" spans="1:7" x14ac:dyDescent="0.3">
      <c r="A1485" t="s">
        <v>87</v>
      </c>
      <c r="B1485" s="135">
        <v>0</v>
      </c>
      <c r="C1485" s="135" t="s">
        <v>1118</v>
      </c>
      <c r="D1485" s="135" t="s">
        <v>1128</v>
      </c>
      <c r="E1485" s="135" t="s">
        <v>1192</v>
      </c>
      <c r="F1485" s="135">
        <v>0.1</v>
      </c>
      <c r="G1485" s="135">
        <v>1.8</v>
      </c>
    </row>
    <row r="1486" spans="1:7" x14ac:dyDescent="0.3">
      <c r="A1486" t="s">
        <v>87</v>
      </c>
      <c r="B1486" s="135">
        <v>0</v>
      </c>
      <c r="C1486" s="135" t="s">
        <v>1118</v>
      </c>
      <c r="D1486" s="135" t="s">
        <v>1128</v>
      </c>
      <c r="E1486" s="135" t="s">
        <v>1193</v>
      </c>
      <c r="F1486" s="135">
        <v>0.1</v>
      </c>
      <c r="G1486" s="135">
        <v>1.8</v>
      </c>
    </row>
    <row r="1487" spans="1:7" x14ac:dyDescent="0.3">
      <c r="A1487" t="s">
        <v>87</v>
      </c>
      <c r="B1487" s="135">
        <v>0</v>
      </c>
      <c r="C1487" s="135" t="s">
        <v>1118</v>
      </c>
      <c r="D1487" s="135" t="s">
        <v>1128</v>
      </c>
      <c r="E1487" s="135" t="s">
        <v>1194</v>
      </c>
      <c r="F1487" s="135">
        <v>0.1</v>
      </c>
      <c r="G1487" s="135">
        <v>1.8</v>
      </c>
    </row>
    <row r="1488" spans="1:7" x14ac:dyDescent="0.3">
      <c r="A1488" t="s">
        <v>87</v>
      </c>
      <c r="B1488" s="135">
        <v>0</v>
      </c>
      <c r="C1488" s="135" t="s">
        <v>1118</v>
      </c>
      <c r="D1488" s="135" t="s">
        <v>1128</v>
      </c>
      <c r="E1488" s="135" t="s">
        <v>1195</v>
      </c>
      <c r="F1488" s="135">
        <v>0.1</v>
      </c>
      <c r="G1488" s="135">
        <v>1.6</v>
      </c>
    </row>
    <row r="1489" spans="1:7" x14ac:dyDescent="0.3">
      <c r="A1489" t="s">
        <v>87</v>
      </c>
      <c r="B1489" s="135">
        <v>0</v>
      </c>
      <c r="C1489" s="135" t="s">
        <v>1118</v>
      </c>
      <c r="D1489" s="135" t="s">
        <v>1128</v>
      </c>
      <c r="E1489" s="135" t="s">
        <v>1196</v>
      </c>
      <c r="F1489" s="135">
        <v>0.1</v>
      </c>
      <c r="G1489" s="135">
        <v>1.7</v>
      </c>
    </row>
    <row r="1490" spans="1:7" x14ac:dyDescent="0.3">
      <c r="A1490" t="s">
        <v>87</v>
      </c>
      <c r="B1490" s="135">
        <v>0</v>
      </c>
      <c r="C1490" s="135" t="s">
        <v>1118</v>
      </c>
      <c r="D1490" s="135" t="s">
        <v>1128</v>
      </c>
      <c r="E1490" s="135" t="s">
        <v>1197</v>
      </c>
      <c r="F1490" s="135">
        <v>0.1</v>
      </c>
      <c r="G1490" s="135">
        <v>1.6</v>
      </c>
    </row>
    <row r="1491" spans="1:7" x14ac:dyDescent="0.3">
      <c r="A1491" t="s">
        <v>87</v>
      </c>
      <c r="B1491" s="135">
        <v>0</v>
      </c>
      <c r="C1491" s="135" t="s">
        <v>1118</v>
      </c>
      <c r="D1491" s="135" t="s">
        <v>1128</v>
      </c>
      <c r="E1491" s="135" t="s">
        <v>1198</v>
      </c>
      <c r="F1491" s="135">
        <v>0.1</v>
      </c>
      <c r="G1491" s="135">
        <v>1.6</v>
      </c>
    </row>
    <row r="1492" spans="1:7" x14ac:dyDescent="0.3">
      <c r="A1492" t="s">
        <v>87</v>
      </c>
      <c r="B1492" s="135">
        <v>0</v>
      </c>
      <c r="C1492" s="135" t="s">
        <v>1118</v>
      </c>
      <c r="D1492" s="135" t="s">
        <v>1128</v>
      </c>
      <c r="E1492" s="135" t="s">
        <v>1199</v>
      </c>
      <c r="F1492" s="135">
        <v>0.1</v>
      </c>
      <c r="G1492" s="135">
        <v>14</v>
      </c>
    </row>
    <row r="1493" spans="1:7" x14ac:dyDescent="0.3">
      <c r="A1493" t="s">
        <v>87</v>
      </c>
      <c r="B1493" s="135">
        <v>0</v>
      </c>
      <c r="C1493" s="135" t="s">
        <v>1118</v>
      </c>
      <c r="D1493" s="135" t="s">
        <v>1128</v>
      </c>
      <c r="E1493" s="135" t="s">
        <v>1200</v>
      </c>
      <c r="F1493" s="135">
        <v>0.1</v>
      </c>
      <c r="G1493" s="135">
        <v>15</v>
      </c>
    </row>
    <row r="1494" spans="1:7" x14ac:dyDescent="0.3">
      <c r="A1494" t="s">
        <v>87</v>
      </c>
      <c r="B1494" s="135">
        <v>0</v>
      </c>
      <c r="C1494" s="135" t="s">
        <v>1118</v>
      </c>
      <c r="D1494" s="135" t="s">
        <v>1128</v>
      </c>
      <c r="E1494" s="135" t="s">
        <v>1201</v>
      </c>
      <c r="F1494" s="135">
        <v>0.1</v>
      </c>
      <c r="G1494" s="135">
        <v>15</v>
      </c>
    </row>
    <row r="1495" spans="1:7" x14ac:dyDescent="0.3">
      <c r="A1495" t="s">
        <v>87</v>
      </c>
      <c r="B1495" s="135">
        <v>0</v>
      </c>
      <c r="C1495" s="135" t="s">
        <v>1118</v>
      </c>
      <c r="D1495" s="135" t="s">
        <v>1128</v>
      </c>
      <c r="E1495" s="135" t="s">
        <v>1202</v>
      </c>
      <c r="F1495" s="135">
        <v>0.1</v>
      </c>
      <c r="G1495" s="135">
        <v>15</v>
      </c>
    </row>
    <row r="1496" spans="1:7" x14ac:dyDescent="0.3">
      <c r="A1496" t="s">
        <v>87</v>
      </c>
      <c r="B1496" s="135">
        <v>0</v>
      </c>
      <c r="C1496" s="135" t="s">
        <v>1118</v>
      </c>
      <c r="D1496" s="135" t="s">
        <v>1128</v>
      </c>
      <c r="E1496" s="135" t="s">
        <v>1203</v>
      </c>
      <c r="F1496" s="135">
        <v>0.1</v>
      </c>
      <c r="G1496" s="135">
        <v>15</v>
      </c>
    </row>
    <row r="1497" spans="1:7" x14ac:dyDescent="0.3">
      <c r="A1497" t="s">
        <v>87</v>
      </c>
      <c r="B1497" s="135">
        <v>0</v>
      </c>
      <c r="C1497" s="135" t="s">
        <v>1118</v>
      </c>
      <c r="D1497" s="135" t="s">
        <v>1128</v>
      </c>
      <c r="E1497" s="135" t="s">
        <v>1204</v>
      </c>
      <c r="F1497" s="135">
        <v>0.1</v>
      </c>
      <c r="G1497" s="135">
        <v>14</v>
      </c>
    </row>
    <row r="1498" spans="1:7" x14ac:dyDescent="0.3">
      <c r="A1498" t="s">
        <v>87</v>
      </c>
      <c r="B1498" s="135">
        <v>0</v>
      </c>
      <c r="C1498" s="135" t="s">
        <v>1118</v>
      </c>
      <c r="D1498" s="135" t="s">
        <v>1128</v>
      </c>
      <c r="E1498" s="135" t="s">
        <v>1205</v>
      </c>
      <c r="F1498" s="135">
        <v>0.1</v>
      </c>
      <c r="G1498" s="135">
        <v>14</v>
      </c>
    </row>
    <row r="1499" spans="1:7" x14ac:dyDescent="0.3">
      <c r="A1499" t="s">
        <v>87</v>
      </c>
      <c r="B1499" s="135">
        <v>0</v>
      </c>
      <c r="C1499" s="135" t="s">
        <v>1118</v>
      </c>
      <c r="D1499" s="135" t="s">
        <v>1128</v>
      </c>
      <c r="E1499" s="135" t="s">
        <v>1206</v>
      </c>
      <c r="F1499" s="135">
        <v>0.1</v>
      </c>
      <c r="G1499" s="135">
        <v>14</v>
      </c>
    </row>
    <row r="1500" spans="1:7" x14ac:dyDescent="0.3">
      <c r="A1500" t="s">
        <v>87</v>
      </c>
      <c r="B1500" s="135">
        <v>0</v>
      </c>
      <c r="C1500" s="135" t="s">
        <v>1118</v>
      </c>
      <c r="D1500" s="135" t="s">
        <v>1128</v>
      </c>
      <c r="E1500" s="135" t="s">
        <v>1207</v>
      </c>
      <c r="F1500" s="135">
        <v>0.1</v>
      </c>
      <c r="G1500" s="135">
        <v>0.64</v>
      </c>
    </row>
    <row r="1501" spans="1:7" x14ac:dyDescent="0.3">
      <c r="A1501" t="s">
        <v>87</v>
      </c>
      <c r="B1501" s="135">
        <v>0</v>
      </c>
      <c r="C1501" s="135" t="s">
        <v>1118</v>
      </c>
      <c r="D1501" s="135" t="s">
        <v>1128</v>
      </c>
      <c r="E1501" s="135" t="s">
        <v>1208</v>
      </c>
      <c r="F1501" s="135">
        <v>0.1</v>
      </c>
      <c r="G1501" s="135">
        <v>0.63</v>
      </c>
    </row>
    <row r="1502" spans="1:7" x14ac:dyDescent="0.3">
      <c r="A1502" t="s">
        <v>87</v>
      </c>
      <c r="B1502" s="135">
        <v>0</v>
      </c>
      <c r="C1502" s="135" t="s">
        <v>1118</v>
      </c>
      <c r="D1502" s="135" t="s">
        <v>1128</v>
      </c>
      <c r="E1502" s="135" t="s">
        <v>1209</v>
      </c>
      <c r="F1502" s="135">
        <v>0.1</v>
      </c>
      <c r="G1502" s="135">
        <v>0.62</v>
      </c>
    </row>
    <row r="1503" spans="1:7" x14ac:dyDescent="0.3">
      <c r="A1503" t="s">
        <v>87</v>
      </c>
      <c r="B1503" s="135">
        <v>0</v>
      </c>
      <c r="C1503" s="135" t="s">
        <v>1118</v>
      </c>
      <c r="D1503" s="135" t="s">
        <v>1128</v>
      </c>
      <c r="E1503" s="135" t="s">
        <v>1210</v>
      </c>
      <c r="F1503" s="135">
        <v>0.1</v>
      </c>
      <c r="G1503" s="135">
        <v>0.69</v>
      </c>
    </row>
    <row r="1504" spans="1:7" x14ac:dyDescent="0.3">
      <c r="A1504" t="s">
        <v>87</v>
      </c>
      <c r="B1504" s="135">
        <v>0</v>
      </c>
      <c r="C1504" s="135" t="s">
        <v>1118</v>
      </c>
      <c r="D1504" s="135" t="s">
        <v>1128</v>
      </c>
      <c r="E1504" s="135" t="s">
        <v>1211</v>
      </c>
      <c r="F1504" s="135">
        <v>0.1</v>
      </c>
      <c r="G1504" s="135">
        <v>0.59</v>
      </c>
    </row>
    <row r="1505" spans="1:7" x14ac:dyDescent="0.3">
      <c r="A1505" t="s">
        <v>87</v>
      </c>
      <c r="B1505" s="135">
        <v>0</v>
      </c>
      <c r="C1505" s="135" t="s">
        <v>1118</v>
      </c>
      <c r="D1505" s="135" t="s">
        <v>1128</v>
      </c>
      <c r="E1505" s="135" t="s">
        <v>1212</v>
      </c>
      <c r="F1505" s="135">
        <v>0.1</v>
      </c>
      <c r="G1505" s="135">
        <v>0.59</v>
      </c>
    </row>
    <row r="1506" spans="1:7" x14ac:dyDescent="0.3">
      <c r="A1506" t="s">
        <v>87</v>
      </c>
      <c r="B1506" s="135">
        <v>0</v>
      </c>
      <c r="C1506" s="135" t="s">
        <v>1118</v>
      </c>
      <c r="D1506" s="135" t="s">
        <v>1128</v>
      </c>
      <c r="E1506" s="135" t="s">
        <v>1213</v>
      </c>
      <c r="F1506" s="135">
        <v>0.1</v>
      </c>
      <c r="G1506" s="135">
        <v>0.61</v>
      </c>
    </row>
    <row r="1507" spans="1:7" x14ac:dyDescent="0.3">
      <c r="A1507" t="s">
        <v>87</v>
      </c>
      <c r="B1507" s="135">
        <v>0</v>
      </c>
      <c r="C1507" s="135" t="s">
        <v>1118</v>
      </c>
      <c r="D1507" s="135" t="s">
        <v>1128</v>
      </c>
      <c r="E1507" s="135" t="s">
        <v>1214</v>
      </c>
      <c r="F1507" s="135">
        <v>0.1</v>
      </c>
      <c r="G1507" s="135">
        <v>0.61</v>
      </c>
    </row>
    <row r="1508" spans="1:7" x14ac:dyDescent="0.3">
      <c r="A1508" t="s">
        <v>19</v>
      </c>
      <c r="B1508" s="135">
        <v>0</v>
      </c>
      <c r="C1508" s="135" t="s">
        <v>1120</v>
      </c>
      <c r="D1508" s="135" t="s">
        <v>1151</v>
      </c>
      <c r="E1508" s="135" t="s">
        <v>1113</v>
      </c>
      <c r="F1508" s="135">
        <v>0.1</v>
      </c>
      <c r="G1508" s="135">
        <v>0.41</v>
      </c>
    </row>
    <row r="1509" spans="1:7" x14ac:dyDescent="0.3">
      <c r="A1509" t="s">
        <v>19</v>
      </c>
      <c r="B1509" s="135">
        <v>0</v>
      </c>
      <c r="C1509" s="135" t="s">
        <v>1120</v>
      </c>
      <c r="D1509" s="135" t="s">
        <v>1151</v>
      </c>
      <c r="E1509" s="135" t="s">
        <v>1184</v>
      </c>
      <c r="F1509" s="135">
        <v>0.1</v>
      </c>
      <c r="G1509" s="135">
        <v>0.42</v>
      </c>
    </row>
    <row r="1510" spans="1:7" x14ac:dyDescent="0.3">
      <c r="A1510" t="s">
        <v>19</v>
      </c>
      <c r="B1510" s="135">
        <v>0</v>
      </c>
      <c r="C1510" s="135" t="s">
        <v>1120</v>
      </c>
      <c r="D1510" s="135" t="s">
        <v>1151</v>
      </c>
      <c r="E1510" s="135" t="s">
        <v>1185</v>
      </c>
      <c r="F1510" s="135">
        <v>0.1</v>
      </c>
      <c r="G1510" s="135">
        <v>0.41</v>
      </c>
    </row>
    <row r="1511" spans="1:7" x14ac:dyDescent="0.3">
      <c r="A1511" t="s">
        <v>19</v>
      </c>
      <c r="B1511" s="135">
        <v>0</v>
      </c>
      <c r="C1511" s="135" t="s">
        <v>1120</v>
      </c>
      <c r="D1511" s="135" t="s">
        <v>1151</v>
      </c>
      <c r="E1511" s="135" t="s">
        <v>1186</v>
      </c>
      <c r="F1511" s="135">
        <v>0.1</v>
      </c>
      <c r="G1511" s="135">
        <v>0.41</v>
      </c>
    </row>
    <row r="1512" spans="1:7" x14ac:dyDescent="0.3">
      <c r="A1512" t="s">
        <v>19</v>
      </c>
      <c r="B1512" s="135">
        <v>0</v>
      </c>
      <c r="C1512" s="135" t="s">
        <v>1120</v>
      </c>
      <c r="D1512" s="135" t="s">
        <v>1151</v>
      </c>
      <c r="E1512" s="135" t="s">
        <v>1187</v>
      </c>
      <c r="F1512" s="135">
        <v>0.1</v>
      </c>
      <c r="G1512" s="135">
        <v>0.38</v>
      </c>
    </row>
    <row r="1513" spans="1:7" x14ac:dyDescent="0.3">
      <c r="A1513" t="s">
        <v>19</v>
      </c>
      <c r="B1513" s="135">
        <v>0</v>
      </c>
      <c r="C1513" s="135" t="s">
        <v>1120</v>
      </c>
      <c r="D1513" s="135" t="s">
        <v>1151</v>
      </c>
      <c r="E1513" s="135" t="s">
        <v>1188</v>
      </c>
      <c r="F1513" s="135">
        <v>0.1</v>
      </c>
      <c r="G1513" s="135">
        <v>0.36</v>
      </c>
    </row>
    <row r="1514" spans="1:7" x14ac:dyDescent="0.3">
      <c r="A1514" t="s">
        <v>19</v>
      </c>
      <c r="B1514" s="135">
        <v>0</v>
      </c>
      <c r="C1514" s="135" t="s">
        <v>1120</v>
      </c>
      <c r="D1514" s="135" t="s">
        <v>1151</v>
      </c>
      <c r="E1514" s="135" t="s">
        <v>1189</v>
      </c>
      <c r="F1514" s="135">
        <v>0.1</v>
      </c>
      <c r="G1514" s="135">
        <v>0.37</v>
      </c>
    </row>
    <row r="1515" spans="1:7" x14ac:dyDescent="0.3">
      <c r="A1515" t="s">
        <v>19</v>
      </c>
      <c r="B1515" s="135">
        <v>0</v>
      </c>
      <c r="C1515" s="135" t="s">
        <v>1120</v>
      </c>
      <c r="D1515" s="135" t="s">
        <v>1151</v>
      </c>
      <c r="E1515" s="135" t="s">
        <v>1190</v>
      </c>
      <c r="F1515" s="135">
        <v>0.1</v>
      </c>
      <c r="G1515" s="135">
        <v>0.44</v>
      </c>
    </row>
    <row r="1516" spans="1:7" x14ac:dyDescent="0.3">
      <c r="A1516" t="s">
        <v>19</v>
      </c>
      <c r="B1516" s="135">
        <v>0</v>
      </c>
      <c r="C1516" s="135" t="s">
        <v>1120</v>
      </c>
      <c r="D1516" s="135" t="s">
        <v>1151</v>
      </c>
      <c r="E1516" s="135" t="s">
        <v>1191</v>
      </c>
      <c r="F1516" s="135">
        <v>0.1</v>
      </c>
      <c r="G1516" s="135">
        <v>0.8</v>
      </c>
    </row>
    <row r="1517" spans="1:7" x14ac:dyDescent="0.3">
      <c r="A1517" t="s">
        <v>19</v>
      </c>
      <c r="B1517" s="135">
        <v>0</v>
      </c>
      <c r="C1517" s="135" t="s">
        <v>1120</v>
      </c>
      <c r="D1517" s="135" t="s">
        <v>1151</v>
      </c>
      <c r="E1517" s="135" t="s">
        <v>1192</v>
      </c>
      <c r="F1517" s="135">
        <v>0.1</v>
      </c>
      <c r="G1517" s="135">
        <v>0.79</v>
      </c>
    </row>
    <row r="1518" spans="1:7" x14ac:dyDescent="0.3">
      <c r="A1518" t="s">
        <v>19</v>
      </c>
      <c r="B1518" s="135">
        <v>0</v>
      </c>
      <c r="C1518" s="135" t="s">
        <v>1120</v>
      </c>
      <c r="D1518" s="135" t="s">
        <v>1151</v>
      </c>
      <c r="E1518" s="135" t="s">
        <v>1193</v>
      </c>
      <c r="F1518" s="135">
        <v>0.1</v>
      </c>
      <c r="G1518" s="135">
        <v>0.78</v>
      </c>
    </row>
    <row r="1519" spans="1:7" x14ac:dyDescent="0.3">
      <c r="A1519" t="s">
        <v>19</v>
      </c>
      <c r="B1519" s="135">
        <v>0</v>
      </c>
      <c r="C1519" s="135" t="s">
        <v>1120</v>
      </c>
      <c r="D1519" s="135" t="s">
        <v>1151</v>
      </c>
      <c r="E1519" s="135" t="s">
        <v>1194</v>
      </c>
      <c r="F1519" s="135">
        <v>0.1</v>
      </c>
      <c r="G1519" s="135">
        <v>0.84</v>
      </c>
    </row>
    <row r="1520" spans="1:7" x14ac:dyDescent="0.3">
      <c r="A1520" t="s">
        <v>19</v>
      </c>
      <c r="B1520" s="135">
        <v>0</v>
      </c>
      <c r="C1520" s="135" t="s">
        <v>1120</v>
      </c>
      <c r="D1520" s="135" t="s">
        <v>1151</v>
      </c>
      <c r="E1520" s="135" t="s">
        <v>1195</v>
      </c>
      <c r="F1520" s="135">
        <v>0.1</v>
      </c>
      <c r="G1520" s="135">
        <v>0.82</v>
      </c>
    </row>
    <row r="1521" spans="1:7" x14ac:dyDescent="0.3">
      <c r="A1521" t="s">
        <v>19</v>
      </c>
      <c r="B1521" s="135">
        <v>0</v>
      </c>
      <c r="C1521" s="135" t="s">
        <v>1120</v>
      </c>
      <c r="D1521" s="135" t="s">
        <v>1151</v>
      </c>
      <c r="E1521" s="135" t="s">
        <v>1196</v>
      </c>
      <c r="F1521" s="135">
        <v>0.1</v>
      </c>
      <c r="G1521" s="135">
        <v>0.63</v>
      </c>
    </row>
    <row r="1522" spans="1:7" x14ac:dyDescent="0.3">
      <c r="A1522" t="s">
        <v>19</v>
      </c>
      <c r="B1522" s="135">
        <v>0</v>
      </c>
      <c r="C1522" s="135" t="s">
        <v>1120</v>
      </c>
      <c r="D1522" s="135" t="s">
        <v>1151</v>
      </c>
      <c r="E1522" s="135" t="s">
        <v>1197</v>
      </c>
      <c r="F1522" s="135">
        <v>0.1</v>
      </c>
      <c r="G1522" s="135">
        <v>0.66</v>
      </c>
    </row>
    <row r="1523" spans="1:7" x14ac:dyDescent="0.3">
      <c r="A1523" t="s">
        <v>19</v>
      </c>
      <c r="B1523" s="135">
        <v>0</v>
      </c>
      <c r="C1523" s="135" t="s">
        <v>1120</v>
      </c>
      <c r="D1523" s="135" t="s">
        <v>1151</v>
      </c>
      <c r="E1523" s="135" t="s">
        <v>1198</v>
      </c>
      <c r="F1523" s="135">
        <v>0.1</v>
      </c>
      <c r="G1523" s="135">
        <v>0.7</v>
      </c>
    </row>
    <row r="1524" spans="1:7" x14ac:dyDescent="0.3">
      <c r="A1524" t="s">
        <v>19</v>
      </c>
      <c r="B1524" s="135">
        <v>0</v>
      </c>
      <c r="C1524" s="135" t="s">
        <v>1120</v>
      </c>
      <c r="D1524" s="135" t="s">
        <v>1151</v>
      </c>
      <c r="E1524" s="135" t="s">
        <v>1199</v>
      </c>
      <c r="F1524" s="135">
        <v>0.1</v>
      </c>
      <c r="G1524" s="135" t="s">
        <v>1114</v>
      </c>
    </row>
    <row r="1525" spans="1:7" x14ac:dyDescent="0.3">
      <c r="A1525" t="s">
        <v>19</v>
      </c>
      <c r="B1525" s="135">
        <v>0</v>
      </c>
      <c r="C1525" s="135" t="s">
        <v>1120</v>
      </c>
      <c r="D1525" s="135" t="s">
        <v>1151</v>
      </c>
      <c r="E1525" s="135" t="s">
        <v>1200</v>
      </c>
      <c r="F1525" s="135">
        <v>0.1</v>
      </c>
      <c r="G1525" s="135" t="s">
        <v>1114</v>
      </c>
    </row>
    <row r="1526" spans="1:7" x14ac:dyDescent="0.3">
      <c r="A1526" t="s">
        <v>19</v>
      </c>
      <c r="B1526" s="135">
        <v>0</v>
      </c>
      <c r="C1526" s="135" t="s">
        <v>1120</v>
      </c>
      <c r="D1526" s="135" t="s">
        <v>1151</v>
      </c>
      <c r="E1526" s="135" t="s">
        <v>1201</v>
      </c>
      <c r="F1526" s="135">
        <v>0.1</v>
      </c>
      <c r="G1526" s="135" t="s">
        <v>1114</v>
      </c>
    </row>
    <row r="1527" spans="1:7" x14ac:dyDescent="0.3">
      <c r="A1527" t="s">
        <v>19</v>
      </c>
      <c r="B1527" s="135">
        <v>0</v>
      </c>
      <c r="C1527" s="135" t="s">
        <v>1120</v>
      </c>
      <c r="D1527" s="135" t="s">
        <v>1151</v>
      </c>
      <c r="E1527" s="135" t="s">
        <v>1202</v>
      </c>
      <c r="F1527" s="135">
        <v>0.1</v>
      </c>
      <c r="G1527" s="135" t="s">
        <v>1114</v>
      </c>
    </row>
    <row r="1528" spans="1:7" x14ac:dyDescent="0.3">
      <c r="A1528" t="s">
        <v>19</v>
      </c>
      <c r="B1528" s="135">
        <v>0</v>
      </c>
      <c r="C1528" s="135" t="s">
        <v>1120</v>
      </c>
      <c r="D1528" s="135" t="s">
        <v>1151</v>
      </c>
      <c r="E1528" s="135" t="s">
        <v>1203</v>
      </c>
      <c r="F1528" s="135">
        <v>0.1</v>
      </c>
      <c r="G1528" s="135" t="s">
        <v>1114</v>
      </c>
    </row>
    <row r="1529" spans="1:7" x14ac:dyDescent="0.3">
      <c r="A1529" t="s">
        <v>19</v>
      </c>
      <c r="B1529" s="135">
        <v>0</v>
      </c>
      <c r="C1529" s="135" t="s">
        <v>1120</v>
      </c>
      <c r="D1529" s="135" t="s">
        <v>1151</v>
      </c>
      <c r="E1529" s="135" t="s">
        <v>1204</v>
      </c>
      <c r="F1529" s="135">
        <v>0.1</v>
      </c>
      <c r="G1529" s="135" t="s">
        <v>1114</v>
      </c>
    </row>
    <row r="1530" spans="1:7" x14ac:dyDescent="0.3">
      <c r="A1530" t="s">
        <v>19</v>
      </c>
      <c r="B1530" s="135">
        <v>0</v>
      </c>
      <c r="C1530" s="135" t="s">
        <v>1120</v>
      </c>
      <c r="D1530" s="135" t="s">
        <v>1151</v>
      </c>
      <c r="E1530" s="135" t="s">
        <v>1205</v>
      </c>
      <c r="F1530" s="135">
        <v>0.1</v>
      </c>
      <c r="G1530" s="135" t="s">
        <v>1114</v>
      </c>
    </row>
    <row r="1531" spans="1:7" x14ac:dyDescent="0.3">
      <c r="A1531" t="s">
        <v>19</v>
      </c>
      <c r="B1531" s="135">
        <v>0</v>
      </c>
      <c r="C1531" s="135" t="s">
        <v>1120</v>
      </c>
      <c r="D1531" s="135" t="s">
        <v>1151</v>
      </c>
      <c r="E1531" s="135" t="s">
        <v>1206</v>
      </c>
      <c r="F1531" s="135">
        <v>0.1</v>
      </c>
      <c r="G1531" s="135" t="s">
        <v>1114</v>
      </c>
    </row>
    <row r="1532" spans="1:7" x14ac:dyDescent="0.3">
      <c r="A1532" t="s">
        <v>19</v>
      </c>
      <c r="B1532" s="135">
        <v>0</v>
      </c>
      <c r="C1532" s="135" t="s">
        <v>1120</v>
      </c>
      <c r="D1532" s="135" t="s">
        <v>1151</v>
      </c>
      <c r="E1532" s="135" t="s">
        <v>1207</v>
      </c>
      <c r="F1532" s="135">
        <v>0.1</v>
      </c>
      <c r="G1532" s="135">
        <v>0.26</v>
      </c>
    </row>
    <row r="1533" spans="1:7" x14ac:dyDescent="0.3">
      <c r="A1533" t="s">
        <v>19</v>
      </c>
      <c r="B1533" s="135">
        <v>0</v>
      </c>
      <c r="C1533" s="135" t="s">
        <v>1120</v>
      </c>
      <c r="D1533" s="135" t="s">
        <v>1151</v>
      </c>
      <c r="E1533" s="135" t="s">
        <v>1208</v>
      </c>
      <c r="F1533" s="135">
        <v>0.1</v>
      </c>
      <c r="G1533" s="135">
        <v>0.27</v>
      </c>
    </row>
    <row r="1534" spans="1:7" x14ac:dyDescent="0.3">
      <c r="A1534" t="s">
        <v>19</v>
      </c>
      <c r="B1534" s="135">
        <v>0</v>
      </c>
      <c r="C1534" s="135" t="s">
        <v>1120</v>
      </c>
      <c r="D1534" s="135" t="s">
        <v>1151</v>
      </c>
      <c r="E1534" s="135" t="s">
        <v>1209</v>
      </c>
      <c r="F1534" s="135">
        <v>0.1</v>
      </c>
      <c r="G1534" s="135">
        <v>0.3</v>
      </c>
    </row>
    <row r="1535" spans="1:7" x14ac:dyDescent="0.3">
      <c r="A1535" t="s">
        <v>19</v>
      </c>
      <c r="B1535" s="135">
        <v>0</v>
      </c>
      <c r="C1535" s="135" t="s">
        <v>1120</v>
      </c>
      <c r="D1535" s="135" t="s">
        <v>1151</v>
      </c>
      <c r="E1535" s="135" t="s">
        <v>1210</v>
      </c>
      <c r="F1535" s="135">
        <v>0.1</v>
      </c>
      <c r="G1535" s="135">
        <v>0.27</v>
      </c>
    </row>
    <row r="1536" spans="1:7" x14ac:dyDescent="0.3">
      <c r="A1536" t="s">
        <v>19</v>
      </c>
      <c r="B1536" s="135">
        <v>0</v>
      </c>
      <c r="C1536" s="135" t="s">
        <v>1120</v>
      </c>
      <c r="D1536" s="135" t="s">
        <v>1151</v>
      </c>
      <c r="E1536" s="135" t="s">
        <v>1211</v>
      </c>
      <c r="F1536" s="135">
        <v>0.1</v>
      </c>
      <c r="G1536" s="135">
        <v>0.27</v>
      </c>
    </row>
    <row r="1537" spans="1:7" x14ac:dyDescent="0.3">
      <c r="A1537" t="s">
        <v>19</v>
      </c>
      <c r="B1537" s="135">
        <v>0</v>
      </c>
      <c r="C1537" s="135" t="s">
        <v>1120</v>
      </c>
      <c r="D1537" s="135" t="s">
        <v>1151</v>
      </c>
      <c r="E1537" s="135" t="s">
        <v>1212</v>
      </c>
      <c r="F1537" s="135">
        <v>0.1</v>
      </c>
      <c r="G1537" s="135">
        <v>0.27</v>
      </c>
    </row>
    <row r="1538" spans="1:7" x14ac:dyDescent="0.3">
      <c r="A1538" t="s">
        <v>19</v>
      </c>
      <c r="B1538" s="135">
        <v>0</v>
      </c>
      <c r="C1538" s="135" t="s">
        <v>1120</v>
      </c>
      <c r="D1538" s="135" t="s">
        <v>1151</v>
      </c>
      <c r="E1538" s="135" t="s">
        <v>1213</v>
      </c>
      <c r="F1538" s="135">
        <v>0.1</v>
      </c>
      <c r="G1538" s="135">
        <v>0.28999999999999998</v>
      </c>
    </row>
    <row r="1539" spans="1:7" x14ac:dyDescent="0.3">
      <c r="A1539" t="s">
        <v>19</v>
      </c>
      <c r="B1539" s="135">
        <v>0</v>
      </c>
      <c r="C1539" s="135" t="s">
        <v>1120</v>
      </c>
      <c r="D1539" s="135" t="s">
        <v>1151</v>
      </c>
      <c r="E1539" s="135" t="s">
        <v>1214</v>
      </c>
      <c r="F1539" s="135">
        <v>0.1</v>
      </c>
      <c r="G1539" s="135">
        <v>0.27</v>
      </c>
    </row>
    <row r="1540" spans="1:7" x14ac:dyDescent="0.3">
      <c r="A1540" t="s">
        <v>46</v>
      </c>
      <c r="B1540" s="135">
        <v>0</v>
      </c>
      <c r="C1540" s="135" t="s">
        <v>1120</v>
      </c>
      <c r="D1540" s="135" t="s">
        <v>1124</v>
      </c>
      <c r="E1540" s="135" t="s">
        <v>1113</v>
      </c>
      <c r="F1540" s="135">
        <v>0.1</v>
      </c>
      <c r="G1540" s="135" t="s">
        <v>1114</v>
      </c>
    </row>
    <row r="1541" spans="1:7" x14ac:dyDescent="0.3">
      <c r="A1541" t="s">
        <v>46</v>
      </c>
      <c r="B1541" s="135">
        <v>0</v>
      </c>
      <c r="C1541" s="135" t="s">
        <v>1120</v>
      </c>
      <c r="D1541" s="135" t="s">
        <v>1124</v>
      </c>
      <c r="E1541" s="135" t="s">
        <v>1184</v>
      </c>
      <c r="F1541" s="135">
        <v>0.1</v>
      </c>
      <c r="G1541" s="135" t="s">
        <v>1114</v>
      </c>
    </row>
    <row r="1542" spans="1:7" x14ac:dyDescent="0.3">
      <c r="A1542" t="s">
        <v>46</v>
      </c>
      <c r="B1542" s="135">
        <v>0</v>
      </c>
      <c r="C1542" s="135" t="s">
        <v>1120</v>
      </c>
      <c r="D1542" s="135" t="s">
        <v>1124</v>
      </c>
      <c r="E1542" s="135" t="s">
        <v>1185</v>
      </c>
      <c r="F1542" s="135">
        <v>0.1</v>
      </c>
      <c r="G1542" s="135" t="s">
        <v>1114</v>
      </c>
    </row>
    <row r="1543" spans="1:7" x14ac:dyDescent="0.3">
      <c r="A1543" t="s">
        <v>46</v>
      </c>
      <c r="B1543" s="135">
        <v>0</v>
      </c>
      <c r="C1543" s="135" t="s">
        <v>1120</v>
      </c>
      <c r="D1543" s="135" t="s">
        <v>1124</v>
      </c>
      <c r="E1543" s="135" t="s">
        <v>1186</v>
      </c>
      <c r="F1543" s="135">
        <v>0.1</v>
      </c>
      <c r="G1543" s="135" t="s">
        <v>1114</v>
      </c>
    </row>
    <row r="1544" spans="1:7" x14ac:dyDescent="0.3">
      <c r="A1544" t="s">
        <v>46</v>
      </c>
      <c r="B1544" s="135">
        <v>0</v>
      </c>
      <c r="C1544" s="135" t="s">
        <v>1120</v>
      </c>
      <c r="D1544" s="135" t="s">
        <v>1124</v>
      </c>
      <c r="E1544" s="135" t="s">
        <v>1187</v>
      </c>
      <c r="F1544" s="135">
        <v>0.1</v>
      </c>
      <c r="G1544" s="135" t="s">
        <v>1114</v>
      </c>
    </row>
    <row r="1545" spans="1:7" x14ac:dyDescent="0.3">
      <c r="A1545" t="s">
        <v>46</v>
      </c>
      <c r="B1545" s="135">
        <v>0</v>
      </c>
      <c r="C1545" s="135" t="s">
        <v>1120</v>
      </c>
      <c r="D1545" s="135" t="s">
        <v>1124</v>
      </c>
      <c r="E1545" s="135" t="s">
        <v>1188</v>
      </c>
      <c r="F1545" s="135">
        <v>0.1</v>
      </c>
      <c r="G1545" s="135" t="s">
        <v>1114</v>
      </c>
    </row>
    <row r="1546" spans="1:7" x14ac:dyDescent="0.3">
      <c r="A1546" t="s">
        <v>46</v>
      </c>
      <c r="B1546" s="135">
        <v>0</v>
      </c>
      <c r="C1546" s="135" t="s">
        <v>1120</v>
      </c>
      <c r="D1546" s="135" t="s">
        <v>1124</v>
      </c>
      <c r="E1546" s="135" t="s">
        <v>1189</v>
      </c>
      <c r="F1546" s="135">
        <v>0.1</v>
      </c>
      <c r="G1546" s="135" t="s">
        <v>1114</v>
      </c>
    </row>
    <row r="1547" spans="1:7" x14ac:dyDescent="0.3">
      <c r="A1547" t="s">
        <v>46</v>
      </c>
      <c r="B1547" s="135">
        <v>0</v>
      </c>
      <c r="C1547" s="135" t="s">
        <v>1120</v>
      </c>
      <c r="D1547" s="135" t="s">
        <v>1124</v>
      </c>
      <c r="E1547" s="135" t="s">
        <v>1190</v>
      </c>
      <c r="F1547" s="135">
        <v>0.1</v>
      </c>
      <c r="G1547" s="135" t="s">
        <v>1114</v>
      </c>
    </row>
    <row r="1548" spans="1:7" x14ac:dyDescent="0.3">
      <c r="A1548" t="s">
        <v>46</v>
      </c>
      <c r="B1548" s="135">
        <v>0</v>
      </c>
      <c r="C1548" s="135" t="s">
        <v>1120</v>
      </c>
      <c r="D1548" s="135" t="s">
        <v>1124</v>
      </c>
      <c r="E1548" s="135" t="s">
        <v>1191</v>
      </c>
      <c r="F1548" s="135">
        <v>0.1</v>
      </c>
      <c r="G1548" s="135" t="s">
        <v>1114</v>
      </c>
    </row>
    <row r="1549" spans="1:7" x14ac:dyDescent="0.3">
      <c r="A1549" t="s">
        <v>46</v>
      </c>
      <c r="B1549" s="135">
        <v>0</v>
      </c>
      <c r="C1549" s="135" t="s">
        <v>1120</v>
      </c>
      <c r="D1549" s="135" t="s">
        <v>1124</v>
      </c>
      <c r="E1549" s="135" t="s">
        <v>1192</v>
      </c>
      <c r="F1549" s="135">
        <v>0.1</v>
      </c>
      <c r="G1549" s="135" t="s">
        <v>1114</v>
      </c>
    </row>
    <row r="1550" spans="1:7" x14ac:dyDescent="0.3">
      <c r="A1550" t="s">
        <v>46</v>
      </c>
      <c r="B1550" s="135">
        <v>0</v>
      </c>
      <c r="C1550" s="135" t="s">
        <v>1120</v>
      </c>
      <c r="D1550" s="135" t="s">
        <v>1124</v>
      </c>
      <c r="E1550" s="135" t="s">
        <v>1193</v>
      </c>
      <c r="F1550" s="135">
        <v>0.1</v>
      </c>
      <c r="G1550" s="135" t="s">
        <v>1114</v>
      </c>
    </row>
    <row r="1551" spans="1:7" x14ac:dyDescent="0.3">
      <c r="A1551" t="s">
        <v>46</v>
      </c>
      <c r="B1551" s="135">
        <v>0</v>
      </c>
      <c r="C1551" s="135" t="s">
        <v>1120</v>
      </c>
      <c r="D1551" s="135" t="s">
        <v>1124</v>
      </c>
      <c r="E1551" s="135" t="s">
        <v>1194</v>
      </c>
      <c r="F1551" s="135">
        <v>0.1</v>
      </c>
      <c r="G1551" s="135" t="s">
        <v>1114</v>
      </c>
    </row>
    <row r="1552" spans="1:7" x14ac:dyDescent="0.3">
      <c r="A1552" t="s">
        <v>46</v>
      </c>
      <c r="B1552" s="135">
        <v>0</v>
      </c>
      <c r="C1552" s="135" t="s">
        <v>1120</v>
      </c>
      <c r="D1552" s="135" t="s">
        <v>1124</v>
      </c>
      <c r="E1552" s="135" t="s">
        <v>1195</v>
      </c>
      <c r="F1552" s="135">
        <v>0.1</v>
      </c>
      <c r="G1552" s="135" t="s">
        <v>1114</v>
      </c>
    </row>
    <row r="1553" spans="1:7" x14ac:dyDescent="0.3">
      <c r="A1553" t="s">
        <v>46</v>
      </c>
      <c r="B1553" s="135">
        <v>0</v>
      </c>
      <c r="C1553" s="135" t="s">
        <v>1120</v>
      </c>
      <c r="D1553" s="135" t="s">
        <v>1124</v>
      </c>
      <c r="E1553" s="135" t="s">
        <v>1196</v>
      </c>
      <c r="F1553" s="135">
        <v>0.1</v>
      </c>
      <c r="G1553" s="135" t="s">
        <v>1114</v>
      </c>
    </row>
    <row r="1554" spans="1:7" x14ac:dyDescent="0.3">
      <c r="A1554" t="s">
        <v>46</v>
      </c>
      <c r="B1554" s="135">
        <v>0</v>
      </c>
      <c r="C1554" s="135" t="s">
        <v>1120</v>
      </c>
      <c r="D1554" s="135" t="s">
        <v>1124</v>
      </c>
      <c r="E1554" s="135" t="s">
        <v>1197</v>
      </c>
      <c r="F1554" s="135">
        <v>0.1</v>
      </c>
      <c r="G1554" s="135" t="s">
        <v>1114</v>
      </c>
    </row>
    <row r="1555" spans="1:7" x14ac:dyDescent="0.3">
      <c r="A1555" t="s">
        <v>46</v>
      </c>
      <c r="B1555" s="135">
        <v>0</v>
      </c>
      <c r="C1555" s="135" t="s">
        <v>1120</v>
      </c>
      <c r="D1555" s="135" t="s">
        <v>1124</v>
      </c>
      <c r="E1555" s="135" t="s">
        <v>1198</v>
      </c>
      <c r="F1555" s="135">
        <v>0.1</v>
      </c>
      <c r="G1555" s="135" t="s">
        <v>1114</v>
      </c>
    </row>
    <row r="1556" spans="1:7" x14ac:dyDescent="0.3">
      <c r="A1556" t="s">
        <v>46</v>
      </c>
      <c r="B1556" s="135">
        <v>0</v>
      </c>
      <c r="C1556" s="135" t="s">
        <v>1120</v>
      </c>
      <c r="D1556" s="135" t="s">
        <v>1124</v>
      </c>
      <c r="E1556" s="135" t="s">
        <v>1199</v>
      </c>
      <c r="F1556" s="135">
        <v>0.1</v>
      </c>
      <c r="G1556" s="135" t="s">
        <v>1114</v>
      </c>
    </row>
    <row r="1557" spans="1:7" x14ac:dyDescent="0.3">
      <c r="A1557" t="s">
        <v>46</v>
      </c>
      <c r="B1557" s="135">
        <v>0</v>
      </c>
      <c r="C1557" s="135" t="s">
        <v>1120</v>
      </c>
      <c r="D1557" s="135" t="s">
        <v>1124</v>
      </c>
      <c r="E1557" s="135" t="s">
        <v>1200</v>
      </c>
      <c r="F1557" s="135">
        <v>0.1</v>
      </c>
      <c r="G1557" s="135" t="s">
        <v>1114</v>
      </c>
    </row>
    <row r="1558" spans="1:7" x14ac:dyDescent="0.3">
      <c r="A1558" t="s">
        <v>46</v>
      </c>
      <c r="B1558" s="135">
        <v>0</v>
      </c>
      <c r="C1558" s="135" t="s">
        <v>1120</v>
      </c>
      <c r="D1558" s="135" t="s">
        <v>1124</v>
      </c>
      <c r="E1558" s="135" t="s">
        <v>1201</v>
      </c>
      <c r="F1558" s="135">
        <v>0.1</v>
      </c>
      <c r="G1558" s="135" t="s">
        <v>1114</v>
      </c>
    </row>
    <row r="1559" spans="1:7" x14ac:dyDescent="0.3">
      <c r="A1559" t="s">
        <v>46</v>
      </c>
      <c r="B1559" s="135">
        <v>0</v>
      </c>
      <c r="C1559" s="135" t="s">
        <v>1120</v>
      </c>
      <c r="D1559" s="135" t="s">
        <v>1124</v>
      </c>
      <c r="E1559" s="135" t="s">
        <v>1202</v>
      </c>
      <c r="F1559" s="135">
        <v>0.1</v>
      </c>
      <c r="G1559" s="135" t="s">
        <v>1114</v>
      </c>
    </row>
    <row r="1560" spans="1:7" x14ac:dyDescent="0.3">
      <c r="A1560" t="s">
        <v>46</v>
      </c>
      <c r="B1560" s="135">
        <v>0</v>
      </c>
      <c r="C1560" s="135" t="s">
        <v>1120</v>
      </c>
      <c r="D1560" s="135" t="s">
        <v>1124</v>
      </c>
      <c r="E1560" s="135" t="s">
        <v>1203</v>
      </c>
      <c r="F1560" s="135">
        <v>0.1</v>
      </c>
      <c r="G1560" s="135" t="s">
        <v>1114</v>
      </c>
    </row>
    <row r="1561" spans="1:7" x14ac:dyDescent="0.3">
      <c r="A1561" t="s">
        <v>46</v>
      </c>
      <c r="B1561" s="135">
        <v>0</v>
      </c>
      <c r="C1561" s="135" t="s">
        <v>1120</v>
      </c>
      <c r="D1561" s="135" t="s">
        <v>1124</v>
      </c>
      <c r="E1561" s="135" t="s">
        <v>1204</v>
      </c>
      <c r="F1561" s="135">
        <v>0.1</v>
      </c>
      <c r="G1561" s="135" t="s">
        <v>1114</v>
      </c>
    </row>
    <row r="1562" spans="1:7" x14ac:dyDescent="0.3">
      <c r="A1562" t="s">
        <v>46</v>
      </c>
      <c r="B1562" s="135">
        <v>0</v>
      </c>
      <c r="C1562" s="135" t="s">
        <v>1120</v>
      </c>
      <c r="D1562" s="135" t="s">
        <v>1124</v>
      </c>
      <c r="E1562" s="135" t="s">
        <v>1205</v>
      </c>
      <c r="F1562" s="135">
        <v>0.1</v>
      </c>
      <c r="G1562" s="135" t="s">
        <v>1114</v>
      </c>
    </row>
    <row r="1563" spans="1:7" x14ac:dyDescent="0.3">
      <c r="A1563" t="s">
        <v>46</v>
      </c>
      <c r="B1563" s="135">
        <v>0</v>
      </c>
      <c r="C1563" s="135" t="s">
        <v>1120</v>
      </c>
      <c r="D1563" s="135" t="s">
        <v>1124</v>
      </c>
      <c r="E1563" s="135" t="s">
        <v>1206</v>
      </c>
      <c r="F1563" s="135">
        <v>0.1</v>
      </c>
      <c r="G1563" s="135" t="s">
        <v>1114</v>
      </c>
    </row>
    <row r="1564" spans="1:7" x14ac:dyDescent="0.3">
      <c r="A1564" t="s">
        <v>46</v>
      </c>
      <c r="B1564" s="135">
        <v>0</v>
      </c>
      <c r="C1564" s="135" t="s">
        <v>1120</v>
      </c>
      <c r="D1564" s="135" t="s">
        <v>1124</v>
      </c>
      <c r="E1564" s="135" t="s">
        <v>1207</v>
      </c>
      <c r="F1564" s="135">
        <v>0.1</v>
      </c>
      <c r="G1564" s="135" t="s">
        <v>1114</v>
      </c>
    </row>
    <row r="1565" spans="1:7" x14ac:dyDescent="0.3">
      <c r="A1565" t="s">
        <v>46</v>
      </c>
      <c r="B1565" s="135">
        <v>0</v>
      </c>
      <c r="C1565" s="135" t="s">
        <v>1120</v>
      </c>
      <c r="D1565" s="135" t="s">
        <v>1124</v>
      </c>
      <c r="E1565" s="135" t="s">
        <v>1208</v>
      </c>
      <c r="F1565" s="135">
        <v>0.1</v>
      </c>
      <c r="G1565" s="135" t="s">
        <v>1114</v>
      </c>
    </row>
    <row r="1566" spans="1:7" x14ac:dyDescent="0.3">
      <c r="A1566" t="s">
        <v>46</v>
      </c>
      <c r="B1566" s="135">
        <v>0</v>
      </c>
      <c r="C1566" s="135" t="s">
        <v>1120</v>
      </c>
      <c r="D1566" s="135" t="s">
        <v>1124</v>
      </c>
      <c r="E1566" s="135" t="s">
        <v>1209</v>
      </c>
      <c r="F1566" s="135">
        <v>0.1</v>
      </c>
      <c r="G1566" s="135" t="s">
        <v>1114</v>
      </c>
    </row>
    <row r="1567" spans="1:7" x14ac:dyDescent="0.3">
      <c r="A1567" t="s">
        <v>46</v>
      </c>
      <c r="B1567" s="135">
        <v>0</v>
      </c>
      <c r="C1567" s="135" t="s">
        <v>1120</v>
      </c>
      <c r="D1567" s="135" t="s">
        <v>1124</v>
      </c>
      <c r="E1567" s="135" t="s">
        <v>1210</v>
      </c>
      <c r="F1567" s="135">
        <v>0.1</v>
      </c>
      <c r="G1567" s="135" t="s">
        <v>1114</v>
      </c>
    </row>
    <row r="1568" spans="1:7" x14ac:dyDescent="0.3">
      <c r="A1568" t="s">
        <v>46</v>
      </c>
      <c r="B1568" s="135">
        <v>0</v>
      </c>
      <c r="C1568" s="135" t="s">
        <v>1120</v>
      </c>
      <c r="D1568" s="135" t="s">
        <v>1124</v>
      </c>
      <c r="E1568" s="135" t="s">
        <v>1211</v>
      </c>
      <c r="F1568" s="135">
        <v>0.1</v>
      </c>
      <c r="G1568" s="135" t="s">
        <v>1114</v>
      </c>
    </row>
    <row r="1569" spans="1:7" x14ac:dyDescent="0.3">
      <c r="A1569" t="s">
        <v>46</v>
      </c>
      <c r="B1569" s="135">
        <v>0</v>
      </c>
      <c r="C1569" s="135" t="s">
        <v>1120</v>
      </c>
      <c r="D1569" s="135" t="s">
        <v>1124</v>
      </c>
      <c r="E1569" s="135" t="s">
        <v>1212</v>
      </c>
      <c r="F1569" s="135">
        <v>0.1</v>
      </c>
      <c r="G1569" s="135" t="s">
        <v>1114</v>
      </c>
    </row>
    <row r="1570" spans="1:7" x14ac:dyDescent="0.3">
      <c r="A1570" t="s">
        <v>46</v>
      </c>
      <c r="B1570" s="135">
        <v>0</v>
      </c>
      <c r="C1570" s="135" t="s">
        <v>1120</v>
      </c>
      <c r="D1570" s="135" t="s">
        <v>1124</v>
      </c>
      <c r="E1570" s="135" t="s">
        <v>1213</v>
      </c>
      <c r="F1570" s="135">
        <v>0.1</v>
      </c>
      <c r="G1570" s="135" t="s">
        <v>1114</v>
      </c>
    </row>
    <row r="1571" spans="1:7" x14ac:dyDescent="0.3">
      <c r="A1571" t="s">
        <v>46</v>
      </c>
      <c r="B1571" s="135">
        <v>0</v>
      </c>
      <c r="C1571" s="135" t="s">
        <v>1120</v>
      </c>
      <c r="D1571" s="135" t="s">
        <v>1124</v>
      </c>
      <c r="E1571" s="135" t="s">
        <v>1214</v>
      </c>
      <c r="F1571" s="135">
        <v>0.1</v>
      </c>
      <c r="G1571" s="135" t="s">
        <v>1114</v>
      </c>
    </row>
    <row r="1572" spans="1:7" x14ac:dyDescent="0.3">
      <c r="A1572" t="s">
        <v>213</v>
      </c>
      <c r="B1572" s="135">
        <v>0</v>
      </c>
      <c r="C1572" s="135" t="s">
        <v>1118</v>
      </c>
      <c r="D1572" s="135" t="s">
        <v>1152</v>
      </c>
      <c r="E1572" s="135" t="s">
        <v>1113</v>
      </c>
      <c r="F1572" s="135">
        <v>0.5</v>
      </c>
      <c r="G1572" s="135" t="s">
        <v>1114</v>
      </c>
    </row>
    <row r="1573" spans="1:7" x14ac:dyDescent="0.3">
      <c r="A1573" t="s">
        <v>213</v>
      </c>
      <c r="B1573" s="135">
        <v>0</v>
      </c>
      <c r="C1573" s="135" t="s">
        <v>1118</v>
      </c>
      <c r="D1573" s="135" t="s">
        <v>1152</v>
      </c>
      <c r="E1573" s="135" t="s">
        <v>1184</v>
      </c>
      <c r="F1573" s="135">
        <v>0.5</v>
      </c>
      <c r="G1573" s="135" t="s">
        <v>1114</v>
      </c>
    </row>
    <row r="1574" spans="1:7" x14ac:dyDescent="0.3">
      <c r="A1574" t="s">
        <v>213</v>
      </c>
      <c r="B1574" s="135">
        <v>0</v>
      </c>
      <c r="C1574" s="135" t="s">
        <v>1118</v>
      </c>
      <c r="D1574" s="135" t="s">
        <v>1152</v>
      </c>
      <c r="E1574" s="135" t="s">
        <v>1185</v>
      </c>
      <c r="F1574" s="135">
        <v>0.5</v>
      </c>
      <c r="G1574" s="135" t="s">
        <v>1114</v>
      </c>
    </row>
    <row r="1575" spans="1:7" x14ac:dyDescent="0.3">
      <c r="A1575" t="s">
        <v>213</v>
      </c>
      <c r="B1575" s="135">
        <v>0</v>
      </c>
      <c r="C1575" s="135" t="s">
        <v>1118</v>
      </c>
      <c r="D1575" s="135" t="s">
        <v>1152</v>
      </c>
      <c r="E1575" s="135" t="s">
        <v>1186</v>
      </c>
      <c r="F1575" s="135">
        <v>0.5</v>
      </c>
      <c r="G1575" s="135" t="s">
        <v>1114</v>
      </c>
    </row>
    <row r="1576" spans="1:7" x14ac:dyDescent="0.3">
      <c r="A1576" t="s">
        <v>213</v>
      </c>
      <c r="B1576" s="135">
        <v>0</v>
      </c>
      <c r="C1576" s="135" t="s">
        <v>1118</v>
      </c>
      <c r="D1576" s="135" t="s">
        <v>1152</v>
      </c>
      <c r="E1576" s="135" t="s">
        <v>1187</v>
      </c>
      <c r="F1576" s="135">
        <v>0.5</v>
      </c>
      <c r="G1576" s="135" t="s">
        <v>1114</v>
      </c>
    </row>
    <row r="1577" spans="1:7" x14ac:dyDescent="0.3">
      <c r="A1577" t="s">
        <v>213</v>
      </c>
      <c r="B1577" s="135">
        <v>0</v>
      </c>
      <c r="C1577" s="135" t="s">
        <v>1118</v>
      </c>
      <c r="D1577" s="135" t="s">
        <v>1152</v>
      </c>
      <c r="E1577" s="135" t="s">
        <v>1188</v>
      </c>
      <c r="F1577" s="135">
        <v>0.5</v>
      </c>
      <c r="G1577" s="135" t="s">
        <v>1114</v>
      </c>
    </row>
    <row r="1578" spans="1:7" x14ac:dyDescent="0.3">
      <c r="A1578" t="s">
        <v>213</v>
      </c>
      <c r="B1578" s="135">
        <v>0</v>
      </c>
      <c r="C1578" s="135" t="s">
        <v>1118</v>
      </c>
      <c r="D1578" s="135" t="s">
        <v>1152</v>
      </c>
      <c r="E1578" s="135" t="s">
        <v>1189</v>
      </c>
      <c r="F1578" s="135">
        <v>0.5</v>
      </c>
      <c r="G1578" s="135" t="s">
        <v>1114</v>
      </c>
    </row>
    <row r="1579" spans="1:7" x14ac:dyDescent="0.3">
      <c r="A1579" t="s">
        <v>213</v>
      </c>
      <c r="B1579" s="135">
        <v>0</v>
      </c>
      <c r="C1579" s="135" t="s">
        <v>1118</v>
      </c>
      <c r="D1579" s="135" t="s">
        <v>1152</v>
      </c>
      <c r="E1579" s="135" t="s">
        <v>1190</v>
      </c>
      <c r="F1579" s="135">
        <v>0.5</v>
      </c>
      <c r="G1579" s="135" t="s">
        <v>1114</v>
      </c>
    </row>
    <row r="1580" spans="1:7" x14ac:dyDescent="0.3">
      <c r="A1580" t="s">
        <v>213</v>
      </c>
      <c r="B1580" s="135">
        <v>0</v>
      </c>
      <c r="C1580" s="135" t="s">
        <v>1118</v>
      </c>
      <c r="D1580" s="135" t="s">
        <v>1152</v>
      </c>
      <c r="E1580" s="135" t="s">
        <v>1191</v>
      </c>
      <c r="F1580" s="135">
        <v>0.5</v>
      </c>
      <c r="G1580" s="135" t="s">
        <v>1114</v>
      </c>
    </row>
    <row r="1581" spans="1:7" x14ac:dyDescent="0.3">
      <c r="A1581" t="s">
        <v>213</v>
      </c>
      <c r="B1581" s="135">
        <v>0</v>
      </c>
      <c r="C1581" s="135" t="s">
        <v>1118</v>
      </c>
      <c r="D1581" s="135" t="s">
        <v>1152</v>
      </c>
      <c r="E1581" s="135" t="s">
        <v>1192</v>
      </c>
      <c r="F1581" s="135">
        <v>0.5</v>
      </c>
      <c r="G1581" s="135" t="s">
        <v>1114</v>
      </c>
    </row>
    <row r="1582" spans="1:7" x14ac:dyDescent="0.3">
      <c r="A1582" t="s">
        <v>213</v>
      </c>
      <c r="B1582" s="135">
        <v>0</v>
      </c>
      <c r="C1582" s="135" t="s">
        <v>1118</v>
      </c>
      <c r="D1582" s="135" t="s">
        <v>1152</v>
      </c>
      <c r="E1582" s="135" t="s">
        <v>1193</v>
      </c>
      <c r="F1582" s="135">
        <v>0.5</v>
      </c>
      <c r="G1582" s="135" t="s">
        <v>1114</v>
      </c>
    </row>
    <row r="1583" spans="1:7" x14ac:dyDescent="0.3">
      <c r="A1583" t="s">
        <v>213</v>
      </c>
      <c r="B1583" s="135">
        <v>0</v>
      </c>
      <c r="C1583" s="135" t="s">
        <v>1118</v>
      </c>
      <c r="D1583" s="135" t="s">
        <v>1152</v>
      </c>
      <c r="E1583" s="135" t="s">
        <v>1194</v>
      </c>
      <c r="F1583" s="135">
        <v>0.5</v>
      </c>
      <c r="G1583" s="135" t="s">
        <v>1114</v>
      </c>
    </row>
    <row r="1584" spans="1:7" x14ac:dyDescent="0.3">
      <c r="A1584" t="s">
        <v>213</v>
      </c>
      <c r="B1584" s="135">
        <v>0</v>
      </c>
      <c r="C1584" s="135" t="s">
        <v>1118</v>
      </c>
      <c r="D1584" s="135" t="s">
        <v>1152</v>
      </c>
      <c r="E1584" s="135" t="s">
        <v>1195</v>
      </c>
      <c r="F1584" s="135">
        <v>0.5</v>
      </c>
      <c r="G1584" s="135" t="s">
        <v>1114</v>
      </c>
    </row>
    <row r="1585" spans="1:7" x14ac:dyDescent="0.3">
      <c r="A1585" t="s">
        <v>213</v>
      </c>
      <c r="B1585" s="135">
        <v>0</v>
      </c>
      <c r="C1585" s="135" t="s">
        <v>1118</v>
      </c>
      <c r="D1585" s="135" t="s">
        <v>1152</v>
      </c>
      <c r="E1585" s="135" t="s">
        <v>1196</v>
      </c>
      <c r="F1585" s="135">
        <v>0.5</v>
      </c>
      <c r="G1585" s="135" t="s">
        <v>1114</v>
      </c>
    </row>
    <row r="1586" spans="1:7" x14ac:dyDescent="0.3">
      <c r="A1586" t="s">
        <v>213</v>
      </c>
      <c r="B1586" s="135">
        <v>0</v>
      </c>
      <c r="C1586" s="135" t="s">
        <v>1118</v>
      </c>
      <c r="D1586" s="135" t="s">
        <v>1152</v>
      </c>
      <c r="E1586" s="135" t="s">
        <v>1197</v>
      </c>
      <c r="F1586" s="135">
        <v>0.5</v>
      </c>
      <c r="G1586" s="135" t="s">
        <v>1114</v>
      </c>
    </row>
    <row r="1587" spans="1:7" x14ac:dyDescent="0.3">
      <c r="A1587" t="s">
        <v>213</v>
      </c>
      <c r="B1587" s="135">
        <v>0</v>
      </c>
      <c r="C1587" s="135" t="s">
        <v>1118</v>
      </c>
      <c r="D1587" s="135" t="s">
        <v>1152</v>
      </c>
      <c r="E1587" s="135" t="s">
        <v>1198</v>
      </c>
      <c r="F1587" s="135">
        <v>0.5</v>
      </c>
      <c r="G1587" s="135" t="s">
        <v>1114</v>
      </c>
    </row>
    <row r="1588" spans="1:7" x14ac:dyDescent="0.3">
      <c r="A1588" t="s">
        <v>213</v>
      </c>
      <c r="B1588" s="135">
        <v>0</v>
      </c>
      <c r="C1588" s="135" t="s">
        <v>1118</v>
      </c>
      <c r="D1588" s="135" t="s">
        <v>1152</v>
      </c>
      <c r="E1588" s="135" t="s">
        <v>1199</v>
      </c>
      <c r="F1588" s="135">
        <v>0.5</v>
      </c>
      <c r="G1588" s="135" t="s">
        <v>1114</v>
      </c>
    </row>
    <row r="1589" spans="1:7" x14ac:dyDescent="0.3">
      <c r="A1589" t="s">
        <v>213</v>
      </c>
      <c r="B1589" s="135">
        <v>0</v>
      </c>
      <c r="C1589" s="135" t="s">
        <v>1118</v>
      </c>
      <c r="D1589" s="135" t="s">
        <v>1152</v>
      </c>
      <c r="E1589" s="135" t="s">
        <v>1200</v>
      </c>
      <c r="F1589" s="135">
        <v>0.5</v>
      </c>
      <c r="G1589" s="135" t="s">
        <v>1114</v>
      </c>
    </row>
    <row r="1590" spans="1:7" x14ac:dyDescent="0.3">
      <c r="A1590" t="s">
        <v>213</v>
      </c>
      <c r="B1590" s="135">
        <v>0</v>
      </c>
      <c r="C1590" s="135" t="s">
        <v>1118</v>
      </c>
      <c r="D1590" s="135" t="s">
        <v>1152</v>
      </c>
      <c r="E1590" s="135" t="s">
        <v>1201</v>
      </c>
      <c r="F1590" s="135">
        <v>0.5</v>
      </c>
      <c r="G1590" s="135" t="s">
        <v>1114</v>
      </c>
    </row>
    <row r="1591" spans="1:7" x14ac:dyDescent="0.3">
      <c r="A1591" t="s">
        <v>213</v>
      </c>
      <c r="B1591" s="135">
        <v>0</v>
      </c>
      <c r="C1591" s="135" t="s">
        <v>1118</v>
      </c>
      <c r="D1591" s="135" t="s">
        <v>1152</v>
      </c>
      <c r="E1591" s="135" t="s">
        <v>1202</v>
      </c>
      <c r="F1591" s="135">
        <v>0.5</v>
      </c>
      <c r="G1591" s="135" t="s">
        <v>1114</v>
      </c>
    </row>
    <row r="1592" spans="1:7" x14ac:dyDescent="0.3">
      <c r="A1592" t="s">
        <v>213</v>
      </c>
      <c r="B1592" s="135">
        <v>0</v>
      </c>
      <c r="C1592" s="135" t="s">
        <v>1118</v>
      </c>
      <c r="D1592" s="135" t="s">
        <v>1152</v>
      </c>
      <c r="E1592" s="135" t="s">
        <v>1203</v>
      </c>
      <c r="F1592" s="135">
        <v>0.5</v>
      </c>
      <c r="G1592" s="135" t="s">
        <v>1114</v>
      </c>
    </row>
    <row r="1593" spans="1:7" x14ac:dyDescent="0.3">
      <c r="A1593" t="s">
        <v>213</v>
      </c>
      <c r="B1593" s="135">
        <v>0</v>
      </c>
      <c r="C1593" s="135" t="s">
        <v>1118</v>
      </c>
      <c r="D1593" s="135" t="s">
        <v>1152</v>
      </c>
      <c r="E1593" s="135" t="s">
        <v>1204</v>
      </c>
      <c r="F1593" s="135">
        <v>0.5</v>
      </c>
      <c r="G1593" s="135" t="s">
        <v>1114</v>
      </c>
    </row>
    <row r="1594" spans="1:7" x14ac:dyDescent="0.3">
      <c r="A1594" t="s">
        <v>213</v>
      </c>
      <c r="B1594" s="135">
        <v>0</v>
      </c>
      <c r="C1594" s="135" t="s">
        <v>1118</v>
      </c>
      <c r="D1594" s="135" t="s">
        <v>1152</v>
      </c>
      <c r="E1594" s="135" t="s">
        <v>1205</v>
      </c>
      <c r="F1594" s="135">
        <v>0.5</v>
      </c>
      <c r="G1594" s="135" t="s">
        <v>1114</v>
      </c>
    </row>
    <row r="1595" spans="1:7" x14ac:dyDescent="0.3">
      <c r="A1595" t="s">
        <v>213</v>
      </c>
      <c r="B1595" s="135">
        <v>0</v>
      </c>
      <c r="C1595" s="135" t="s">
        <v>1118</v>
      </c>
      <c r="D1595" s="135" t="s">
        <v>1152</v>
      </c>
      <c r="E1595" s="135" t="s">
        <v>1206</v>
      </c>
      <c r="F1595" s="135">
        <v>0.5</v>
      </c>
      <c r="G1595" s="135" t="s">
        <v>1114</v>
      </c>
    </row>
    <row r="1596" spans="1:7" x14ac:dyDescent="0.3">
      <c r="A1596" t="s">
        <v>213</v>
      </c>
      <c r="B1596" s="135">
        <v>0</v>
      </c>
      <c r="C1596" s="135" t="s">
        <v>1118</v>
      </c>
      <c r="D1596" s="135" t="s">
        <v>1152</v>
      </c>
      <c r="E1596" s="135" t="s">
        <v>1207</v>
      </c>
      <c r="F1596" s="135">
        <v>0.5</v>
      </c>
      <c r="G1596" s="135" t="s">
        <v>1114</v>
      </c>
    </row>
    <row r="1597" spans="1:7" x14ac:dyDescent="0.3">
      <c r="A1597" t="s">
        <v>213</v>
      </c>
      <c r="B1597" s="135">
        <v>0</v>
      </c>
      <c r="C1597" s="135" t="s">
        <v>1118</v>
      </c>
      <c r="D1597" s="135" t="s">
        <v>1152</v>
      </c>
      <c r="E1597" s="135" t="s">
        <v>1208</v>
      </c>
      <c r="F1597" s="135">
        <v>0.5</v>
      </c>
      <c r="G1597" s="135" t="s">
        <v>1114</v>
      </c>
    </row>
    <row r="1598" spans="1:7" x14ac:dyDescent="0.3">
      <c r="A1598" t="s">
        <v>213</v>
      </c>
      <c r="B1598" s="135">
        <v>0</v>
      </c>
      <c r="C1598" s="135" t="s">
        <v>1118</v>
      </c>
      <c r="D1598" s="135" t="s">
        <v>1152</v>
      </c>
      <c r="E1598" s="135" t="s">
        <v>1209</v>
      </c>
      <c r="F1598" s="135">
        <v>0.5</v>
      </c>
      <c r="G1598" s="135" t="s">
        <v>1114</v>
      </c>
    </row>
    <row r="1599" spans="1:7" x14ac:dyDescent="0.3">
      <c r="A1599" t="s">
        <v>213</v>
      </c>
      <c r="B1599" s="135">
        <v>0</v>
      </c>
      <c r="C1599" s="135" t="s">
        <v>1118</v>
      </c>
      <c r="D1599" s="135" t="s">
        <v>1152</v>
      </c>
      <c r="E1599" s="135" t="s">
        <v>1210</v>
      </c>
      <c r="F1599" s="135">
        <v>0.5</v>
      </c>
      <c r="G1599" s="135" t="s">
        <v>1114</v>
      </c>
    </row>
    <row r="1600" spans="1:7" x14ac:dyDescent="0.3">
      <c r="A1600" t="s">
        <v>213</v>
      </c>
      <c r="B1600" s="135">
        <v>0</v>
      </c>
      <c r="C1600" s="135" t="s">
        <v>1118</v>
      </c>
      <c r="D1600" s="135" t="s">
        <v>1152</v>
      </c>
      <c r="E1600" s="135" t="s">
        <v>1211</v>
      </c>
      <c r="F1600" s="135">
        <v>0.5</v>
      </c>
      <c r="G1600" s="135" t="s">
        <v>1114</v>
      </c>
    </row>
    <row r="1601" spans="1:7" x14ac:dyDescent="0.3">
      <c r="A1601" t="s">
        <v>213</v>
      </c>
      <c r="B1601" s="135">
        <v>0</v>
      </c>
      <c r="C1601" s="135" t="s">
        <v>1118</v>
      </c>
      <c r="D1601" s="135" t="s">
        <v>1152</v>
      </c>
      <c r="E1601" s="135" t="s">
        <v>1212</v>
      </c>
      <c r="F1601" s="135">
        <v>0.5</v>
      </c>
      <c r="G1601" s="135" t="s">
        <v>1114</v>
      </c>
    </row>
    <row r="1602" spans="1:7" x14ac:dyDescent="0.3">
      <c r="A1602" t="s">
        <v>213</v>
      </c>
      <c r="B1602" s="135">
        <v>0</v>
      </c>
      <c r="C1602" s="135" t="s">
        <v>1118</v>
      </c>
      <c r="D1602" s="135" t="s">
        <v>1152</v>
      </c>
      <c r="E1602" s="135" t="s">
        <v>1213</v>
      </c>
      <c r="F1602" s="135">
        <v>0.5</v>
      </c>
      <c r="G1602" s="135" t="s">
        <v>1114</v>
      </c>
    </row>
    <row r="1603" spans="1:7" x14ac:dyDescent="0.3">
      <c r="A1603" t="s">
        <v>213</v>
      </c>
      <c r="B1603" s="135">
        <v>0</v>
      </c>
      <c r="C1603" s="135" t="s">
        <v>1118</v>
      </c>
      <c r="D1603" s="135" t="s">
        <v>1152</v>
      </c>
      <c r="E1603" s="135" t="s">
        <v>1214</v>
      </c>
      <c r="F1603" s="135">
        <v>0.5</v>
      </c>
      <c r="G1603" s="135" t="s">
        <v>1114</v>
      </c>
    </row>
    <row r="1604" spans="1:7" x14ac:dyDescent="0.3">
      <c r="A1604" t="s">
        <v>44</v>
      </c>
      <c r="B1604" s="135">
        <v>0</v>
      </c>
      <c r="C1604" s="135" t="s">
        <v>1120</v>
      </c>
      <c r="D1604" s="135" t="s">
        <v>1151</v>
      </c>
      <c r="E1604" s="135" t="s">
        <v>1113</v>
      </c>
      <c r="F1604" s="135">
        <v>0.2</v>
      </c>
      <c r="G1604" s="135" t="s">
        <v>1114</v>
      </c>
    </row>
    <row r="1605" spans="1:7" x14ac:dyDescent="0.3">
      <c r="A1605" t="s">
        <v>44</v>
      </c>
      <c r="B1605" s="135">
        <v>0</v>
      </c>
      <c r="C1605" s="135" t="s">
        <v>1120</v>
      </c>
      <c r="D1605" s="135" t="s">
        <v>1151</v>
      </c>
      <c r="E1605" s="135" t="s">
        <v>1184</v>
      </c>
      <c r="F1605" s="135">
        <v>0.2</v>
      </c>
      <c r="G1605" s="135" t="s">
        <v>1114</v>
      </c>
    </row>
    <row r="1606" spans="1:7" x14ac:dyDescent="0.3">
      <c r="A1606" t="s">
        <v>44</v>
      </c>
      <c r="B1606" s="135">
        <v>0</v>
      </c>
      <c r="C1606" s="135" t="s">
        <v>1120</v>
      </c>
      <c r="D1606" s="135" t="s">
        <v>1151</v>
      </c>
      <c r="E1606" s="135" t="s">
        <v>1185</v>
      </c>
      <c r="F1606" s="135">
        <v>0.2</v>
      </c>
      <c r="G1606" s="135" t="s">
        <v>1114</v>
      </c>
    </row>
    <row r="1607" spans="1:7" x14ac:dyDescent="0.3">
      <c r="A1607" t="s">
        <v>44</v>
      </c>
      <c r="B1607" s="135">
        <v>0</v>
      </c>
      <c r="C1607" s="135" t="s">
        <v>1120</v>
      </c>
      <c r="D1607" s="135" t="s">
        <v>1151</v>
      </c>
      <c r="E1607" s="135" t="s">
        <v>1186</v>
      </c>
      <c r="F1607" s="135">
        <v>0.2</v>
      </c>
      <c r="G1607" s="135" t="s">
        <v>1114</v>
      </c>
    </row>
    <row r="1608" spans="1:7" x14ac:dyDescent="0.3">
      <c r="A1608" t="s">
        <v>44</v>
      </c>
      <c r="B1608" s="135">
        <v>0</v>
      </c>
      <c r="C1608" s="135" t="s">
        <v>1120</v>
      </c>
      <c r="D1608" s="135" t="s">
        <v>1151</v>
      </c>
      <c r="E1608" s="135" t="s">
        <v>1187</v>
      </c>
      <c r="F1608" s="135">
        <v>0.2</v>
      </c>
      <c r="G1608" s="135" t="s">
        <v>1114</v>
      </c>
    </row>
    <row r="1609" spans="1:7" x14ac:dyDescent="0.3">
      <c r="A1609" t="s">
        <v>44</v>
      </c>
      <c r="B1609" s="135">
        <v>0</v>
      </c>
      <c r="C1609" s="135" t="s">
        <v>1120</v>
      </c>
      <c r="D1609" s="135" t="s">
        <v>1151</v>
      </c>
      <c r="E1609" s="135" t="s">
        <v>1188</v>
      </c>
      <c r="F1609" s="135">
        <v>0.2</v>
      </c>
      <c r="G1609" s="135" t="s">
        <v>1114</v>
      </c>
    </row>
    <row r="1610" spans="1:7" x14ac:dyDescent="0.3">
      <c r="A1610" t="s">
        <v>44</v>
      </c>
      <c r="B1610" s="135">
        <v>0</v>
      </c>
      <c r="C1610" s="135" t="s">
        <v>1120</v>
      </c>
      <c r="D1610" s="135" t="s">
        <v>1151</v>
      </c>
      <c r="E1610" s="135" t="s">
        <v>1189</v>
      </c>
      <c r="F1610" s="135">
        <v>0.2</v>
      </c>
      <c r="G1610" s="135" t="s">
        <v>1114</v>
      </c>
    </row>
    <row r="1611" spans="1:7" x14ac:dyDescent="0.3">
      <c r="A1611" t="s">
        <v>44</v>
      </c>
      <c r="B1611" s="135">
        <v>0</v>
      </c>
      <c r="C1611" s="135" t="s">
        <v>1120</v>
      </c>
      <c r="D1611" s="135" t="s">
        <v>1151</v>
      </c>
      <c r="E1611" s="135" t="s">
        <v>1190</v>
      </c>
      <c r="F1611" s="135">
        <v>0.2</v>
      </c>
      <c r="G1611" s="135" t="s">
        <v>1114</v>
      </c>
    </row>
    <row r="1612" spans="1:7" x14ac:dyDescent="0.3">
      <c r="A1612" t="s">
        <v>44</v>
      </c>
      <c r="B1612" s="135">
        <v>0</v>
      </c>
      <c r="C1612" s="135" t="s">
        <v>1120</v>
      </c>
      <c r="D1612" s="135" t="s">
        <v>1151</v>
      </c>
      <c r="E1612" s="135" t="s">
        <v>1191</v>
      </c>
      <c r="F1612" s="135">
        <v>0.2</v>
      </c>
      <c r="G1612" s="135" t="s">
        <v>1114</v>
      </c>
    </row>
    <row r="1613" spans="1:7" x14ac:dyDescent="0.3">
      <c r="A1613" t="s">
        <v>44</v>
      </c>
      <c r="B1613" s="135">
        <v>0</v>
      </c>
      <c r="C1613" s="135" t="s">
        <v>1120</v>
      </c>
      <c r="D1613" s="135" t="s">
        <v>1151</v>
      </c>
      <c r="E1613" s="135" t="s">
        <v>1192</v>
      </c>
      <c r="F1613" s="135">
        <v>0.2</v>
      </c>
      <c r="G1613" s="135" t="s">
        <v>1114</v>
      </c>
    </row>
    <row r="1614" spans="1:7" x14ac:dyDescent="0.3">
      <c r="A1614" t="s">
        <v>44</v>
      </c>
      <c r="B1614" s="135">
        <v>0</v>
      </c>
      <c r="C1614" s="135" t="s">
        <v>1120</v>
      </c>
      <c r="D1614" s="135" t="s">
        <v>1151</v>
      </c>
      <c r="E1614" s="135" t="s">
        <v>1193</v>
      </c>
      <c r="F1614" s="135">
        <v>0.2</v>
      </c>
      <c r="G1614" s="135" t="s">
        <v>1114</v>
      </c>
    </row>
    <row r="1615" spans="1:7" x14ac:dyDescent="0.3">
      <c r="A1615" t="s">
        <v>44</v>
      </c>
      <c r="B1615" s="135">
        <v>0</v>
      </c>
      <c r="C1615" s="135" t="s">
        <v>1120</v>
      </c>
      <c r="D1615" s="135" t="s">
        <v>1151</v>
      </c>
      <c r="E1615" s="135" t="s">
        <v>1194</v>
      </c>
      <c r="F1615" s="135">
        <v>0.2</v>
      </c>
      <c r="G1615" s="135" t="s">
        <v>1114</v>
      </c>
    </row>
    <row r="1616" spans="1:7" x14ac:dyDescent="0.3">
      <c r="A1616" t="s">
        <v>44</v>
      </c>
      <c r="B1616" s="135">
        <v>0</v>
      </c>
      <c r="C1616" s="135" t="s">
        <v>1120</v>
      </c>
      <c r="D1616" s="135" t="s">
        <v>1151</v>
      </c>
      <c r="E1616" s="135" t="s">
        <v>1195</v>
      </c>
      <c r="F1616" s="135">
        <v>0.2</v>
      </c>
      <c r="G1616" s="135" t="s">
        <v>1114</v>
      </c>
    </row>
    <row r="1617" spans="1:7" x14ac:dyDescent="0.3">
      <c r="A1617" t="s">
        <v>44</v>
      </c>
      <c r="B1617" s="135">
        <v>0</v>
      </c>
      <c r="C1617" s="135" t="s">
        <v>1120</v>
      </c>
      <c r="D1617" s="135" t="s">
        <v>1151</v>
      </c>
      <c r="E1617" s="135" t="s">
        <v>1196</v>
      </c>
      <c r="F1617" s="135">
        <v>0.2</v>
      </c>
      <c r="G1617" s="135" t="s">
        <v>1114</v>
      </c>
    </row>
    <row r="1618" spans="1:7" x14ac:dyDescent="0.3">
      <c r="A1618" t="s">
        <v>44</v>
      </c>
      <c r="B1618" s="135">
        <v>0</v>
      </c>
      <c r="C1618" s="135" t="s">
        <v>1120</v>
      </c>
      <c r="D1618" s="135" t="s">
        <v>1151</v>
      </c>
      <c r="E1618" s="135" t="s">
        <v>1197</v>
      </c>
      <c r="F1618" s="135">
        <v>0.2</v>
      </c>
      <c r="G1618" s="135" t="s">
        <v>1114</v>
      </c>
    </row>
    <row r="1619" spans="1:7" x14ac:dyDescent="0.3">
      <c r="A1619" t="s">
        <v>44</v>
      </c>
      <c r="B1619" s="135">
        <v>0</v>
      </c>
      <c r="C1619" s="135" t="s">
        <v>1120</v>
      </c>
      <c r="D1619" s="135" t="s">
        <v>1151</v>
      </c>
      <c r="E1619" s="135" t="s">
        <v>1198</v>
      </c>
      <c r="F1619" s="135">
        <v>0.2</v>
      </c>
      <c r="G1619" s="135" t="s">
        <v>1114</v>
      </c>
    </row>
    <row r="1620" spans="1:7" x14ac:dyDescent="0.3">
      <c r="A1620" t="s">
        <v>44</v>
      </c>
      <c r="B1620" s="135">
        <v>0</v>
      </c>
      <c r="C1620" s="135" t="s">
        <v>1120</v>
      </c>
      <c r="D1620" s="135" t="s">
        <v>1151</v>
      </c>
      <c r="E1620" s="135" t="s">
        <v>1199</v>
      </c>
      <c r="F1620" s="135">
        <v>0.2</v>
      </c>
      <c r="G1620" s="135" t="s">
        <v>1114</v>
      </c>
    </row>
    <row r="1621" spans="1:7" x14ac:dyDescent="0.3">
      <c r="A1621" t="s">
        <v>44</v>
      </c>
      <c r="B1621" s="135">
        <v>0</v>
      </c>
      <c r="C1621" s="135" t="s">
        <v>1120</v>
      </c>
      <c r="D1621" s="135" t="s">
        <v>1151</v>
      </c>
      <c r="E1621" s="135" t="s">
        <v>1200</v>
      </c>
      <c r="F1621" s="135">
        <v>0.2</v>
      </c>
      <c r="G1621" s="135" t="s">
        <v>1114</v>
      </c>
    </row>
    <row r="1622" spans="1:7" x14ac:dyDescent="0.3">
      <c r="A1622" t="s">
        <v>44</v>
      </c>
      <c r="B1622" s="135">
        <v>0</v>
      </c>
      <c r="C1622" s="135" t="s">
        <v>1120</v>
      </c>
      <c r="D1622" s="135" t="s">
        <v>1151</v>
      </c>
      <c r="E1622" s="135" t="s">
        <v>1201</v>
      </c>
      <c r="F1622" s="135">
        <v>0.2</v>
      </c>
      <c r="G1622" s="135" t="s">
        <v>1114</v>
      </c>
    </row>
    <row r="1623" spans="1:7" x14ac:dyDescent="0.3">
      <c r="A1623" t="s">
        <v>44</v>
      </c>
      <c r="B1623" s="135">
        <v>0</v>
      </c>
      <c r="C1623" s="135" t="s">
        <v>1120</v>
      </c>
      <c r="D1623" s="135" t="s">
        <v>1151</v>
      </c>
      <c r="E1623" s="135" t="s">
        <v>1202</v>
      </c>
      <c r="F1623" s="135">
        <v>0.2</v>
      </c>
      <c r="G1623" s="135" t="s">
        <v>1114</v>
      </c>
    </row>
    <row r="1624" spans="1:7" x14ac:dyDescent="0.3">
      <c r="A1624" t="s">
        <v>44</v>
      </c>
      <c r="B1624" s="135">
        <v>0</v>
      </c>
      <c r="C1624" s="135" t="s">
        <v>1120</v>
      </c>
      <c r="D1624" s="135" t="s">
        <v>1151</v>
      </c>
      <c r="E1624" s="135" t="s">
        <v>1203</v>
      </c>
      <c r="F1624" s="135">
        <v>0.2</v>
      </c>
      <c r="G1624" s="135" t="s">
        <v>1114</v>
      </c>
    </row>
    <row r="1625" spans="1:7" x14ac:dyDescent="0.3">
      <c r="A1625" t="s">
        <v>44</v>
      </c>
      <c r="B1625" s="135">
        <v>0</v>
      </c>
      <c r="C1625" s="135" t="s">
        <v>1120</v>
      </c>
      <c r="D1625" s="135" t="s">
        <v>1151</v>
      </c>
      <c r="E1625" s="135" t="s">
        <v>1204</v>
      </c>
      <c r="F1625" s="135">
        <v>0.2</v>
      </c>
      <c r="G1625" s="135" t="s">
        <v>1114</v>
      </c>
    </row>
    <row r="1626" spans="1:7" x14ac:dyDescent="0.3">
      <c r="A1626" t="s">
        <v>44</v>
      </c>
      <c r="B1626" s="135">
        <v>0</v>
      </c>
      <c r="C1626" s="135" t="s">
        <v>1120</v>
      </c>
      <c r="D1626" s="135" t="s">
        <v>1151</v>
      </c>
      <c r="E1626" s="135" t="s">
        <v>1205</v>
      </c>
      <c r="F1626" s="135">
        <v>0.2</v>
      </c>
      <c r="G1626" s="135" t="s">
        <v>1114</v>
      </c>
    </row>
    <row r="1627" spans="1:7" x14ac:dyDescent="0.3">
      <c r="A1627" t="s">
        <v>44</v>
      </c>
      <c r="B1627" s="135">
        <v>0</v>
      </c>
      <c r="C1627" s="135" t="s">
        <v>1120</v>
      </c>
      <c r="D1627" s="135" t="s">
        <v>1151</v>
      </c>
      <c r="E1627" s="135" t="s">
        <v>1206</v>
      </c>
      <c r="F1627" s="135">
        <v>0.2</v>
      </c>
      <c r="G1627" s="135" t="s">
        <v>1114</v>
      </c>
    </row>
    <row r="1628" spans="1:7" x14ac:dyDescent="0.3">
      <c r="A1628" t="s">
        <v>44</v>
      </c>
      <c r="B1628" s="135">
        <v>0</v>
      </c>
      <c r="C1628" s="135" t="s">
        <v>1120</v>
      </c>
      <c r="D1628" s="135" t="s">
        <v>1151</v>
      </c>
      <c r="E1628" s="135" t="s">
        <v>1207</v>
      </c>
      <c r="F1628" s="135">
        <v>0.2</v>
      </c>
      <c r="G1628" s="135" t="s">
        <v>1114</v>
      </c>
    </row>
    <row r="1629" spans="1:7" x14ac:dyDescent="0.3">
      <c r="A1629" t="s">
        <v>44</v>
      </c>
      <c r="B1629" s="135">
        <v>0</v>
      </c>
      <c r="C1629" s="135" t="s">
        <v>1120</v>
      </c>
      <c r="D1629" s="135" t="s">
        <v>1151</v>
      </c>
      <c r="E1629" s="135" t="s">
        <v>1208</v>
      </c>
      <c r="F1629" s="135">
        <v>0.2</v>
      </c>
      <c r="G1629" s="135" t="s">
        <v>1114</v>
      </c>
    </row>
    <row r="1630" spans="1:7" x14ac:dyDescent="0.3">
      <c r="A1630" t="s">
        <v>44</v>
      </c>
      <c r="B1630" s="135">
        <v>0</v>
      </c>
      <c r="C1630" s="135" t="s">
        <v>1120</v>
      </c>
      <c r="D1630" s="135" t="s">
        <v>1151</v>
      </c>
      <c r="E1630" s="135" t="s">
        <v>1209</v>
      </c>
      <c r="F1630" s="135">
        <v>0.2</v>
      </c>
      <c r="G1630" s="135" t="s">
        <v>1114</v>
      </c>
    </row>
    <row r="1631" spans="1:7" x14ac:dyDescent="0.3">
      <c r="A1631" t="s">
        <v>44</v>
      </c>
      <c r="B1631" s="135">
        <v>0</v>
      </c>
      <c r="C1631" s="135" t="s">
        <v>1120</v>
      </c>
      <c r="D1631" s="135" t="s">
        <v>1151</v>
      </c>
      <c r="E1631" s="135" t="s">
        <v>1210</v>
      </c>
      <c r="F1631" s="135">
        <v>0.2</v>
      </c>
      <c r="G1631" s="135" t="s">
        <v>1114</v>
      </c>
    </row>
    <row r="1632" spans="1:7" x14ac:dyDescent="0.3">
      <c r="A1632" t="s">
        <v>44</v>
      </c>
      <c r="B1632" s="135">
        <v>0</v>
      </c>
      <c r="C1632" s="135" t="s">
        <v>1120</v>
      </c>
      <c r="D1632" s="135" t="s">
        <v>1151</v>
      </c>
      <c r="E1632" s="135" t="s">
        <v>1211</v>
      </c>
      <c r="F1632" s="135">
        <v>0.2</v>
      </c>
      <c r="G1632" s="135" t="s">
        <v>1114</v>
      </c>
    </row>
    <row r="1633" spans="1:7" x14ac:dyDescent="0.3">
      <c r="A1633" t="s">
        <v>44</v>
      </c>
      <c r="B1633" s="135">
        <v>0</v>
      </c>
      <c r="C1633" s="135" t="s">
        <v>1120</v>
      </c>
      <c r="D1633" s="135" t="s">
        <v>1151</v>
      </c>
      <c r="E1633" s="135" t="s">
        <v>1212</v>
      </c>
      <c r="F1633" s="135">
        <v>0.2</v>
      </c>
      <c r="G1633" s="135" t="s">
        <v>1114</v>
      </c>
    </row>
    <row r="1634" spans="1:7" x14ac:dyDescent="0.3">
      <c r="A1634" t="s">
        <v>44</v>
      </c>
      <c r="B1634" s="135">
        <v>0</v>
      </c>
      <c r="C1634" s="135" t="s">
        <v>1120</v>
      </c>
      <c r="D1634" s="135" t="s">
        <v>1151</v>
      </c>
      <c r="E1634" s="135" t="s">
        <v>1213</v>
      </c>
      <c r="F1634" s="135">
        <v>0.2</v>
      </c>
      <c r="G1634" s="135" t="s">
        <v>1114</v>
      </c>
    </row>
    <row r="1635" spans="1:7" x14ac:dyDescent="0.3">
      <c r="A1635" t="s">
        <v>44</v>
      </c>
      <c r="B1635" s="135">
        <v>0</v>
      </c>
      <c r="C1635" s="135" t="s">
        <v>1120</v>
      </c>
      <c r="D1635" s="135" t="s">
        <v>1151</v>
      </c>
      <c r="E1635" s="135" t="s">
        <v>1214</v>
      </c>
      <c r="F1635" s="135">
        <v>0.2</v>
      </c>
      <c r="G1635" s="135" t="s">
        <v>1114</v>
      </c>
    </row>
    <row r="1636" spans="1:7" x14ac:dyDescent="0.3">
      <c r="A1636" t="s">
        <v>328</v>
      </c>
      <c r="B1636" s="135">
        <v>1</v>
      </c>
      <c r="C1636" s="135" t="s">
        <v>1153</v>
      </c>
      <c r="D1636" s="135" t="s">
        <v>1115</v>
      </c>
      <c r="E1636" s="135" t="s">
        <v>1113</v>
      </c>
      <c r="F1636" s="135">
        <v>1</v>
      </c>
      <c r="G1636" s="135" t="s">
        <v>1114</v>
      </c>
    </row>
    <row r="1637" spans="1:7" x14ac:dyDescent="0.3">
      <c r="A1637" t="s">
        <v>328</v>
      </c>
      <c r="B1637" s="135">
        <v>1</v>
      </c>
      <c r="C1637" s="135" t="s">
        <v>1153</v>
      </c>
      <c r="D1637" s="135" t="s">
        <v>1115</v>
      </c>
      <c r="E1637" s="135" t="s">
        <v>1184</v>
      </c>
      <c r="F1637" s="135">
        <v>1</v>
      </c>
      <c r="G1637" s="135" t="s">
        <v>1114</v>
      </c>
    </row>
    <row r="1638" spans="1:7" x14ac:dyDescent="0.3">
      <c r="A1638" t="s">
        <v>328</v>
      </c>
      <c r="B1638" s="135">
        <v>1</v>
      </c>
      <c r="C1638" s="135" t="s">
        <v>1153</v>
      </c>
      <c r="D1638" s="135" t="s">
        <v>1115</v>
      </c>
      <c r="E1638" s="135" t="s">
        <v>1185</v>
      </c>
      <c r="F1638" s="135">
        <v>1</v>
      </c>
      <c r="G1638" s="135" t="s">
        <v>1114</v>
      </c>
    </row>
    <row r="1639" spans="1:7" x14ac:dyDescent="0.3">
      <c r="A1639" t="s">
        <v>328</v>
      </c>
      <c r="B1639" s="135">
        <v>1</v>
      </c>
      <c r="C1639" s="135" t="s">
        <v>1153</v>
      </c>
      <c r="D1639" s="135" t="s">
        <v>1115</v>
      </c>
      <c r="E1639" s="135" t="s">
        <v>1186</v>
      </c>
      <c r="F1639" s="135">
        <v>1</v>
      </c>
      <c r="G1639" s="135" t="s">
        <v>1114</v>
      </c>
    </row>
    <row r="1640" spans="1:7" x14ac:dyDescent="0.3">
      <c r="A1640" t="s">
        <v>328</v>
      </c>
      <c r="B1640" s="135">
        <v>1</v>
      </c>
      <c r="C1640" s="135" t="s">
        <v>1153</v>
      </c>
      <c r="D1640" s="135" t="s">
        <v>1115</v>
      </c>
      <c r="E1640" s="135" t="s">
        <v>1187</v>
      </c>
      <c r="F1640" s="135">
        <v>1</v>
      </c>
      <c r="G1640" s="135" t="s">
        <v>1114</v>
      </c>
    </row>
    <row r="1641" spans="1:7" x14ac:dyDescent="0.3">
      <c r="A1641" t="s">
        <v>328</v>
      </c>
      <c r="B1641" s="135">
        <v>1</v>
      </c>
      <c r="C1641" s="135" t="s">
        <v>1153</v>
      </c>
      <c r="D1641" s="135" t="s">
        <v>1115</v>
      </c>
      <c r="E1641" s="135" t="s">
        <v>1188</v>
      </c>
      <c r="F1641" s="135">
        <v>1</v>
      </c>
      <c r="G1641" s="135" t="s">
        <v>1114</v>
      </c>
    </row>
    <row r="1642" spans="1:7" x14ac:dyDescent="0.3">
      <c r="A1642" t="s">
        <v>328</v>
      </c>
      <c r="B1642" s="135">
        <v>1</v>
      </c>
      <c r="C1642" s="135" t="s">
        <v>1153</v>
      </c>
      <c r="D1642" s="135" t="s">
        <v>1115</v>
      </c>
      <c r="E1642" s="135" t="s">
        <v>1189</v>
      </c>
      <c r="F1642" s="135">
        <v>1</v>
      </c>
      <c r="G1642" s="135" t="s">
        <v>1114</v>
      </c>
    </row>
    <row r="1643" spans="1:7" x14ac:dyDescent="0.3">
      <c r="A1643" t="s">
        <v>328</v>
      </c>
      <c r="B1643" s="135">
        <v>1</v>
      </c>
      <c r="C1643" s="135" t="s">
        <v>1153</v>
      </c>
      <c r="D1643" s="135" t="s">
        <v>1115</v>
      </c>
      <c r="E1643" s="135" t="s">
        <v>1190</v>
      </c>
      <c r="F1643" s="135">
        <v>1</v>
      </c>
      <c r="G1643" s="135" t="s">
        <v>1114</v>
      </c>
    </row>
    <row r="1644" spans="1:7" x14ac:dyDescent="0.3">
      <c r="A1644" t="s">
        <v>328</v>
      </c>
      <c r="B1644" s="135">
        <v>1</v>
      </c>
      <c r="C1644" s="135" t="s">
        <v>1153</v>
      </c>
      <c r="D1644" s="135" t="s">
        <v>1115</v>
      </c>
      <c r="E1644" s="135" t="s">
        <v>1191</v>
      </c>
      <c r="F1644" s="135">
        <v>1</v>
      </c>
      <c r="G1644" s="135" t="s">
        <v>1114</v>
      </c>
    </row>
    <row r="1645" spans="1:7" x14ac:dyDescent="0.3">
      <c r="A1645" t="s">
        <v>328</v>
      </c>
      <c r="B1645" s="135">
        <v>1</v>
      </c>
      <c r="C1645" s="135" t="s">
        <v>1153</v>
      </c>
      <c r="D1645" s="135" t="s">
        <v>1115</v>
      </c>
      <c r="E1645" s="135" t="s">
        <v>1192</v>
      </c>
      <c r="F1645" s="135">
        <v>1</v>
      </c>
      <c r="G1645" s="135" t="s">
        <v>1114</v>
      </c>
    </row>
    <row r="1646" spans="1:7" x14ac:dyDescent="0.3">
      <c r="A1646" t="s">
        <v>328</v>
      </c>
      <c r="B1646" s="135">
        <v>1</v>
      </c>
      <c r="C1646" s="135" t="s">
        <v>1153</v>
      </c>
      <c r="D1646" s="135" t="s">
        <v>1115</v>
      </c>
      <c r="E1646" s="135" t="s">
        <v>1193</v>
      </c>
      <c r="F1646" s="135">
        <v>1</v>
      </c>
      <c r="G1646" s="135" t="s">
        <v>1114</v>
      </c>
    </row>
    <row r="1647" spans="1:7" x14ac:dyDescent="0.3">
      <c r="A1647" t="s">
        <v>328</v>
      </c>
      <c r="B1647" s="135">
        <v>1</v>
      </c>
      <c r="C1647" s="135" t="s">
        <v>1153</v>
      </c>
      <c r="D1647" s="135" t="s">
        <v>1115</v>
      </c>
      <c r="E1647" s="135" t="s">
        <v>1194</v>
      </c>
      <c r="F1647" s="135">
        <v>1</v>
      </c>
      <c r="G1647" s="135" t="s">
        <v>1114</v>
      </c>
    </row>
    <row r="1648" spans="1:7" x14ac:dyDescent="0.3">
      <c r="A1648" t="s">
        <v>328</v>
      </c>
      <c r="B1648" s="135">
        <v>1</v>
      </c>
      <c r="C1648" s="135" t="s">
        <v>1153</v>
      </c>
      <c r="D1648" s="135" t="s">
        <v>1115</v>
      </c>
      <c r="E1648" s="135" t="s">
        <v>1195</v>
      </c>
      <c r="F1648" s="135">
        <v>1</v>
      </c>
      <c r="G1648" s="135" t="s">
        <v>1114</v>
      </c>
    </row>
    <row r="1649" spans="1:7" x14ac:dyDescent="0.3">
      <c r="A1649" t="s">
        <v>328</v>
      </c>
      <c r="B1649" s="135">
        <v>1</v>
      </c>
      <c r="C1649" s="135" t="s">
        <v>1153</v>
      </c>
      <c r="D1649" s="135" t="s">
        <v>1115</v>
      </c>
      <c r="E1649" s="135" t="s">
        <v>1196</v>
      </c>
      <c r="F1649" s="135">
        <v>1</v>
      </c>
      <c r="G1649" s="135" t="s">
        <v>1114</v>
      </c>
    </row>
    <row r="1650" spans="1:7" x14ac:dyDescent="0.3">
      <c r="A1650" t="s">
        <v>328</v>
      </c>
      <c r="B1650" s="135">
        <v>1</v>
      </c>
      <c r="C1650" s="135" t="s">
        <v>1153</v>
      </c>
      <c r="D1650" s="135" t="s">
        <v>1115</v>
      </c>
      <c r="E1650" s="135" t="s">
        <v>1197</v>
      </c>
      <c r="F1650" s="135">
        <v>1</v>
      </c>
      <c r="G1650" s="135" t="s">
        <v>1114</v>
      </c>
    </row>
    <row r="1651" spans="1:7" x14ac:dyDescent="0.3">
      <c r="A1651" t="s">
        <v>328</v>
      </c>
      <c r="B1651" s="135">
        <v>1</v>
      </c>
      <c r="C1651" s="135" t="s">
        <v>1153</v>
      </c>
      <c r="D1651" s="135" t="s">
        <v>1115</v>
      </c>
      <c r="E1651" s="135" t="s">
        <v>1198</v>
      </c>
      <c r="F1651" s="135">
        <v>1</v>
      </c>
      <c r="G1651" s="135" t="s">
        <v>1114</v>
      </c>
    </row>
    <row r="1652" spans="1:7" x14ac:dyDescent="0.3">
      <c r="A1652" t="s">
        <v>328</v>
      </c>
      <c r="B1652" s="135">
        <v>1</v>
      </c>
      <c r="C1652" s="135" t="s">
        <v>1153</v>
      </c>
      <c r="D1652" s="135" t="s">
        <v>1115</v>
      </c>
      <c r="E1652" s="135" t="s">
        <v>1199</v>
      </c>
      <c r="F1652" s="135">
        <v>1</v>
      </c>
      <c r="G1652" s="135" t="s">
        <v>1114</v>
      </c>
    </row>
    <row r="1653" spans="1:7" x14ac:dyDescent="0.3">
      <c r="A1653" t="s">
        <v>328</v>
      </c>
      <c r="B1653" s="135">
        <v>1</v>
      </c>
      <c r="C1653" s="135" t="s">
        <v>1153</v>
      </c>
      <c r="D1653" s="135" t="s">
        <v>1115</v>
      </c>
      <c r="E1653" s="135" t="s">
        <v>1200</v>
      </c>
      <c r="F1653" s="135">
        <v>1</v>
      </c>
      <c r="G1653" s="135" t="s">
        <v>1114</v>
      </c>
    </row>
    <row r="1654" spans="1:7" x14ac:dyDescent="0.3">
      <c r="A1654" t="s">
        <v>328</v>
      </c>
      <c r="B1654" s="135">
        <v>1</v>
      </c>
      <c r="C1654" s="135" t="s">
        <v>1153</v>
      </c>
      <c r="D1654" s="135" t="s">
        <v>1115</v>
      </c>
      <c r="E1654" s="135" t="s">
        <v>1201</v>
      </c>
      <c r="F1654" s="135">
        <v>1</v>
      </c>
      <c r="G1654" s="135" t="s">
        <v>1114</v>
      </c>
    </row>
    <row r="1655" spans="1:7" x14ac:dyDescent="0.3">
      <c r="A1655" t="s">
        <v>328</v>
      </c>
      <c r="B1655" s="135">
        <v>1</v>
      </c>
      <c r="C1655" s="135" t="s">
        <v>1153</v>
      </c>
      <c r="D1655" s="135" t="s">
        <v>1115</v>
      </c>
      <c r="E1655" s="135" t="s">
        <v>1202</v>
      </c>
      <c r="F1655" s="135">
        <v>1</v>
      </c>
      <c r="G1655" s="135" t="s">
        <v>1114</v>
      </c>
    </row>
    <row r="1656" spans="1:7" x14ac:dyDescent="0.3">
      <c r="A1656" t="s">
        <v>328</v>
      </c>
      <c r="B1656" s="135">
        <v>1</v>
      </c>
      <c r="C1656" s="135" t="s">
        <v>1153</v>
      </c>
      <c r="D1656" s="135" t="s">
        <v>1115</v>
      </c>
      <c r="E1656" s="135" t="s">
        <v>1203</v>
      </c>
      <c r="F1656" s="135">
        <v>1</v>
      </c>
      <c r="G1656" s="135" t="s">
        <v>1114</v>
      </c>
    </row>
    <row r="1657" spans="1:7" x14ac:dyDescent="0.3">
      <c r="A1657" t="s">
        <v>328</v>
      </c>
      <c r="B1657" s="135">
        <v>1</v>
      </c>
      <c r="C1657" s="135" t="s">
        <v>1153</v>
      </c>
      <c r="D1657" s="135" t="s">
        <v>1115</v>
      </c>
      <c r="E1657" s="135" t="s">
        <v>1204</v>
      </c>
      <c r="F1657" s="135">
        <v>1</v>
      </c>
      <c r="G1657" s="135" t="s">
        <v>1114</v>
      </c>
    </row>
    <row r="1658" spans="1:7" x14ac:dyDescent="0.3">
      <c r="A1658" t="s">
        <v>328</v>
      </c>
      <c r="B1658" s="135">
        <v>1</v>
      </c>
      <c r="C1658" s="135" t="s">
        <v>1153</v>
      </c>
      <c r="D1658" s="135" t="s">
        <v>1115</v>
      </c>
      <c r="E1658" s="135" t="s">
        <v>1205</v>
      </c>
      <c r="F1658" s="135">
        <v>1</v>
      </c>
      <c r="G1658" s="135" t="s">
        <v>1114</v>
      </c>
    </row>
    <row r="1659" spans="1:7" x14ac:dyDescent="0.3">
      <c r="A1659" t="s">
        <v>328</v>
      </c>
      <c r="B1659" s="135">
        <v>1</v>
      </c>
      <c r="C1659" s="135" t="s">
        <v>1153</v>
      </c>
      <c r="D1659" s="135" t="s">
        <v>1115</v>
      </c>
      <c r="E1659" s="135" t="s">
        <v>1206</v>
      </c>
      <c r="F1659" s="135">
        <v>1</v>
      </c>
      <c r="G1659" s="135" t="s">
        <v>1114</v>
      </c>
    </row>
    <row r="1660" spans="1:7" x14ac:dyDescent="0.3">
      <c r="A1660" t="s">
        <v>328</v>
      </c>
      <c r="B1660" s="135">
        <v>1</v>
      </c>
      <c r="C1660" s="135" t="s">
        <v>1153</v>
      </c>
      <c r="D1660" s="135" t="s">
        <v>1115</v>
      </c>
      <c r="E1660" s="135" t="s">
        <v>1207</v>
      </c>
      <c r="F1660" s="135">
        <v>1</v>
      </c>
      <c r="G1660" s="135" t="s">
        <v>1114</v>
      </c>
    </row>
    <row r="1661" spans="1:7" x14ac:dyDescent="0.3">
      <c r="A1661" t="s">
        <v>328</v>
      </c>
      <c r="B1661" s="135">
        <v>1</v>
      </c>
      <c r="C1661" s="135" t="s">
        <v>1153</v>
      </c>
      <c r="D1661" s="135" t="s">
        <v>1115</v>
      </c>
      <c r="E1661" s="135" t="s">
        <v>1208</v>
      </c>
      <c r="F1661" s="135">
        <v>1</v>
      </c>
      <c r="G1661" s="135" t="s">
        <v>1114</v>
      </c>
    </row>
    <row r="1662" spans="1:7" x14ac:dyDescent="0.3">
      <c r="A1662" t="s">
        <v>328</v>
      </c>
      <c r="B1662" s="135">
        <v>1</v>
      </c>
      <c r="C1662" s="135" t="s">
        <v>1153</v>
      </c>
      <c r="D1662" s="135" t="s">
        <v>1115</v>
      </c>
      <c r="E1662" s="135" t="s">
        <v>1209</v>
      </c>
      <c r="F1662" s="135">
        <v>1</v>
      </c>
      <c r="G1662" s="135" t="s">
        <v>1114</v>
      </c>
    </row>
    <row r="1663" spans="1:7" x14ac:dyDescent="0.3">
      <c r="A1663" t="s">
        <v>328</v>
      </c>
      <c r="B1663" s="135">
        <v>1</v>
      </c>
      <c r="C1663" s="135" t="s">
        <v>1153</v>
      </c>
      <c r="D1663" s="135" t="s">
        <v>1115</v>
      </c>
      <c r="E1663" s="135" t="s">
        <v>1210</v>
      </c>
      <c r="F1663" s="135">
        <v>1</v>
      </c>
      <c r="G1663" s="135" t="s">
        <v>1114</v>
      </c>
    </row>
    <row r="1664" spans="1:7" x14ac:dyDescent="0.3">
      <c r="A1664" t="s">
        <v>328</v>
      </c>
      <c r="B1664" s="135">
        <v>1</v>
      </c>
      <c r="C1664" s="135" t="s">
        <v>1153</v>
      </c>
      <c r="D1664" s="135" t="s">
        <v>1115</v>
      </c>
      <c r="E1664" s="135" t="s">
        <v>1211</v>
      </c>
      <c r="F1664" s="135">
        <v>1</v>
      </c>
      <c r="G1664" s="135" t="s">
        <v>1114</v>
      </c>
    </row>
    <row r="1665" spans="1:7" x14ac:dyDescent="0.3">
      <c r="A1665" t="s">
        <v>328</v>
      </c>
      <c r="B1665" s="135">
        <v>1</v>
      </c>
      <c r="C1665" s="135" t="s">
        <v>1153</v>
      </c>
      <c r="D1665" s="135" t="s">
        <v>1115</v>
      </c>
      <c r="E1665" s="135" t="s">
        <v>1212</v>
      </c>
      <c r="F1665" s="135">
        <v>1</v>
      </c>
      <c r="G1665" s="135" t="s">
        <v>1114</v>
      </c>
    </row>
    <row r="1666" spans="1:7" x14ac:dyDescent="0.3">
      <c r="A1666" t="s">
        <v>328</v>
      </c>
      <c r="B1666" s="135">
        <v>1</v>
      </c>
      <c r="C1666" s="135" t="s">
        <v>1153</v>
      </c>
      <c r="D1666" s="135" t="s">
        <v>1115</v>
      </c>
      <c r="E1666" s="135" t="s">
        <v>1213</v>
      </c>
      <c r="F1666" s="135">
        <v>1</v>
      </c>
      <c r="G1666" s="135" t="s">
        <v>1114</v>
      </c>
    </row>
    <row r="1667" spans="1:7" x14ac:dyDescent="0.3">
      <c r="A1667" t="s">
        <v>328</v>
      </c>
      <c r="B1667" s="135">
        <v>1</v>
      </c>
      <c r="C1667" s="135" t="s">
        <v>1153</v>
      </c>
      <c r="D1667" s="135" t="s">
        <v>1115</v>
      </c>
      <c r="E1667" s="135" t="s">
        <v>1214</v>
      </c>
      <c r="F1667" s="135">
        <v>1</v>
      </c>
      <c r="G1667" s="135" t="s">
        <v>1114</v>
      </c>
    </row>
    <row r="1668" spans="1:7" x14ac:dyDescent="0.3">
      <c r="A1668" t="s">
        <v>214</v>
      </c>
      <c r="B1668" s="135">
        <v>0</v>
      </c>
      <c r="C1668" s="135" t="s">
        <v>1120</v>
      </c>
      <c r="D1668" s="135" t="s">
        <v>1131</v>
      </c>
      <c r="E1668" s="135" t="s">
        <v>1113</v>
      </c>
      <c r="F1668" s="135">
        <v>0.2</v>
      </c>
      <c r="G1668" s="135">
        <v>15</v>
      </c>
    </row>
    <row r="1669" spans="1:7" x14ac:dyDescent="0.3">
      <c r="A1669" t="s">
        <v>214</v>
      </c>
      <c r="B1669" s="135">
        <v>0</v>
      </c>
      <c r="C1669" s="135" t="s">
        <v>1120</v>
      </c>
      <c r="D1669" s="135" t="s">
        <v>1131</v>
      </c>
      <c r="E1669" s="135" t="s">
        <v>1184</v>
      </c>
      <c r="F1669" s="135">
        <v>0.2</v>
      </c>
      <c r="G1669" s="135">
        <v>15</v>
      </c>
    </row>
    <row r="1670" spans="1:7" x14ac:dyDescent="0.3">
      <c r="A1670" t="s">
        <v>214</v>
      </c>
      <c r="B1670" s="135">
        <v>0</v>
      </c>
      <c r="C1670" s="135" t="s">
        <v>1120</v>
      </c>
      <c r="D1670" s="135" t="s">
        <v>1131</v>
      </c>
      <c r="E1670" s="135" t="s">
        <v>1185</v>
      </c>
      <c r="F1670" s="135">
        <v>0.2</v>
      </c>
      <c r="G1670" s="135">
        <v>15</v>
      </c>
    </row>
    <row r="1671" spans="1:7" x14ac:dyDescent="0.3">
      <c r="A1671" t="s">
        <v>214</v>
      </c>
      <c r="B1671" s="135">
        <v>0</v>
      </c>
      <c r="C1671" s="135" t="s">
        <v>1120</v>
      </c>
      <c r="D1671" s="135" t="s">
        <v>1131</v>
      </c>
      <c r="E1671" s="135" t="s">
        <v>1186</v>
      </c>
      <c r="F1671" s="135">
        <v>0.2</v>
      </c>
      <c r="G1671" s="135">
        <v>15</v>
      </c>
    </row>
    <row r="1672" spans="1:7" x14ac:dyDescent="0.3">
      <c r="A1672" t="s">
        <v>214</v>
      </c>
      <c r="B1672" s="135">
        <v>0</v>
      </c>
      <c r="C1672" s="135" t="s">
        <v>1120</v>
      </c>
      <c r="D1672" s="135" t="s">
        <v>1131</v>
      </c>
      <c r="E1672" s="135" t="s">
        <v>1187</v>
      </c>
      <c r="F1672" s="135">
        <v>0.2</v>
      </c>
      <c r="G1672" s="135">
        <v>14</v>
      </c>
    </row>
    <row r="1673" spans="1:7" x14ac:dyDescent="0.3">
      <c r="A1673" t="s">
        <v>214</v>
      </c>
      <c r="B1673" s="135">
        <v>0</v>
      </c>
      <c r="C1673" s="135" t="s">
        <v>1120</v>
      </c>
      <c r="D1673" s="135" t="s">
        <v>1131</v>
      </c>
      <c r="E1673" s="135" t="s">
        <v>1188</v>
      </c>
      <c r="F1673" s="135">
        <v>0.2</v>
      </c>
      <c r="G1673" s="135">
        <v>14</v>
      </c>
    </row>
    <row r="1674" spans="1:7" x14ac:dyDescent="0.3">
      <c r="A1674" t="s">
        <v>214</v>
      </c>
      <c r="B1674" s="135">
        <v>0</v>
      </c>
      <c r="C1674" s="135" t="s">
        <v>1120</v>
      </c>
      <c r="D1674" s="135" t="s">
        <v>1131</v>
      </c>
      <c r="E1674" s="135" t="s">
        <v>1189</v>
      </c>
      <c r="F1674" s="135">
        <v>0.2</v>
      </c>
      <c r="G1674" s="135">
        <v>14</v>
      </c>
    </row>
    <row r="1675" spans="1:7" x14ac:dyDescent="0.3">
      <c r="A1675" t="s">
        <v>214</v>
      </c>
      <c r="B1675" s="135">
        <v>0</v>
      </c>
      <c r="C1675" s="135" t="s">
        <v>1120</v>
      </c>
      <c r="D1675" s="135" t="s">
        <v>1131</v>
      </c>
      <c r="E1675" s="135" t="s">
        <v>1190</v>
      </c>
      <c r="F1675" s="135">
        <v>0.2</v>
      </c>
      <c r="G1675" s="135">
        <v>14</v>
      </c>
    </row>
    <row r="1676" spans="1:7" x14ac:dyDescent="0.3">
      <c r="A1676" t="s">
        <v>214</v>
      </c>
      <c r="B1676" s="135">
        <v>0</v>
      </c>
      <c r="C1676" s="135" t="s">
        <v>1120</v>
      </c>
      <c r="D1676" s="135" t="s">
        <v>1131</v>
      </c>
      <c r="E1676" s="135" t="s">
        <v>1191</v>
      </c>
      <c r="F1676" s="135">
        <v>0.2</v>
      </c>
      <c r="G1676" s="135">
        <v>15</v>
      </c>
    </row>
    <row r="1677" spans="1:7" x14ac:dyDescent="0.3">
      <c r="A1677" t="s">
        <v>214</v>
      </c>
      <c r="B1677" s="135">
        <v>0</v>
      </c>
      <c r="C1677" s="135" t="s">
        <v>1120</v>
      </c>
      <c r="D1677" s="135" t="s">
        <v>1131</v>
      </c>
      <c r="E1677" s="135" t="s">
        <v>1192</v>
      </c>
      <c r="F1677" s="135">
        <v>0.2</v>
      </c>
      <c r="G1677" s="135">
        <v>14</v>
      </c>
    </row>
    <row r="1678" spans="1:7" x14ac:dyDescent="0.3">
      <c r="A1678" t="s">
        <v>214</v>
      </c>
      <c r="B1678" s="135">
        <v>0</v>
      </c>
      <c r="C1678" s="135" t="s">
        <v>1120</v>
      </c>
      <c r="D1678" s="135" t="s">
        <v>1131</v>
      </c>
      <c r="E1678" s="135" t="s">
        <v>1193</v>
      </c>
      <c r="F1678" s="135">
        <v>0.2</v>
      </c>
      <c r="G1678" s="135">
        <v>14</v>
      </c>
    </row>
    <row r="1679" spans="1:7" x14ac:dyDescent="0.3">
      <c r="A1679" t="s">
        <v>214</v>
      </c>
      <c r="B1679" s="135">
        <v>0</v>
      </c>
      <c r="C1679" s="135" t="s">
        <v>1120</v>
      </c>
      <c r="D1679" s="135" t="s">
        <v>1131</v>
      </c>
      <c r="E1679" s="135" t="s">
        <v>1194</v>
      </c>
      <c r="F1679" s="135">
        <v>0.2</v>
      </c>
      <c r="G1679" s="135">
        <v>13</v>
      </c>
    </row>
    <row r="1680" spans="1:7" x14ac:dyDescent="0.3">
      <c r="A1680" t="s">
        <v>214</v>
      </c>
      <c r="B1680" s="135">
        <v>0</v>
      </c>
      <c r="C1680" s="135" t="s">
        <v>1120</v>
      </c>
      <c r="D1680" s="135" t="s">
        <v>1131</v>
      </c>
      <c r="E1680" s="135" t="s">
        <v>1195</v>
      </c>
      <c r="F1680" s="135">
        <v>0.2</v>
      </c>
      <c r="G1680" s="135">
        <v>21</v>
      </c>
    </row>
    <row r="1681" spans="1:7" x14ac:dyDescent="0.3">
      <c r="A1681" t="s">
        <v>214</v>
      </c>
      <c r="B1681" s="135">
        <v>0</v>
      </c>
      <c r="C1681" s="135" t="s">
        <v>1120</v>
      </c>
      <c r="D1681" s="135" t="s">
        <v>1131</v>
      </c>
      <c r="E1681" s="135" t="s">
        <v>1196</v>
      </c>
      <c r="F1681" s="135">
        <v>0.2</v>
      </c>
      <c r="G1681" s="135">
        <v>17</v>
      </c>
    </row>
    <row r="1682" spans="1:7" x14ac:dyDescent="0.3">
      <c r="A1682" t="s">
        <v>214</v>
      </c>
      <c r="B1682" s="135">
        <v>0</v>
      </c>
      <c r="C1682" s="135" t="s">
        <v>1120</v>
      </c>
      <c r="D1682" s="135" t="s">
        <v>1131</v>
      </c>
      <c r="E1682" s="135" t="s">
        <v>1197</v>
      </c>
      <c r="F1682" s="135">
        <v>0.2</v>
      </c>
      <c r="G1682" s="135">
        <v>21</v>
      </c>
    </row>
    <row r="1683" spans="1:7" x14ac:dyDescent="0.3">
      <c r="A1683" t="s">
        <v>214</v>
      </c>
      <c r="B1683" s="135">
        <v>0</v>
      </c>
      <c r="C1683" s="135" t="s">
        <v>1120</v>
      </c>
      <c r="D1683" s="135" t="s">
        <v>1131</v>
      </c>
      <c r="E1683" s="135" t="s">
        <v>1198</v>
      </c>
      <c r="F1683" s="135">
        <v>0.2</v>
      </c>
      <c r="G1683" s="135">
        <v>18</v>
      </c>
    </row>
    <row r="1684" spans="1:7" x14ac:dyDescent="0.3">
      <c r="A1684" t="s">
        <v>214</v>
      </c>
      <c r="B1684" s="135">
        <v>0</v>
      </c>
      <c r="C1684" s="135" t="s">
        <v>1120</v>
      </c>
      <c r="D1684" s="135" t="s">
        <v>1131</v>
      </c>
      <c r="E1684" s="135" t="s">
        <v>1199</v>
      </c>
      <c r="F1684" s="135">
        <v>0.2</v>
      </c>
      <c r="G1684" s="135" t="s">
        <v>1114</v>
      </c>
    </row>
    <row r="1685" spans="1:7" x14ac:dyDescent="0.3">
      <c r="A1685" t="s">
        <v>214</v>
      </c>
      <c r="B1685" s="135">
        <v>0</v>
      </c>
      <c r="C1685" s="135" t="s">
        <v>1120</v>
      </c>
      <c r="D1685" s="135" t="s">
        <v>1131</v>
      </c>
      <c r="E1685" s="135" t="s">
        <v>1200</v>
      </c>
      <c r="F1685" s="135">
        <v>0.2</v>
      </c>
      <c r="G1685" s="135" t="s">
        <v>1114</v>
      </c>
    </row>
    <row r="1686" spans="1:7" x14ac:dyDescent="0.3">
      <c r="A1686" t="s">
        <v>214</v>
      </c>
      <c r="B1686" s="135">
        <v>0</v>
      </c>
      <c r="C1686" s="135" t="s">
        <v>1120</v>
      </c>
      <c r="D1686" s="135" t="s">
        <v>1131</v>
      </c>
      <c r="E1686" s="135" t="s">
        <v>1201</v>
      </c>
      <c r="F1686" s="135">
        <v>0.2</v>
      </c>
      <c r="G1686" s="135" t="s">
        <v>1114</v>
      </c>
    </row>
    <row r="1687" spans="1:7" x14ac:dyDescent="0.3">
      <c r="A1687" t="s">
        <v>214</v>
      </c>
      <c r="B1687" s="135">
        <v>0</v>
      </c>
      <c r="C1687" s="135" t="s">
        <v>1120</v>
      </c>
      <c r="D1687" s="135" t="s">
        <v>1131</v>
      </c>
      <c r="E1687" s="135" t="s">
        <v>1202</v>
      </c>
      <c r="F1687" s="135">
        <v>0.2</v>
      </c>
      <c r="G1687" s="135" t="s">
        <v>1114</v>
      </c>
    </row>
    <row r="1688" spans="1:7" x14ac:dyDescent="0.3">
      <c r="A1688" t="s">
        <v>214</v>
      </c>
      <c r="B1688" s="135">
        <v>0</v>
      </c>
      <c r="C1688" s="135" t="s">
        <v>1120</v>
      </c>
      <c r="D1688" s="135" t="s">
        <v>1131</v>
      </c>
      <c r="E1688" s="135" t="s">
        <v>1203</v>
      </c>
      <c r="F1688" s="135">
        <v>0.2</v>
      </c>
      <c r="G1688" s="135" t="s">
        <v>1114</v>
      </c>
    </row>
    <row r="1689" spans="1:7" x14ac:dyDescent="0.3">
      <c r="A1689" t="s">
        <v>214</v>
      </c>
      <c r="B1689" s="135">
        <v>0</v>
      </c>
      <c r="C1689" s="135" t="s">
        <v>1120</v>
      </c>
      <c r="D1689" s="135" t="s">
        <v>1131</v>
      </c>
      <c r="E1689" s="135" t="s">
        <v>1204</v>
      </c>
      <c r="F1689" s="135">
        <v>0.2</v>
      </c>
      <c r="G1689" s="135" t="s">
        <v>1114</v>
      </c>
    </row>
    <row r="1690" spans="1:7" x14ac:dyDescent="0.3">
      <c r="A1690" t="s">
        <v>214</v>
      </c>
      <c r="B1690" s="135">
        <v>0</v>
      </c>
      <c r="C1690" s="135" t="s">
        <v>1120</v>
      </c>
      <c r="D1690" s="135" t="s">
        <v>1131</v>
      </c>
      <c r="E1690" s="135" t="s">
        <v>1205</v>
      </c>
      <c r="F1690" s="135">
        <v>0.2</v>
      </c>
      <c r="G1690" s="135" t="s">
        <v>1114</v>
      </c>
    </row>
    <row r="1691" spans="1:7" x14ac:dyDescent="0.3">
      <c r="A1691" t="s">
        <v>214</v>
      </c>
      <c r="B1691" s="135">
        <v>0</v>
      </c>
      <c r="C1691" s="135" t="s">
        <v>1120</v>
      </c>
      <c r="D1691" s="135" t="s">
        <v>1131</v>
      </c>
      <c r="E1691" s="135" t="s">
        <v>1206</v>
      </c>
      <c r="F1691" s="135">
        <v>0.2</v>
      </c>
      <c r="G1691" s="135" t="s">
        <v>1114</v>
      </c>
    </row>
    <row r="1692" spans="1:7" x14ac:dyDescent="0.3">
      <c r="A1692" t="s">
        <v>214</v>
      </c>
      <c r="B1692" s="135">
        <v>0</v>
      </c>
      <c r="C1692" s="135" t="s">
        <v>1120</v>
      </c>
      <c r="D1692" s="135" t="s">
        <v>1131</v>
      </c>
      <c r="E1692" s="135" t="s">
        <v>1207</v>
      </c>
      <c r="F1692" s="135">
        <v>0.2</v>
      </c>
      <c r="G1692" s="135">
        <v>18</v>
      </c>
    </row>
    <row r="1693" spans="1:7" x14ac:dyDescent="0.3">
      <c r="A1693" t="s">
        <v>214</v>
      </c>
      <c r="B1693" s="135">
        <v>0</v>
      </c>
      <c r="C1693" s="135" t="s">
        <v>1120</v>
      </c>
      <c r="D1693" s="135" t="s">
        <v>1131</v>
      </c>
      <c r="E1693" s="135" t="s">
        <v>1208</v>
      </c>
      <c r="F1693" s="135">
        <v>0.2</v>
      </c>
      <c r="G1693" s="135">
        <v>18</v>
      </c>
    </row>
    <row r="1694" spans="1:7" x14ac:dyDescent="0.3">
      <c r="A1694" t="s">
        <v>214</v>
      </c>
      <c r="B1694" s="135">
        <v>0</v>
      </c>
      <c r="C1694" s="135" t="s">
        <v>1120</v>
      </c>
      <c r="D1694" s="135" t="s">
        <v>1131</v>
      </c>
      <c r="E1694" s="135" t="s">
        <v>1209</v>
      </c>
      <c r="F1694" s="135">
        <v>0.2</v>
      </c>
      <c r="G1694" s="135">
        <v>18</v>
      </c>
    </row>
    <row r="1695" spans="1:7" x14ac:dyDescent="0.3">
      <c r="A1695" t="s">
        <v>214</v>
      </c>
      <c r="B1695" s="135">
        <v>0</v>
      </c>
      <c r="C1695" s="135" t="s">
        <v>1120</v>
      </c>
      <c r="D1695" s="135" t="s">
        <v>1131</v>
      </c>
      <c r="E1695" s="135" t="s">
        <v>1210</v>
      </c>
      <c r="F1695" s="135">
        <v>0.2</v>
      </c>
      <c r="G1695" s="135">
        <v>18</v>
      </c>
    </row>
    <row r="1696" spans="1:7" x14ac:dyDescent="0.3">
      <c r="A1696" t="s">
        <v>214</v>
      </c>
      <c r="B1696" s="135">
        <v>0</v>
      </c>
      <c r="C1696" s="135" t="s">
        <v>1120</v>
      </c>
      <c r="D1696" s="135" t="s">
        <v>1131</v>
      </c>
      <c r="E1696" s="135" t="s">
        <v>1211</v>
      </c>
      <c r="F1696" s="135">
        <v>0.2</v>
      </c>
      <c r="G1696" s="135">
        <v>18</v>
      </c>
    </row>
    <row r="1697" spans="1:7" x14ac:dyDescent="0.3">
      <c r="A1697" t="s">
        <v>214</v>
      </c>
      <c r="B1697" s="135">
        <v>0</v>
      </c>
      <c r="C1697" s="135" t="s">
        <v>1120</v>
      </c>
      <c r="D1697" s="135" t="s">
        <v>1131</v>
      </c>
      <c r="E1697" s="135" t="s">
        <v>1212</v>
      </c>
      <c r="F1697" s="135">
        <v>0.2</v>
      </c>
      <c r="G1697" s="135">
        <v>17</v>
      </c>
    </row>
    <row r="1698" spans="1:7" x14ac:dyDescent="0.3">
      <c r="A1698" t="s">
        <v>214</v>
      </c>
      <c r="B1698" s="135">
        <v>0</v>
      </c>
      <c r="C1698" s="135" t="s">
        <v>1120</v>
      </c>
      <c r="D1698" s="135" t="s">
        <v>1131</v>
      </c>
      <c r="E1698" s="135" t="s">
        <v>1213</v>
      </c>
      <c r="F1698" s="135">
        <v>0.2</v>
      </c>
      <c r="G1698" s="135">
        <v>22</v>
      </c>
    </row>
    <row r="1699" spans="1:7" x14ac:dyDescent="0.3">
      <c r="A1699" t="s">
        <v>214</v>
      </c>
      <c r="B1699" s="135">
        <v>0</v>
      </c>
      <c r="C1699" s="135" t="s">
        <v>1120</v>
      </c>
      <c r="D1699" s="135" t="s">
        <v>1131</v>
      </c>
      <c r="E1699" s="135" t="s">
        <v>1214</v>
      </c>
      <c r="F1699" s="135">
        <v>0.2</v>
      </c>
      <c r="G1699" s="135">
        <v>18</v>
      </c>
    </row>
    <row r="1700" spans="1:7" x14ac:dyDescent="0.3">
      <c r="A1700" t="s">
        <v>56</v>
      </c>
      <c r="B1700" s="135">
        <v>0</v>
      </c>
      <c r="C1700" s="135" t="s">
        <v>1120</v>
      </c>
      <c r="D1700" s="135" t="s">
        <v>1132</v>
      </c>
      <c r="E1700" s="135" t="s">
        <v>1113</v>
      </c>
      <c r="F1700" s="135">
        <v>0.1</v>
      </c>
      <c r="G1700" s="135" t="s">
        <v>1114</v>
      </c>
    </row>
    <row r="1701" spans="1:7" x14ac:dyDescent="0.3">
      <c r="A1701" t="s">
        <v>56</v>
      </c>
      <c r="B1701" s="135">
        <v>0</v>
      </c>
      <c r="C1701" s="135" t="s">
        <v>1120</v>
      </c>
      <c r="D1701" s="135" t="s">
        <v>1132</v>
      </c>
      <c r="E1701" s="135" t="s">
        <v>1184</v>
      </c>
      <c r="F1701" s="135">
        <v>0.1</v>
      </c>
      <c r="G1701" s="135" t="s">
        <v>1114</v>
      </c>
    </row>
    <row r="1702" spans="1:7" x14ac:dyDescent="0.3">
      <c r="A1702" t="s">
        <v>56</v>
      </c>
      <c r="B1702" s="135">
        <v>0</v>
      </c>
      <c r="C1702" s="135" t="s">
        <v>1120</v>
      </c>
      <c r="D1702" s="135" t="s">
        <v>1132</v>
      </c>
      <c r="E1702" s="135" t="s">
        <v>1185</v>
      </c>
      <c r="F1702" s="135">
        <v>0.1</v>
      </c>
      <c r="G1702" s="135" t="s">
        <v>1114</v>
      </c>
    </row>
    <row r="1703" spans="1:7" x14ac:dyDescent="0.3">
      <c r="A1703" t="s">
        <v>56</v>
      </c>
      <c r="B1703" s="135">
        <v>0</v>
      </c>
      <c r="C1703" s="135" t="s">
        <v>1120</v>
      </c>
      <c r="D1703" s="135" t="s">
        <v>1132</v>
      </c>
      <c r="E1703" s="135" t="s">
        <v>1186</v>
      </c>
      <c r="F1703" s="135">
        <v>0.1</v>
      </c>
      <c r="G1703" s="135" t="s">
        <v>1114</v>
      </c>
    </row>
    <row r="1704" spans="1:7" x14ac:dyDescent="0.3">
      <c r="A1704" t="s">
        <v>56</v>
      </c>
      <c r="B1704" s="135">
        <v>0</v>
      </c>
      <c r="C1704" s="135" t="s">
        <v>1120</v>
      </c>
      <c r="D1704" s="135" t="s">
        <v>1132</v>
      </c>
      <c r="E1704" s="135" t="s">
        <v>1187</v>
      </c>
      <c r="F1704" s="135">
        <v>0.1</v>
      </c>
      <c r="G1704" s="135" t="s">
        <v>1114</v>
      </c>
    </row>
    <row r="1705" spans="1:7" x14ac:dyDescent="0.3">
      <c r="A1705" t="s">
        <v>56</v>
      </c>
      <c r="B1705" s="135">
        <v>0</v>
      </c>
      <c r="C1705" s="135" t="s">
        <v>1120</v>
      </c>
      <c r="D1705" s="135" t="s">
        <v>1132</v>
      </c>
      <c r="E1705" s="135" t="s">
        <v>1188</v>
      </c>
      <c r="F1705" s="135">
        <v>0.1</v>
      </c>
      <c r="G1705" s="135" t="s">
        <v>1114</v>
      </c>
    </row>
    <row r="1706" spans="1:7" x14ac:dyDescent="0.3">
      <c r="A1706" t="s">
        <v>56</v>
      </c>
      <c r="B1706" s="135">
        <v>0</v>
      </c>
      <c r="C1706" s="135" t="s">
        <v>1120</v>
      </c>
      <c r="D1706" s="135" t="s">
        <v>1132</v>
      </c>
      <c r="E1706" s="135" t="s">
        <v>1189</v>
      </c>
      <c r="F1706" s="135">
        <v>0.1</v>
      </c>
      <c r="G1706" s="135" t="s">
        <v>1114</v>
      </c>
    </row>
    <row r="1707" spans="1:7" x14ac:dyDescent="0.3">
      <c r="A1707" t="s">
        <v>56</v>
      </c>
      <c r="B1707" s="135">
        <v>0</v>
      </c>
      <c r="C1707" s="135" t="s">
        <v>1120</v>
      </c>
      <c r="D1707" s="135" t="s">
        <v>1132</v>
      </c>
      <c r="E1707" s="135" t="s">
        <v>1190</v>
      </c>
      <c r="F1707" s="135">
        <v>0.1</v>
      </c>
      <c r="G1707" s="135" t="s">
        <v>1114</v>
      </c>
    </row>
    <row r="1708" spans="1:7" x14ac:dyDescent="0.3">
      <c r="A1708" t="s">
        <v>56</v>
      </c>
      <c r="B1708" s="135">
        <v>0</v>
      </c>
      <c r="C1708" s="135" t="s">
        <v>1120</v>
      </c>
      <c r="D1708" s="135" t="s">
        <v>1132</v>
      </c>
      <c r="E1708" s="135" t="s">
        <v>1191</v>
      </c>
      <c r="F1708" s="135">
        <v>0.1</v>
      </c>
      <c r="G1708" s="135" t="s">
        <v>1114</v>
      </c>
    </row>
    <row r="1709" spans="1:7" x14ac:dyDescent="0.3">
      <c r="A1709" t="s">
        <v>56</v>
      </c>
      <c r="B1709" s="135">
        <v>0</v>
      </c>
      <c r="C1709" s="135" t="s">
        <v>1120</v>
      </c>
      <c r="D1709" s="135" t="s">
        <v>1132</v>
      </c>
      <c r="E1709" s="135" t="s">
        <v>1192</v>
      </c>
      <c r="F1709" s="135">
        <v>0.1</v>
      </c>
      <c r="G1709" s="135" t="s">
        <v>1114</v>
      </c>
    </row>
    <row r="1710" spans="1:7" x14ac:dyDescent="0.3">
      <c r="A1710" t="s">
        <v>56</v>
      </c>
      <c r="B1710" s="135">
        <v>0</v>
      </c>
      <c r="C1710" s="135" t="s">
        <v>1120</v>
      </c>
      <c r="D1710" s="135" t="s">
        <v>1132</v>
      </c>
      <c r="E1710" s="135" t="s">
        <v>1193</v>
      </c>
      <c r="F1710" s="135">
        <v>0.1</v>
      </c>
      <c r="G1710" s="135" t="s">
        <v>1114</v>
      </c>
    </row>
    <row r="1711" spans="1:7" x14ac:dyDescent="0.3">
      <c r="A1711" t="s">
        <v>56</v>
      </c>
      <c r="B1711" s="135">
        <v>0</v>
      </c>
      <c r="C1711" s="135" t="s">
        <v>1120</v>
      </c>
      <c r="D1711" s="135" t="s">
        <v>1132</v>
      </c>
      <c r="E1711" s="135" t="s">
        <v>1194</v>
      </c>
      <c r="F1711" s="135">
        <v>0.1</v>
      </c>
      <c r="G1711" s="135" t="s">
        <v>1114</v>
      </c>
    </row>
    <row r="1712" spans="1:7" x14ac:dyDescent="0.3">
      <c r="A1712" t="s">
        <v>56</v>
      </c>
      <c r="B1712" s="135">
        <v>0</v>
      </c>
      <c r="C1712" s="135" t="s">
        <v>1120</v>
      </c>
      <c r="D1712" s="135" t="s">
        <v>1132</v>
      </c>
      <c r="E1712" s="135" t="s">
        <v>1195</v>
      </c>
      <c r="F1712" s="135">
        <v>0.1</v>
      </c>
      <c r="G1712" s="135" t="s">
        <v>1114</v>
      </c>
    </row>
    <row r="1713" spans="1:7" x14ac:dyDescent="0.3">
      <c r="A1713" t="s">
        <v>56</v>
      </c>
      <c r="B1713" s="135">
        <v>0</v>
      </c>
      <c r="C1713" s="135" t="s">
        <v>1120</v>
      </c>
      <c r="D1713" s="135" t="s">
        <v>1132</v>
      </c>
      <c r="E1713" s="135" t="s">
        <v>1196</v>
      </c>
      <c r="F1713" s="135">
        <v>0.1</v>
      </c>
      <c r="G1713" s="135" t="s">
        <v>1114</v>
      </c>
    </row>
    <row r="1714" spans="1:7" x14ac:dyDescent="0.3">
      <c r="A1714" t="s">
        <v>56</v>
      </c>
      <c r="B1714" s="135">
        <v>0</v>
      </c>
      <c r="C1714" s="135" t="s">
        <v>1120</v>
      </c>
      <c r="D1714" s="135" t="s">
        <v>1132</v>
      </c>
      <c r="E1714" s="135" t="s">
        <v>1197</v>
      </c>
      <c r="F1714" s="135">
        <v>0.1</v>
      </c>
      <c r="G1714" s="135" t="s">
        <v>1114</v>
      </c>
    </row>
    <row r="1715" spans="1:7" x14ac:dyDescent="0.3">
      <c r="A1715" t="s">
        <v>56</v>
      </c>
      <c r="B1715" s="135">
        <v>0</v>
      </c>
      <c r="C1715" s="135" t="s">
        <v>1120</v>
      </c>
      <c r="D1715" s="135" t="s">
        <v>1132</v>
      </c>
      <c r="E1715" s="135" t="s">
        <v>1198</v>
      </c>
      <c r="F1715" s="135">
        <v>0.1</v>
      </c>
      <c r="G1715" s="135" t="s">
        <v>1114</v>
      </c>
    </row>
    <row r="1716" spans="1:7" x14ac:dyDescent="0.3">
      <c r="A1716" t="s">
        <v>56</v>
      </c>
      <c r="B1716" s="135">
        <v>0</v>
      </c>
      <c r="C1716" s="135" t="s">
        <v>1120</v>
      </c>
      <c r="D1716" s="135" t="s">
        <v>1132</v>
      </c>
      <c r="E1716" s="135" t="s">
        <v>1199</v>
      </c>
      <c r="F1716" s="135">
        <v>0.1</v>
      </c>
      <c r="G1716" s="135" t="s">
        <v>1114</v>
      </c>
    </row>
    <row r="1717" spans="1:7" x14ac:dyDescent="0.3">
      <c r="A1717" t="s">
        <v>56</v>
      </c>
      <c r="B1717" s="135">
        <v>0</v>
      </c>
      <c r="C1717" s="135" t="s">
        <v>1120</v>
      </c>
      <c r="D1717" s="135" t="s">
        <v>1132</v>
      </c>
      <c r="E1717" s="135" t="s">
        <v>1200</v>
      </c>
      <c r="F1717" s="135">
        <v>0.1</v>
      </c>
      <c r="G1717" s="135" t="s">
        <v>1114</v>
      </c>
    </row>
    <row r="1718" spans="1:7" x14ac:dyDescent="0.3">
      <c r="A1718" t="s">
        <v>56</v>
      </c>
      <c r="B1718" s="135">
        <v>0</v>
      </c>
      <c r="C1718" s="135" t="s">
        <v>1120</v>
      </c>
      <c r="D1718" s="135" t="s">
        <v>1132</v>
      </c>
      <c r="E1718" s="135" t="s">
        <v>1201</v>
      </c>
      <c r="F1718" s="135">
        <v>0.1</v>
      </c>
      <c r="G1718" s="135" t="s">
        <v>1114</v>
      </c>
    </row>
    <row r="1719" spans="1:7" x14ac:dyDescent="0.3">
      <c r="A1719" t="s">
        <v>56</v>
      </c>
      <c r="B1719" s="135">
        <v>0</v>
      </c>
      <c r="C1719" s="135" t="s">
        <v>1120</v>
      </c>
      <c r="D1719" s="135" t="s">
        <v>1132</v>
      </c>
      <c r="E1719" s="135" t="s">
        <v>1202</v>
      </c>
      <c r="F1719" s="135">
        <v>0.1</v>
      </c>
      <c r="G1719" s="135" t="s">
        <v>1114</v>
      </c>
    </row>
    <row r="1720" spans="1:7" x14ac:dyDescent="0.3">
      <c r="A1720" t="s">
        <v>56</v>
      </c>
      <c r="B1720" s="135">
        <v>0</v>
      </c>
      <c r="C1720" s="135" t="s">
        <v>1120</v>
      </c>
      <c r="D1720" s="135" t="s">
        <v>1132</v>
      </c>
      <c r="E1720" s="135" t="s">
        <v>1203</v>
      </c>
      <c r="F1720" s="135">
        <v>0.1</v>
      </c>
      <c r="G1720" s="135" t="s">
        <v>1114</v>
      </c>
    </row>
    <row r="1721" spans="1:7" x14ac:dyDescent="0.3">
      <c r="A1721" t="s">
        <v>56</v>
      </c>
      <c r="B1721" s="135">
        <v>0</v>
      </c>
      <c r="C1721" s="135" t="s">
        <v>1120</v>
      </c>
      <c r="D1721" s="135" t="s">
        <v>1132</v>
      </c>
      <c r="E1721" s="135" t="s">
        <v>1204</v>
      </c>
      <c r="F1721" s="135">
        <v>0.1</v>
      </c>
      <c r="G1721" s="135" t="s">
        <v>1114</v>
      </c>
    </row>
    <row r="1722" spans="1:7" x14ac:dyDescent="0.3">
      <c r="A1722" t="s">
        <v>56</v>
      </c>
      <c r="B1722" s="135">
        <v>0</v>
      </c>
      <c r="C1722" s="135" t="s">
        <v>1120</v>
      </c>
      <c r="D1722" s="135" t="s">
        <v>1132</v>
      </c>
      <c r="E1722" s="135" t="s">
        <v>1205</v>
      </c>
      <c r="F1722" s="135">
        <v>0.1</v>
      </c>
      <c r="G1722" s="135" t="s">
        <v>1114</v>
      </c>
    </row>
    <row r="1723" spans="1:7" x14ac:dyDescent="0.3">
      <c r="A1723" t="s">
        <v>56</v>
      </c>
      <c r="B1723" s="135">
        <v>0</v>
      </c>
      <c r="C1723" s="135" t="s">
        <v>1120</v>
      </c>
      <c r="D1723" s="135" t="s">
        <v>1132</v>
      </c>
      <c r="E1723" s="135" t="s">
        <v>1206</v>
      </c>
      <c r="F1723" s="135">
        <v>0.1</v>
      </c>
      <c r="G1723" s="135" t="s">
        <v>1114</v>
      </c>
    </row>
    <row r="1724" spans="1:7" x14ac:dyDescent="0.3">
      <c r="A1724" t="s">
        <v>56</v>
      </c>
      <c r="B1724" s="135">
        <v>0</v>
      </c>
      <c r="C1724" s="135" t="s">
        <v>1120</v>
      </c>
      <c r="D1724" s="135" t="s">
        <v>1132</v>
      </c>
      <c r="E1724" s="135" t="s">
        <v>1207</v>
      </c>
      <c r="F1724" s="135">
        <v>0.1</v>
      </c>
      <c r="G1724" s="135" t="s">
        <v>1114</v>
      </c>
    </row>
    <row r="1725" spans="1:7" x14ac:dyDescent="0.3">
      <c r="A1725" t="s">
        <v>56</v>
      </c>
      <c r="B1725" s="135">
        <v>0</v>
      </c>
      <c r="C1725" s="135" t="s">
        <v>1120</v>
      </c>
      <c r="D1725" s="135" t="s">
        <v>1132</v>
      </c>
      <c r="E1725" s="135" t="s">
        <v>1208</v>
      </c>
      <c r="F1725" s="135">
        <v>0.1</v>
      </c>
      <c r="G1725" s="135" t="s">
        <v>1114</v>
      </c>
    </row>
    <row r="1726" spans="1:7" x14ac:dyDescent="0.3">
      <c r="A1726" t="s">
        <v>56</v>
      </c>
      <c r="B1726" s="135">
        <v>0</v>
      </c>
      <c r="C1726" s="135" t="s">
        <v>1120</v>
      </c>
      <c r="D1726" s="135" t="s">
        <v>1132</v>
      </c>
      <c r="E1726" s="135" t="s">
        <v>1209</v>
      </c>
      <c r="F1726" s="135">
        <v>0.1</v>
      </c>
      <c r="G1726" s="135" t="s">
        <v>1114</v>
      </c>
    </row>
    <row r="1727" spans="1:7" x14ac:dyDescent="0.3">
      <c r="A1727" t="s">
        <v>56</v>
      </c>
      <c r="B1727" s="135">
        <v>0</v>
      </c>
      <c r="C1727" s="135" t="s">
        <v>1120</v>
      </c>
      <c r="D1727" s="135" t="s">
        <v>1132</v>
      </c>
      <c r="E1727" s="135" t="s">
        <v>1210</v>
      </c>
      <c r="F1727" s="135">
        <v>0.1</v>
      </c>
      <c r="G1727" s="135" t="s">
        <v>1114</v>
      </c>
    </row>
    <row r="1728" spans="1:7" x14ac:dyDescent="0.3">
      <c r="A1728" t="s">
        <v>56</v>
      </c>
      <c r="B1728" s="135">
        <v>0</v>
      </c>
      <c r="C1728" s="135" t="s">
        <v>1120</v>
      </c>
      <c r="D1728" s="135" t="s">
        <v>1132</v>
      </c>
      <c r="E1728" s="135" t="s">
        <v>1211</v>
      </c>
      <c r="F1728" s="135">
        <v>0.1</v>
      </c>
      <c r="G1728" s="135" t="s">
        <v>1114</v>
      </c>
    </row>
    <row r="1729" spans="1:7" x14ac:dyDescent="0.3">
      <c r="A1729" t="s">
        <v>56</v>
      </c>
      <c r="B1729" s="135">
        <v>0</v>
      </c>
      <c r="C1729" s="135" t="s">
        <v>1120</v>
      </c>
      <c r="D1729" s="135" t="s">
        <v>1132</v>
      </c>
      <c r="E1729" s="135" t="s">
        <v>1212</v>
      </c>
      <c r="F1729" s="135">
        <v>0.1</v>
      </c>
      <c r="G1729" s="135" t="s">
        <v>1114</v>
      </c>
    </row>
    <row r="1730" spans="1:7" x14ac:dyDescent="0.3">
      <c r="A1730" t="s">
        <v>56</v>
      </c>
      <c r="B1730" s="135">
        <v>0</v>
      </c>
      <c r="C1730" s="135" t="s">
        <v>1120</v>
      </c>
      <c r="D1730" s="135" t="s">
        <v>1132</v>
      </c>
      <c r="E1730" s="135" t="s">
        <v>1213</v>
      </c>
      <c r="F1730" s="135">
        <v>0.1</v>
      </c>
      <c r="G1730" s="135" t="s">
        <v>1114</v>
      </c>
    </row>
    <row r="1731" spans="1:7" x14ac:dyDescent="0.3">
      <c r="A1731" t="s">
        <v>56</v>
      </c>
      <c r="B1731" s="135">
        <v>0</v>
      </c>
      <c r="C1731" s="135" t="s">
        <v>1120</v>
      </c>
      <c r="D1731" s="135" t="s">
        <v>1132</v>
      </c>
      <c r="E1731" s="135" t="s">
        <v>1214</v>
      </c>
      <c r="F1731" s="135">
        <v>0.1</v>
      </c>
      <c r="G1731" s="135" t="s">
        <v>1114</v>
      </c>
    </row>
    <row r="1732" spans="1:7" x14ac:dyDescent="0.3">
      <c r="A1732" t="s">
        <v>215</v>
      </c>
      <c r="B1732" s="135">
        <v>0</v>
      </c>
      <c r="C1732" s="135" t="s">
        <v>1118</v>
      </c>
      <c r="D1732" s="135" t="s">
        <v>1154</v>
      </c>
      <c r="E1732" s="135" t="s">
        <v>1113</v>
      </c>
      <c r="F1732" s="135">
        <v>0.5</v>
      </c>
      <c r="G1732" s="135">
        <v>0.69</v>
      </c>
    </row>
    <row r="1733" spans="1:7" x14ac:dyDescent="0.3">
      <c r="A1733" t="s">
        <v>215</v>
      </c>
      <c r="B1733" s="135">
        <v>0</v>
      </c>
      <c r="C1733" s="135" t="s">
        <v>1118</v>
      </c>
      <c r="D1733" s="135" t="s">
        <v>1154</v>
      </c>
      <c r="E1733" s="135" t="s">
        <v>1184</v>
      </c>
      <c r="F1733" s="135">
        <v>0.5</v>
      </c>
      <c r="G1733" s="135">
        <v>0.72</v>
      </c>
    </row>
    <row r="1734" spans="1:7" x14ac:dyDescent="0.3">
      <c r="A1734" t="s">
        <v>215</v>
      </c>
      <c r="B1734" s="135">
        <v>0</v>
      </c>
      <c r="C1734" s="135" t="s">
        <v>1118</v>
      </c>
      <c r="D1734" s="135" t="s">
        <v>1154</v>
      </c>
      <c r="E1734" s="135" t="s">
        <v>1185</v>
      </c>
      <c r="F1734" s="135">
        <v>0.5</v>
      </c>
      <c r="G1734" s="135">
        <v>0.67</v>
      </c>
    </row>
    <row r="1735" spans="1:7" x14ac:dyDescent="0.3">
      <c r="A1735" t="s">
        <v>215</v>
      </c>
      <c r="B1735" s="135">
        <v>0</v>
      </c>
      <c r="C1735" s="135" t="s">
        <v>1118</v>
      </c>
      <c r="D1735" s="135" t="s">
        <v>1154</v>
      </c>
      <c r="E1735" s="135" t="s">
        <v>1186</v>
      </c>
      <c r="F1735" s="135">
        <v>0.5</v>
      </c>
      <c r="G1735" s="135">
        <v>0.7</v>
      </c>
    </row>
    <row r="1736" spans="1:7" x14ac:dyDescent="0.3">
      <c r="A1736" t="s">
        <v>215</v>
      </c>
      <c r="B1736" s="135">
        <v>0</v>
      </c>
      <c r="C1736" s="135" t="s">
        <v>1118</v>
      </c>
      <c r="D1736" s="135" t="s">
        <v>1154</v>
      </c>
      <c r="E1736" s="135" t="s">
        <v>1187</v>
      </c>
      <c r="F1736" s="135">
        <v>0.5</v>
      </c>
      <c r="G1736" s="135">
        <v>0.69</v>
      </c>
    </row>
    <row r="1737" spans="1:7" x14ac:dyDescent="0.3">
      <c r="A1737" t="s">
        <v>215</v>
      </c>
      <c r="B1737" s="135">
        <v>0</v>
      </c>
      <c r="C1737" s="135" t="s">
        <v>1118</v>
      </c>
      <c r="D1737" s="135" t="s">
        <v>1154</v>
      </c>
      <c r="E1737" s="135" t="s">
        <v>1188</v>
      </c>
      <c r="F1737" s="135">
        <v>0.5</v>
      </c>
      <c r="G1737" s="135">
        <v>0.62</v>
      </c>
    </row>
    <row r="1738" spans="1:7" x14ac:dyDescent="0.3">
      <c r="A1738" t="s">
        <v>215</v>
      </c>
      <c r="B1738" s="135">
        <v>0</v>
      </c>
      <c r="C1738" s="135" t="s">
        <v>1118</v>
      </c>
      <c r="D1738" s="135" t="s">
        <v>1154</v>
      </c>
      <c r="E1738" s="135" t="s">
        <v>1189</v>
      </c>
      <c r="F1738" s="135">
        <v>0.5</v>
      </c>
      <c r="G1738" s="135">
        <v>0.66</v>
      </c>
    </row>
    <row r="1739" spans="1:7" x14ac:dyDescent="0.3">
      <c r="A1739" t="s">
        <v>215</v>
      </c>
      <c r="B1739" s="135">
        <v>0</v>
      </c>
      <c r="C1739" s="135" t="s">
        <v>1118</v>
      </c>
      <c r="D1739" s="135" t="s">
        <v>1154</v>
      </c>
      <c r="E1739" s="135" t="s">
        <v>1190</v>
      </c>
      <c r="F1739" s="135">
        <v>0.5</v>
      </c>
      <c r="G1739" s="135">
        <v>0.74</v>
      </c>
    </row>
    <row r="1740" spans="1:7" x14ac:dyDescent="0.3">
      <c r="A1740" t="s">
        <v>215</v>
      </c>
      <c r="B1740" s="135">
        <v>0</v>
      </c>
      <c r="C1740" s="135" t="s">
        <v>1118</v>
      </c>
      <c r="D1740" s="135" t="s">
        <v>1154</v>
      </c>
      <c r="E1740" s="135" t="s">
        <v>1191</v>
      </c>
      <c r="F1740" s="135">
        <v>0.5</v>
      </c>
      <c r="G1740" s="135">
        <v>0.76</v>
      </c>
    </row>
    <row r="1741" spans="1:7" x14ac:dyDescent="0.3">
      <c r="A1741" t="s">
        <v>215</v>
      </c>
      <c r="B1741" s="135">
        <v>0</v>
      </c>
      <c r="C1741" s="135" t="s">
        <v>1118</v>
      </c>
      <c r="D1741" s="135" t="s">
        <v>1154</v>
      </c>
      <c r="E1741" s="135" t="s">
        <v>1192</v>
      </c>
      <c r="F1741" s="135">
        <v>0.5</v>
      </c>
      <c r="G1741" s="135">
        <v>0.62</v>
      </c>
    </row>
    <row r="1742" spans="1:7" x14ac:dyDescent="0.3">
      <c r="A1742" t="s">
        <v>215</v>
      </c>
      <c r="B1742" s="135">
        <v>0</v>
      </c>
      <c r="C1742" s="135" t="s">
        <v>1118</v>
      </c>
      <c r="D1742" s="135" t="s">
        <v>1154</v>
      </c>
      <c r="E1742" s="135" t="s">
        <v>1193</v>
      </c>
      <c r="F1742" s="135">
        <v>0.5</v>
      </c>
      <c r="G1742" s="135">
        <v>0.7</v>
      </c>
    </row>
    <row r="1743" spans="1:7" x14ac:dyDescent="0.3">
      <c r="A1743" t="s">
        <v>215</v>
      </c>
      <c r="B1743" s="135">
        <v>0</v>
      </c>
      <c r="C1743" s="135" t="s">
        <v>1118</v>
      </c>
      <c r="D1743" s="135" t="s">
        <v>1154</v>
      </c>
      <c r="E1743" s="135" t="s">
        <v>1194</v>
      </c>
      <c r="F1743" s="135">
        <v>0.5</v>
      </c>
      <c r="G1743" s="135">
        <v>0.7</v>
      </c>
    </row>
    <row r="1744" spans="1:7" x14ac:dyDescent="0.3">
      <c r="A1744" t="s">
        <v>215</v>
      </c>
      <c r="B1744" s="135">
        <v>0</v>
      </c>
      <c r="C1744" s="135" t="s">
        <v>1118</v>
      </c>
      <c r="D1744" s="135" t="s">
        <v>1154</v>
      </c>
      <c r="E1744" s="135" t="s">
        <v>1195</v>
      </c>
      <c r="F1744" s="135">
        <v>0.5</v>
      </c>
      <c r="G1744" s="135">
        <v>0.72</v>
      </c>
    </row>
    <row r="1745" spans="1:7" x14ac:dyDescent="0.3">
      <c r="A1745" t="s">
        <v>215</v>
      </c>
      <c r="B1745" s="135">
        <v>0</v>
      </c>
      <c r="C1745" s="135" t="s">
        <v>1118</v>
      </c>
      <c r="D1745" s="135" t="s">
        <v>1154</v>
      </c>
      <c r="E1745" s="135" t="s">
        <v>1196</v>
      </c>
      <c r="F1745" s="135">
        <v>0.5</v>
      </c>
      <c r="G1745" s="135">
        <v>0.56000000000000005</v>
      </c>
    </row>
    <row r="1746" spans="1:7" x14ac:dyDescent="0.3">
      <c r="A1746" t="s">
        <v>215</v>
      </c>
      <c r="B1746" s="135">
        <v>0</v>
      </c>
      <c r="C1746" s="135" t="s">
        <v>1118</v>
      </c>
      <c r="D1746" s="135" t="s">
        <v>1154</v>
      </c>
      <c r="E1746" s="135" t="s">
        <v>1197</v>
      </c>
      <c r="F1746" s="135">
        <v>0.5</v>
      </c>
      <c r="G1746" s="135">
        <v>0.64</v>
      </c>
    </row>
    <row r="1747" spans="1:7" x14ac:dyDescent="0.3">
      <c r="A1747" t="s">
        <v>215</v>
      </c>
      <c r="B1747" s="135">
        <v>0</v>
      </c>
      <c r="C1747" s="135" t="s">
        <v>1118</v>
      </c>
      <c r="D1747" s="135" t="s">
        <v>1154</v>
      </c>
      <c r="E1747" s="135" t="s">
        <v>1198</v>
      </c>
      <c r="F1747" s="135">
        <v>0.5</v>
      </c>
      <c r="G1747" s="135">
        <v>0.6</v>
      </c>
    </row>
    <row r="1748" spans="1:7" x14ac:dyDescent="0.3">
      <c r="A1748" t="s">
        <v>215</v>
      </c>
      <c r="B1748" s="135">
        <v>0</v>
      </c>
      <c r="C1748" s="135" t="s">
        <v>1118</v>
      </c>
      <c r="D1748" s="135" t="s">
        <v>1154</v>
      </c>
      <c r="E1748" s="135" t="s">
        <v>1199</v>
      </c>
      <c r="F1748" s="135">
        <v>0.5</v>
      </c>
      <c r="G1748" s="135">
        <v>2.9</v>
      </c>
    </row>
    <row r="1749" spans="1:7" x14ac:dyDescent="0.3">
      <c r="A1749" t="s">
        <v>215</v>
      </c>
      <c r="B1749" s="135">
        <v>0</v>
      </c>
      <c r="C1749" s="135" t="s">
        <v>1118</v>
      </c>
      <c r="D1749" s="135" t="s">
        <v>1154</v>
      </c>
      <c r="E1749" s="135" t="s">
        <v>1200</v>
      </c>
      <c r="F1749" s="135">
        <v>0.5</v>
      </c>
      <c r="G1749" s="135">
        <v>2.9</v>
      </c>
    </row>
    <row r="1750" spans="1:7" x14ac:dyDescent="0.3">
      <c r="A1750" t="s">
        <v>215</v>
      </c>
      <c r="B1750" s="135">
        <v>0</v>
      </c>
      <c r="C1750" s="135" t="s">
        <v>1118</v>
      </c>
      <c r="D1750" s="135" t="s">
        <v>1154</v>
      </c>
      <c r="E1750" s="135" t="s">
        <v>1201</v>
      </c>
      <c r="F1750" s="135">
        <v>0.5</v>
      </c>
      <c r="G1750" s="135">
        <v>2.7</v>
      </c>
    </row>
    <row r="1751" spans="1:7" x14ac:dyDescent="0.3">
      <c r="A1751" t="s">
        <v>215</v>
      </c>
      <c r="B1751" s="135">
        <v>0</v>
      </c>
      <c r="C1751" s="135" t="s">
        <v>1118</v>
      </c>
      <c r="D1751" s="135" t="s">
        <v>1154</v>
      </c>
      <c r="E1751" s="135" t="s">
        <v>1202</v>
      </c>
      <c r="F1751" s="135">
        <v>0.5</v>
      </c>
      <c r="G1751" s="135">
        <v>2.9</v>
      </c>
    </row>
    <row r="1752" spans="1:7" x14ac:dyDescent="0.3">
      <c r="A1752" t="s">
        <v>215</v>
      </c>
      <c r="B1752" s="135">
        <v>0</v>
      </c>
      <c r="C1752" s="135" t="s">
        <v>1118</v>
      </c>
      <c r="D1752" s="135" t="s">
        <v>1154</v>
      </c>
      <c r="E1752" s="135" t="s">
        <v>1203</v>
      </c>
      <c r="F1752" s="135">
        <v>0.5</v>
      </c>
      <c r="G1752" s="135">
        <v>3.6</v>
      </c>
    </row>
    <row r="1753" spans="1:7" x14ac:dyDescent="0.3">
      <c r="A1753" t="s">
        <v>215</v>
      </c>
      <c r="B1753" s="135">
        <v>0</v>
      </c>
      <c r="C1753" s="135" t="s">
        <v>1118</v>
      </c>
      <c r="D1753" s="135" t="s">
        <v>1154</v>
      </c>
      <c r="E1753" s="135" t="s">
        <v>1204</v>
      </c>
      <c r="F1753" s="135">
        <v>0.5</v>
      </c>
      <c r="G1753" s="135">
        <v>3</v>
      </c>
    </row>
    <row r="1754" spans="1:7" x14ac:dyDescent="0.3">
      <c r="A1754" t="s">
        <v>215</v>
      </c>
      <c r="B1754" s="135">
        <v>0</v>
      </c>
      <c r="C1754" s="135" t="s">
        <v>1118</v>
      </c>
      <c r="D1754" s="135" t="s">
        <v>1154</v>
      </c>
      <c r="E1754" s="135" t="s">
        <v>1205</v>
      </c>
      <c r="F1754" s="135">
        <v>0.5</v>
      </c>
      <c r="G1754" s="135">
        <v>3.2</v>
      </c>
    </row>
    <row r="1755" spans="1:7" x14ac:dyDescent="0.3">
      <c r="A1755" t="s">
        <v>215</v>
      </c>
      <c r="B1755" s="135">
        <v>0</v>
      </c>
      <c r="C1755" s="135" t="s">
        <v>1118</v>
      </c>
      <c r="D1755" s="135" t="s">
        <v>1154</v>
      </c>
      <c r="E1755" s="135" t="s">
        <v>1206</v>
      </c>
      <c r="F1755" s="135">
        <v>0.5</v>
      </c>
      <c r="G1755" s="135">
        <v>2.8</v>
      </c>
    </row>
    <row r="1756" spans="1:7" x14ac:dyDescent="0.3">
      <c r="A1756" t="s">
        <v>215</v>
      </c>
      <c r="B1756" s="135">
        <v>0</v>
      </c>
      <c r="C1756" s="135" t="s">
        <v>1118</v>
      </c>
      <c r="D1756" s="135" t="s">
        <v>1154</v>
      </c>
      <c r="E1756" s="135" t="s">
        <v>1207</v>
      </c>
      <c r="F1756" s="135">
        <v>0.5</v>
      </c>
      <c r="G1756" s="135">
        <v>1.6</v>
      </c>
    </row>
    <row r="1757" spans="1:7" x14ac:dyDescent="0.3">
      <c r="A1757" t="s">
        <v>215</v>
      </c>
      <c r="B1757" s="135">
        <v>0</v>
      </c>
      <c r="C1757" s="135" t="s">
        <v>1118</v>
      </c>
      <c r="D1757" s="135" t="s">
        <v>1154</v>
      </c>
      <c r="E1757" s="135" t="s">
        <v>1208</v>
      </c>
      <c r="F1757" s="135">
        <v>0.5</v>
      </c>
      <c r="G1757" s="135">
        <v>1.7</v>
      </c>
    </row>
    <row r="1758" spans="1:7" x14ac:dyDescent="0.3">
      <c r="A1758" t="s">
        <v>215</v>
      </c>
      <c r="B1758" s="135">
        <v>0</v>
      </c>
      <c r="C1758" s="135" t="s">
        <v>1118</v>
      </c>
      <c r="D1758" s="135" t="s">
        <v>1154</v>
      </c>
      <c r="E1758" s="135" t="s">
        <v>1209</v>
      </c>
      <c r="F1758" s="135">
        <v>0.5</v>
      </c>
      <c r="G1758" s="135">
        <v>1.5</v>
      </c>
    </row>
    <row r="1759" spans="1:7" x14ac:dyDescent="0.3">
      <c r="A1759" t="s">
        <v>215</v>
      </c>
      <c r="B1759" s="135">
        <v>0</v>
      </c>
      <c r="C1759" s="135" t="s">
        <v>1118</v>
      </c>
      <c r="D1759" s="135" t="s">
        <v>1154</v>
      </c>
      <c r="E1759" s="135" t="s">
        <v>1210</v>
      </c>
      <c r="F1759" s="135">
        <v>0.5</v>
      </c>
      <c r="G1759" s="135">
        <v>1.5</v>
      </c>
    </row>
    <row r="1760" spans="1:7" x14ac:dyDescent="0.3">
      <c r="A1760" t="s">
        <v>215</v>
      </c>
      <c r="B1760" s="135">
        <v>0</v>
      </c>
      <c r="C1760" s="135" t="s">
        <v>1118</v>
      </c>
      <c r="D1760" s="135" t="s">
        <v>1154</v>
      </c>
      <c r="E1760" s="135" t="s">
        <v>1211</v>
      </c>
      <c r="F1760" s="135">
        <v>0.5</v>
      </c>
      <c r="G1760" s="135">
        <v>1.5</v>
      </c>
    </row>
    <row r="1761" spans="1:7" x14ac:dyDescent="0.3">
      <c r="A1761" t="s">
        <v>215</v>
      </c>
      <c r="B1761" s="135">
        <v>0</v>
      </c>
      <c r="C1761" s="135" t="s">
        <v>1118</v>
      </c>
      <c r="D1761" s="135" t="s">
        <v>1154</v>
      </c>
      <c r="E1761" s="135" t="s">
        <v>1212</v>
      </c>
      <c r="F1761" s="135">
        <v>0.5</v>
      </c>
      <c r="G1761" s="135">
        <v>1.4</v>
      </c>
    </row>
    <row r="1762" spans="1:7" x14ac:dyDescent="0.3">
      <c r="A1762" t="s">
        <v>215</v>
      </c>
      <c r="B1762" s="135">
        <v>0</v>
      </c>
      <c r="C1762" s="135" t="s">
        <v>1118</v>
      </c>
      <c r="D1762" s="135" t="s">
        <v>1154</v>
      </c>
      <c r="E1762" s="135" t="s">
        <v>1213</v>
      </c>
      <c r="F1762" s="135">
        <v>0.5</v>
      </c>
      <c r="G1762" s="135">
        <v>3.3</v>
      </c>
    </row>
    <row r="1763" spans="1:7" x14ac:dyDescent="0.3">
      <c r="A1763" t="s">
        <v>215</v>
      </c>
      <c r="B1763" s="135">
        <v>0</v>
      </c>
      <c r="C1763" s="135" t="s">
        <v>1118</v>
      </c>
      <c r="D1763" s="135" t="s">
        <v>1154</v>
      </c>
      <c r="E1763" s="135" t="s">
        <v>1214</v>
      </c>
      <c r="F1763" s="135">
        <v>0.5</v>
      </c>
      <c r="G1763" s="135">
        <v>1.5</v>
      </c>
    </row>
    <row r="1764" spans="1:7" x14ac:dyDescent="0.3">
      <c r="A1764" t="s">
        <v>58</v>
      </c>
      <c r="B1764" s="135">
        <v>0</v>
      </c>
      <c r="C1764" s="135" t="s">
        <v>1155</v>
      </c>
      <c r="D1764" s="135" t="s">
        <v>1156</v>
      </c>
      <c r="E1764" s="135" t="s">
        <v>1113</v>
      </c>
      <c r="F1764" s="135">
        <v>0.1</v>
      </c>
      <c r="G1764" s="135" t="s">
        <v>1114</v>
      </c>
    </row>
    <row r="1765" spans="1:7" x14ac:dyDescent="0.3">
      <c r="A1765" t="s">
        <v>58</v>
      </c>
      <c r="B1765" s="135">
        <v>0</v>
      </c>
      <c r="C1765" s="135" t="s">
        <v>1155</v>
      </c>
      <c r="D1765" s="135" t="s">
        <v>1156</v>
      </c>
      <c r="E1765" s="135" t="s">
        <v>1184</v>
      </c>
      <c r="F1765" s="135">
        <v>0.1</v>
      </c>
      <c r="G1765" s="135" t="s">
        <v>1114</v>
      </c>
    </row>
    <row r="1766" spans="1:7" x14ac:dyDescent="0.3">
      <c r="A1766" t="s">
        <v>58</v>
      </c>
      <c r="B1766" s="135">
        <v>0</v>
      </c>
      <c r="C1766" s="135" t="s">
        <v>1155</v>
      </c>
      <c r="D1766" s="135" t="s">
        <v>1156</v>
      </c>
      <c r="E1766" s="135" t="s">
        <v>1185</v>
      </c>
      <c r="F1766" s="135">
        <v>0.1</v>
      </c>
      <c r="G1766" s="135" t="s">
        <v>1114</v>
      </c>
    </row>
    <row r="1767" spans="1:7" x14ac:dyDescent="0.3">
      <c r="A1767" t="s">
        <v>58</v>
      </c>
      <c r="B1767" s="135">
        <v>0</v>
      </c>
      <c r="C1767" s="135" t="s">
        <v>1155</v>
      </c>
      <c r="D1767" s="135" t="s">
        <v>1156</v>
      </c>
      <c r="E1767" s="135" t="s">
        <v>1186</v>
      </c>
      <c r="F1767" s="135">
        <v>0.1</v>
      </c>
      <c r="G1767" s="135" t="s">
        <v>1114</v>
      </c>
    </row>
    <row r="1768" spans="1:7" x14ac:dyDescent="0.3">
      <c r="A1768" t="s">
        <v>58</v>
      </c>
      <c r="B1768" s="135">
        <v>0</v>
      </c>
      <c r="C1768" s="135" t="s">
        <v>1155</v>
      </c>
      <c r="D1768" s="135" t="s">
        <v>1156</v>
      </c>
      <c r="E1768" s="135" t="s">
        <v>1187</v>
      </c>
      <c r="F1768" s="135">
        <v>0.1</v>
      </c>
      <c r="G1768" s="135" t="s">
        <v>1114</v>
      </c>
    </row>
    <row r="1769" spans="1:7" x14ac:dyDescent="0.3">
      <c r="A1769" t="s">
        <v>58</v>
      </c>
      <c r="B1769" s="135">
        <v>0</v>
      </c>
      <c r="C1769" s="135" t="s">
        <v>1155</v>
      </c>
      <c r="D1769" s="135" t="s">
        <v>1156</v>
      </c>
      <c r="E1769" s="135" t="s">
        <v>1188</v>
      </c>
      <c r="F1769" s="135">
        <v>0.1</v>
      </c>
      <c r="G1769" s="135" t="s">
        <v>1114</v>
      </c>
    </row>
    <row r="1770" spans="1:7" x14ac:dyDescent="0.3">
      <c r="A1770" t="s">
        <v>58</v>
      </c>
      <c r="B1770" s="135">
        <v>0</v>
      </c>
      <c r="C1770" s="135" t="s">
        <v>1155</v>
      </c>
      <c r="D1770" s="135" t="s">
        <v>1156</v>
      </c>
      <c r="E1770" s="135" t="s">
        <v>1189</v>
      </c>
      <c r="F1770" s="135">
        <v>0.1</v>
      </c>
      <c r="G1770" s="135" t="s">
        <v>1114</v>
      </c>
    </row>
    <row r="1771" spans="1:7" x14ac:dyDescent="0.3">
      <c r="A1771" t="s">
        <v>58</v>
      </c>
      <c r="B1771" s="135">
        <v>0</v>
      </c>
      <c r="C1771" s="135" t="s">
        <v>1155</v>
      </c>
      <c r="D1771" s="135" t="s">
        <v>1156</v>
      </c>
      <c r="E1771" s="135" t="s">
        <v>1190</v>
      </c>
      <c r="F1771" s="135">
        <v>0.1</v>
      </c>
      <c r="G1771" s="135" t="s">
        <v>1114</v>
      </c>
    </row>
    <row r="1772" spans="1:7" x14ac:dyDescent="0.3">
      <c r="A1772" t="s">
        <v>58</v>
      </c>
      <c r="B1772" s="135">
        <v>0</v>
      </c>
      <c r="C1772" s="135" t="s">
        <v>1155</v>
      </c>
      <c r="D1772" s="135" t="s">
        <v>1156</v>
      </c>
      <c r="E1772" s="135" t="s">
        <v>1191</v>
      </c>
      <c r="F1772" s="135">
        <v>0.1</v>
      </c>
      <c r="G1772" s="135" t="s">
        <v>1114</v>
      </c>
    </row>
    <row r="1773" spans="1:7" x14ac:dyDescent="0.3">
      <c r="A1773" t="s">
        <v>58</v>
      </c>
      <c r="B1773" s="135">
        <v>0</v>
      </c>
      <c r="C1773" s="135" t="s">
        <v>1155</v>
      </c>
      <c r="D1773" s="135" t="s">
        <v>1156</v>
      </c>
      <c r="E1773" s="135" t="s">
        <v>1192</v>
      </c>
      <c r="F1773" s="135">
        <v>0.1</v>
      </c>
      <c r="G1773" s="135" t="s">
        <v>1114</v>
      </c>
    </row>
    <row r="1774" spans="1:7" x14ac:dyDescent="0.3">
      <c r="A1774" t="s">
        <v>58</v>
      </c>
      <c r="B1774" s="135">
        <v>0</v>
      </c>
      <c r="C1774" s="135" t="s">
        <v>1155</v>
      </c>
      <c r="D1774" s="135" t="s">
        <v>1156</v>
      </c>
      <c r="E1774" s="135" t="s">
        <v>1193</v>
      </c>
      <c r="F1774" s="135">
        <v>0.1</v>
      </c>
      <c r="G1774" s="135" t="s">
        <v>1114</v>
      </c>
    </row>
    <row r="1775" spans="1:7" x14ac:dyDescent="0.3">
      <c r="A1775" t="s">
        <v>58</v>
      </c>
      <c r="B1775" s="135">
        <v>0</v>
      </c>
      <c r="C1775" s="135" t="s">
        <v>1155</v>
      </c>
      <c r="D1775" s="135" t="s">
        <v>1156</v>
      </c>
      <c r="E1775" s="135" t="s">
        <v>1194</v>
      </c>
      <c r="F1775" s="135">
        <v>0.1</v>
      </c>
      <c r="G1775" s="135" t="s">
        <v>1114</v>
      </c>
    </row>
    <row r="1776" spans="1:7" x14ac:dyDescent="0.3">
      <c r="A1776" t="s">
        <v>58</v>
      </c>
      <c r="B1776" s="135">
        <v>0</v>
      </c>
      <c r="C1776" s="135" t="s">
        <v>1155</v>
      </c>
      <c r="D1776" s="135" t="s">
        <v>1156</v>
      </c>
      <c r="E1776" s="135" t="s">
        <v>1195</v>
      </c>
      <c r="F1776" s="135">
        <v>0.1</v>
      </c>
      <c r="G1776" s="135" t="s">
        <v>1114</v>
      </c>
    </row>
    <row r="1777" spans="1:7" x14ac:dyDescent="0.3">
      <c r="A1777" t="s">
        <v>58</v>
      </c>
      <c r="B1777" s="135">
        <v>0</v>
      </c>
      <c r="C1777" s="135" t="s">
        <v>1155</v>
      </c>
      <c r="D1777" s="135" t="s">
        <v>1156</v>
      </c>
      <c r="E1777" s="135" t="s">
        <v>1196</v>
      </c>
      <c r="F1777" s="135">
        <v>0.1</v>
      </c>
      <c r="G1777" s="135" t="s">
        <v>1114</v>
      </c>
    </row>
    <row r="1778" spans="1:7" x14ac:dyDescent="0.3">
      <c r="A1778" t="s">
        <v>58</v>
      </c>
      <c r="B1778" s="135">
        <v>0</v>
      </c>
      <c r="C1778" s="135" t="s">
        <v>1155</v>
      </c>
      <c r="D1778" s="135" t="s">
        <v>1156</v>
      </c>
      <c r="E1778" s="135" t="s">
        <v>1197</v>
      </c>
      <c r="F1778" s="135">
        <v>0.1</v>
      </c>
      <c r="G1778" s="135" t="s">
        <v>1114</v>
      </c>
    </row>
    <row r="1779" spans="1:7" x14ac:dyDescent="0.3">
      <c r="A1779" t="s">
        <v>58</v>
      </c>
      <c r="B1779" s="135">
        <v>0</v>
      </c>
      <c r="C1779" s="135" t="s">
        <v>1155</v>
      </c>
      <c r="D1779" s="135" t="s">
        <v>1156</v>
      </c>
      <c r="E1779" s="135" t="s">
        <v>1198</v>
      </c>
      <c r="F1779" s="135">
        <v>0.1</v>
      </c>
      <c r="G1779" s="135" t="s">
        <v>1114</v>
      </c>
    </row>
    <row r="1780" spans="1:7" x14ac:dyDescent="0.3">
      <c r="A1780" t="s">
        <v>58</v>
      </c>
      <c r="B1780" s="135">
        <v>0</v>
      </c>
      <c r="C1780" s="135" t="s">
        <v>1155</v>
      </c>
      <c r="D1780" s="135" t="s">
        <v>1156</v>
      </c>
      <c r="E1780" s="135" t="s">
        <v>1199</v>
      </c>
      <c r="F1780" s="135">
        <v>0.1</v>
      </c>
      <c r="G1780" s="135" t="s">
        <v>1114</v>
      </c>
    </row>
    <row r="1781" spans="1:7" x14ac:dyDescent="0.3">
      <c r="A1781" t="s">
        <v>58</v>
      </c>
      <c r="B1781" s="135">
        <v>0</v>
      </c>
      <c r="C1781" s="135" t="s">
        <v>1155</v>
      </c>
      <c r="D1781" s="135" t="s">
        <v>1156</v>
      </c>
      <c r="E1781" s="135" t="s">
        <v>1200</v>
      </c>
      <c r="F1781" s="135">
        <v>0.1</v>
      </c>
      <c r="G1781" s="135" t="s">
        <v>1114</v>
      </c>
    </row>
    <row r="1782" spans="1:7" x14ac:dyDescent="0.3">
      <c r="A1782" t="s">
        <v>58</v>
      </c>
      <c r="B1782" s="135">
        <v>0</v>
      </c>
      <c r="C1782" s="135" t="s">
        <v>1155</v>
      </c>
      <c r="D1782" s="135" t="s">
        <v>1156</v>
      </c>
      <c r="E1782" s="135" t="s">
        <v>1201</v>
      </c>
      <c r="F1782" s="135">
        <v>0.1</v>
      </c>
      <c r="G1782" s="135" t="s">
        <v>1114</v>
      </c>
    </row>
    <row r="1783" spans="1:7" x14ac:dyDescent="0.3">
      <c r="A1783" t="s">
        <v>58</v>
      </c>
      <c r="B1783" s="135">
        <v>0</v>
      </c>
      <c r="C1783" s="135" t="s">
        <v>1155</v>
      </c>
      <c r="D1783" s="135" t="s">
        <v>1156</v>
      </c>
      <c r="E1783" s="135" t="s">
        <v>1202</v>
      </c>
      <c r="F1783" s="135">
        <v>0.1</v>
      </c>
      <c r="G1783" s="135" t="s">
        <v>1114</v>
      </c>
    </row>
    <row r="1784" spans="1:7" x14ac:dyDescent="0.3">
      <c r="A1784" t="s">
        <v>58</v>
      </c>
      <c r="B1784" s="135">
        <v>0</v>
      </c>
      <c r="C1784" s="135" t="s">
        <v>1155</v>
      </c>
      <c r="D1784" s="135" t="s">
        <v>1156</v>
      </c>
      <c r="E1784" s="135" t="s">
        <v>1203</v>
      </c>
      <c r="F1784" s="135">
        <v>0.1</v>
      </c>
      <c r="G1784" s="135" t="s">
        <v>1114</v>
      </c>
    </row>
    <row r="1785" spans="1:7" x14ac:dyDescent="0.3">
      <c r="A1785" t="s">
        <v>58</v>
      </c>
      <c r="B1785" s="135">
        <v>0</v>
      </c>
      <c r="C1785" s="135" t="s">
        <v>1155</v>
      </c>
      <c r="D1785" s="135" t="s">
        <v>1156</v>
      </c>
      <c r="E1785" s="135" t="s">
        <v>1204</v>
      </c>
      <c r="F1785" s="135">
        <v>0.1</v>
      </c>
      <c r="G1785" s="135" t="s">
        <v>1114</v>
      </c>
    </row>
    <row r="1786" spans="1:7" x14ac:dyDescent="0.3">
      <c r="A1786" t="s">
        <v>58</v>
      </c>
      <c r="B1786" s="135">
        <v>0</v>
      </c>
      <c r="C1786" s="135" t="s">
        <v>1155</v>
      </c>
      <c r="D1786" s="135" t="s">
        <v>1156</v>
      </c>
      <c r="E1786" s="135" t="s">
        <v>1205</v>
      </c>
      <c r="F1786" s="135">
        <v>0.1</v>
      </c>
      <c r="G1786" s="135" t="s">
        <v>1114</v>
      </c>
    </row>
    <row r="1787" spans="1:7" x14ac:dyDescent="0.3">
      <c r="A1787" t="s">
        <v>58</v>
      </c>
      <c r="B1787" s="135">
        <v>0</v>
      </c>
      <c r="C1787" s="135" t="s">
        <v>1155</v>
      </c>
      <c r="D1787" s="135" t="s">
        <v>1156</v>
      </c>
      <c r="E1787" s="135" t="s">
        <v>1206</v>
      </c>
      <c r="F1787" s="135">
        <v>0.1</v>
      </c>
      <c r="G1787" s="135" t="s">
        <v>1114</v>
      </c>
    </row>
    <row r="1788" spans="1:7" x14ac:dyDescent="0.3">
      <c r="A1788" t="s">
        <v>58</v>
      </c>
      <c r="B1788" s="135">
        <v>0</v>
      </c>
      <c r="C1788" s="135" t="s">
        <v>1155</v>
      </c>
      <c r="D1788" s="135" t="s">
        <v>1156</v>
      </c>
      <c r="E1788" s="135" t="s">
        <v>1207</v>
      </c>
      <c r="F1788" s="135">
        <v>0.1</v>
      </c>
      <c r="G1788" s="135" t="s">
        <v>1114</v>
      </c>
    </row>
    <row r="1789" spans="1:7" x14ac:dyDescent="0.3">
      <c r="A1789" t="s">
        <v>58</v>
      </c>
      <c r="B1789" s="135">
        <v>0</v>
      </c>
      <c r="C1789" s="135" t="s">
        <v>1155</v>
      </c>
      <c r="D1789" s="135" t="s">
        <v>1156</v>
      </c>
      <c r="E1789" s="135" t="s">
        <v>1208</v>
      </c>
      <c r="F1789" s="135">
        <v>0.1</v>
      </c>
      <c r="G1789" s="135" t="s">
        <v>1114</v>
      </c>
    </row>
    <row r="1790" spans="1:7" x14ac:dyDescent="0.3">
      <c r="A1790" t="s">
        <v>58</v>
      </c>
      <c r="B1790" s="135">
        <v>0</v>
      </c>
      <c r="C1790" s="135" t="s">
        <v>1155</v>
      </c>
      <c r="D1790" s="135" t="s">
        <v>1156</v>
      </c>
      <c r="E1790" s="135" t="s">
        <v>1209</v>
      </c>
      <c r="F1790" s="135">
        <v>0.1</v>
      </c>
      <c r="G1790" s="135" t="s">
        <v>1114</v>
      </c>
    </row>
    <row r="1791" spans="1:7" x14ac:dyDescent="0.3">
      <c r="A1791" t="s">
        <v>58</v>
      </c>
      <c r="B1791" s="135">
        <v>0</v>
      </c>
      <c r="C1791" s="135" t="s">
        <v>1155</v>
      </c>
      <c r="D1791" s="135" t="s">
        <v>1156</v>
      </c>
      <c r="E1791" s="135" t="s">
        <v>1210</v>
      </c>
      <c r="F1791" s="135">
        <v>0.1</v>
      </c>
      <c r="G1791" s="135" t="s">
        <v>1114</v>
      </c>
    </row>
    <row r="1792" spans="1:7" x14ac:dyDescent="0.3">
      <c r="A1792" t="s">
        <v>58</v>
      </c>
      <c r="B1792" s="135">
        <v>0</v>
      </c>
      <c r="C1792" s="135" t="s">
        <v>1155</v>
      </c>
      <c r="D1792" s="135" t="s">
        <v>1156</v>
      </c>
      <c r="E1792" s="135" t="s">
        <v>1211</v>
      </c>
      <c r="F1792" s="135">
        <v>0.1</v>
      </c>
      <c r="G1792" s="135" t="s">
        <v>1114</v>
      </c>
    </row>
    <row r="1793" spans="1:7" x14ac:dyDescent="0.3">
      <c r="A1793" t="s">
        <v>58</v>
      </c>
      <c r="B1793" s="135">
        <v>0</v>
      </c>
      <c r="C1793" s="135" t="s">
        <v>1155</v>
      </c>
      <c r="D1793" s="135" t="s">
        <v>1156</v>
      </c>
      <c r="E1793" s="135" t="s">
        <v>1212</v>
      </c>
      <c r="F1793" s="135">
        <v>0.1</v>
      </c>
      <c r="G1793" s="135" t="s">
        <v>1114</v>
      </c>
    </row>
    <row r="1794" spans="1:7" x14ac:dyDescent="0.3">
      <c r="A1794" t="s">
        <v>58</v>
      </c>
      <c r="B1794" s="135">
        <v>0</v>
      </c>
      <c r="C1794" s="135" t="s">
        <v>1155</v>
      </c>
      <c r="D1794" s="135" t="s">
        <v>1156</v>
      </c>
      <c r="E1794" s="135" t="s">
        <v>1213</v>
      </c>
      <c r="F1794" s="135">
        <v>0.1</v>
      </c>
      <c r="G1794" s="135" t="s">
        <v>1114</v>
      </c>
    </row>
    <row r="1795" spans="1:7" x14ac:dyDescent="0.3">
      <c r="A1795" t="s">
        <v>58</v>
      </c>
      <c r="B1795" s="135">
        <v>0</v>
      </c>
      <c r="C1795" s="135" t="s">
        <v>1155</v>
      </c>
      <c r="D1795" s="135" t="s">
        <v>1156</v>
      </c>
      <c r="E1795" s="135" t="s">
        <v>1214</v>
      </c>
      <c r="F1795" s="135">
        <v>0.1</v>
      </c>
      <c r="G1795" s="135" t="s">
        <v>1114</v>
      </c>
    </row>
    <row r="1796" spans="1:7" x14ac:dyDescent="0.3">
      <c r="A1796" t="s">
        <v>694</v>
      </c>
      <c r="B1796" s="135">
        <v>0</v>
      </c>
      <c r="C1796" s="135" t="s">
        <v>1120</v>
      </c>
      <c r="D1796" s="135" t="s">
        <v>1157</v>
      </c>
      <c r="E1796" s="135" t="s">
        <v>1113</v>
      </c>
      <c r="F1796" s="135">
        <v>0.5</v>
      </c>
      <c r="G1796" s="135" t="s">
        <v>1114</v>
      </c>
    </row>
    <row r="1797" spans="1:7" x14ac:dyDescent="0.3">
      <c r="A1797" t="s">
        <v>694</v>
      </c>
      <c r="B1797" s="135">
        <v>0</v>
      </c>
      <c r="C1797" s="135" t="s">
        <v>1120</v>
      </c>
      <c r="D1797" s="135" t="s">
        <v>1157</v>
      </c>
      <c r="E1797" s="135" t="s">
        <v>1184</v>
      </c>
      <c r="F1797" s="135">
        <v>0.5</v>
      </c>
      <c r="G1797" s="135" t="s">
        <v>1114</v>
      </c>
    </row>
    <row r="1798" spans="1:7" x14ac:dyDescent="0.3">
      <c r="A1798" t="s">
        <v>694</v>
      </c>
      <c r="B1798" s="135">
        <v>0</v>
      </c>
      <c r="C1798" s="135" t="s">
        <v>1120</v>
      </c>
      <c r="D1798" s="135" t="s">
        <v>1157</v>
      </c>
      <c r="E1798" s="135" t="s">
        <v>1185</v>
      </c>
      <c r="F1798" s="135">
        <v>0.5</v>
      </c>
      <c r="G1798" s="135" t="s">
        <v>1114</v>
      </c>
    </row>
    <row r="1799" spans="1:7" x14ac:dyDescent="0.3">
      <c r="A1799" t="s">
        <v>694</v>
      </c>
      <c r="B1799" s="135">
        <v>0</v>
      </c>
      <c r="C1799" s="135" t="s">
        <v>1120</v>
      </c>
      <c r="D1799" s="135" t="s">
        <v>1157</v>
      </c>
      <c r="E1799" s="135" t="s">
        <v>1186</v>
      </c>
      <c r="F1799" s="135">
        <v>0.5</v>
      </c>
      <c r="G1799" s="135" t="s">
        <v>1114</v>
      </c>
    </row>
    <row r="1800" spans="1:7" x14ac:dyDescent="0.3">
      <c r="A1800" t="s">
        <v>694</v>
      </c>
      <c r="B1800" s="135">
        <v>0</v>
      </c>
      <c r="C1800" s="135" t="s">
        <v>1120</v>
      </c>
      <c r="D1800" s="135" t="s">
        <v>1157</v>
      </c>
      <c r="E1800" s="135" t="s">
        <v>1187</v>
      </c>
      <c r="F1800" s="135">
        <v>0.5</v>
      </c>
      <c r="G1800" s="135" t="s">
        <v>1114</v>
      </c>
    </row>
    <row r="1801" spans="1:7" x14ac:dyDescent="0.3">
      <c r="A1801" t="s">
        <v>694</v>
      </c>
      <c r="B1801" s="135">
        <v>0</v>
      </c>
      <c r="C1801" s="135" t="s">
        <v>1120</v>
      </c>
      <c r="D1801" s="135" t="s">
        <v>1157</v>
      </c>
      <c r="E1801" s="135" t="s">
        <v>1188</v>
      </c>
      <c r="F1801" s="135">
        <v>0.5</v>
      </c>
      <c r="G1801" s="135" t="s">
        <v>1114</v>
      </c>
    </row>
    <row r="1802" spans="1:7" x14ac:dyDescent="0.3">
      <c r="A1802" t="s">
        <v>694</v>
      </c>
      <c r="B1802" s="135">
        <v>0</v>
      </c>
      <c r="C1802" s="135" t="s">
        <v>1120</v>
      </c>
      <c r="D1802" s="135" t="s">
        <v>1157</v>
      </c>
      <c r="E1802" s="135" t="s">
        <v>1189</v>
      </c>
      <c r="F1802" s="135">
        <v>0.5</v>
      </c>
      <c r="G1802" s="135" t="s">
        <v>1114</v>
      </c>
    </row>
    <row r="1803" spans="1:7" x14ac:dyDescent="0.3">
      <c r="A1803" t="s">
        <v>694</v>
      </c>
      <c r="B1803" s="135">
        <v>0</v>
      </c>
      <c r="C1803" s="135" t="s">
        <v>1120</v>
      </c>
      <c r="D1803" s="135" t="s">
        <v>1157</v>
      </c>
      <c r="E1803" s="135" t="s">
        <v>1190</v>
      </c>
      <c r="F1803" s="135">
        <v>0.5</v>
      </c>
      <c r="G1803" s="135" t="s">
        <v>1114</v>
      </c>
    </row>
    <row r="1804" spans="1:7" x14ac:dyDescent="0.3">
      <c r="A1804" t="s">
        <v>694</v>
      </c>
      <c r="B1804" s="135">
        <v>0</v>
      </c>
      <c r="C1804" s="135" t="s">
        <v>1120</v>
      </c>
      <c r="D1804" s="135" t="s">
        <v>1157</v>
      </c>
      <c r="E1804" s="135" t="s">
        <v>1191</v>
      </c>
      <c r="F1804" s="135">
        <v>0.5</v>
      </c>
      <c r="G1804" s="135" t="s">
        <v>1114</v>
      </c>
    </row>
    <row r="1805" spans="1:7" x14ac:dyDescent="0.3">
      <c r="A1805" t="s">
        <v>694</v>
      </c>
      <c r="B1805" s="135">
        <v>0</v>
      </c>
      <c r="C1805" s="135" t="s">
        <v>1120</v>
      </c>
      <c r="D1805" s="135" t="s">
        <v>1157</v>
      </c>
      <c r="E1805" s="135" t="s">
        <v>1192</v>
      </c>
      <c r="F1805" s="135">
        <v>0.5</v>
      </c>
      <c r="G1805" s="135" t="s">
        <v>1114</v>
      </c>
    </row>
    <row r="1806" spans="1:7" x14ac:dyDescent="0.3">
      <c r="A1806" t="s">
        <v>694</v>
      </c>
      <c r="B1806" s="135">
        <v>0</v>
      </c>
      <c r="C1806" s="135" t="s">
        <v>1120</v>
      </c>
      <c r="D1806" s="135" t="s">
        <v>1157</v>
      </c>
      <c r="E1806" s="135" t="s">
        <v>1193</v>
      </c>
      <c r="F1806" s="135">
        <v>0.5</v>
      </c>
      <c r="G1806" s="135" t="s">
        <v>1114</v>
      </c>
    </row>
    <row r="1807" spans="1:7" x14ac:dyDescent="0.3">
      <c r="A1807" t="s">
        <v>694</v>
      </c>
      <c r="B1807" s="135">
        <v>0</v>
      </c>
      <c r="C1807" s="135" t="s">
        <v>1120</v>
      </c>
      <c r="D1807" s="135" t="s">
        <v>1157</v>
      </c>
      <c r="E1807" s="135" t="s">
        <v>1194</v>
      </c>
      <c r="F1807" s="135">
        <v>0.5</v>
      </c>
      <c r="G1807" s="135" t="s">
        <v>1114</v>
      </c>
    </row>
    <row r="1808" spans="1:7" x14ac:dyDescent="0.3">
      <c r="A1808" t="s">
        <v>694</v>
      </c>
      <c r="B1808" s="135">
        <v>0</v>
      </c>
      <c r="C1808" s="135" t="s">
        <v>1120</v>
      </c>
      <c r="D1808" s="135" t="s">
        <v>1157</v>
      </c>
      <c r="E1808" s="135" t="s">
        <v>1195</v>
      </c>
      <c r="F1808" s="135">
        <v>0.5</v>
      </c>
      <c r="G1808" s="135" t="s">
        <v>1114</v>
      </c>
    </row>
    <row r="1809" spans="1:7" x14ac:dyDescent="0.3">
      <c r="A1809" t="s">
        <v>694</v>
      </c>
      <c r="B1809" s="135">
        <v>0</v>
      </c>
      <c r="C1809" s="135" t="s">
        <v>1120</v>
      </c>
      <c r="D1809" s="135" t="s">
        <v>1157</v>
      </c>
      <c r="E1809" s="135" t="s">
        <v>1196</v>
      </c>
      <c r="F1809" s="135">
        <v>0.5</v>
      </c>
      <c r="G1809" s="135" t="s">
        <v>1114</v>
      </c>
    </row>
    <row r="1810" spans="1:7" x14ac:dyDescent="0.3">
      <c r="A1810" t="s">
        <v>694</v>
      </c>
      <c r="B1810" s="135">
        <v>0</v>
      </c>
      <c r="C1810" s="135" t="s">
        <v>1120</v>
      </c>
      <c r="D1810" s="135" t="s">
        <v>1157</v>
      </c>
      <c r="E1810" s="135" t="s">
        <v>1197</v>
      </c>
      <c r="F1810" s="135">
        <v>0.5</v>
      </c>
      <c r="G1810" s="135" t="s">
        <v>1114</v>
      </c>
    </row>
    <row r="1811" spans="1:7" x14ac:dyDescent="0.3">
      <c r="A1811" t="s">
        <v>694</v>
      </c>
      <c r="B1811" s="135">
        <v>0</v>
      </c>
      <c r="C1811" s="135" t="s">
        <v>1120</v>
      </c>
      <c r="D1811" s="135" t="s">
        <v>1157</v>
      </c>
      <c r="E1811" s="135" t="s">
        <v>1198</v>
      </c>
      <c r="F1811" s="135">
        <v>0.5</v>
      </c>
      <c r="G1811" s="135" t="s">
        <v>1114</v>
      </c>
    </row>
    <row r="1812" spans="1:7" x14ac:dyDescent="0.3">
      <c r="A1812" t="s">
        <v>694</v>
      </c>
      <c r="B1812" s="135">
        <v>0</v>
      </c>
      <c r="C1812" s="135" t="s">
        <v>1120</v>
      </c>
      <c r="D1812" s="135" t="s">
        <v>1157</v>
      </c>
      <c r="E1812" s="135" t="s">
        <v>1199</v>
      </c>
      <c r="F1812" s="135">
        <v>0.5</v>
      </c>
      <c r="G1812" s="135" t="s">
        <v>1114</v>
      </c>
    </row>
    <row r="1813" spans="1:7" x14ac:dyDescent="0.3">
      <c r="A1813" t="s">
        <v>694</v>
      </c>
      <c r="B1813" s="135">
        <v>0</v>
      </c>
      <c r="C1813" s="135" t="s">
        <v>1120</v>
      </c>
      <c r="D1813" s="135" t="s">
        <v>1157</v>
      </c>
      <c r="E1813" s="135" t="s">
        <v>1200</v>
      </c>
      <c r="F1813" s="135">
        <v>0.5</v>
      </c>
      <c r="G1813" s="135" t="s">
        <v>1114</v>
      </c>
    </row>
    <row r="1814" spans="1:7" x14ac:dyDescent="0.3">
      <c r="A1814" t="s">
        <v>694</v>
      </c>
      <c r="B1814" s="135">
        <v>0</v>
      </c>
      <c r="C1814" s="135" t="s">
        <v>1120</v>
      </c>
      <c r="D1814" s="135" t="s">
        <v>1157</v>
      </c>
      <c r="E1814" s="135" t="s">
        <v>1201</v>
      </c>
      <c r="F1814" s="135">
        <v>0.5</v>
      </c>
      <c r="G1814" s="135" t="s">
        <v>1114</v>
      </c>
    </row>
    <row r="1815" spans="1:7" x14ac:dyDescent="0.3">
      <c r="A1815" t="s">
        <v>694</v>
      </c>
      <c r="B1815" s="135">
        <v>0</v>
      </c>
      <c r="C1815" s="135" t="s">
        <v>1120</v>
      </c>
      <c r="D1815" s="135" t="s">
        <v>1157</v>
      </c>
      <c r="E1815" s="135" t="s">
        <v>1202</v>
      </c>
      <c r="F1815" s="135">
        <v>0.5</v>
      </c>
      <c r="G1815" s="135" t="s">
        <v>1114</v>
      </c>
    </row>
    <row r="1816" spans="1:7" x14ac:dyDescent="0.3">
      <c r="A1816" t="s">
        <v>694</v>
      </c>
      <c r="B1816" s="135">
        <v>0</v>
      </c>
      <c r="C1816" s="135" t="s">
        <v>1120</v>
      </c>
      <c r="D1816" s="135" t="s">
        <v>1157</v>
      </c>
      <c r="E1816" s="135" t="s">
        <v>1203</v>
      </c>
      <c r="F1816" s="135">
        <v>0.5</v>
      </c>
      <c r="G1816" s="135" t="s">
        <v>1114</v>
      </c>
    </row>
    <row r="1817" spans="1:7" x14ac:dyDescent="0.3">
      <c r="A1817" t="s">
        <v>694</v>
      </c>
      <c r="B1817" s="135">
        <v>0</v>
      </c>
      <c r="C1817" s="135" t="s">
        <v>1120</v>
      </c>
      <c r="D1817" s="135" t="s">
        <v>1157</v>
      </c>
      <c r="E1817" s="135" t="s">
        <v>1204</v>
      </c>
      <c r="F1817" s="135">
        <v>0.5</v>
      </c>
      <c r="G1817" s="135" t="s">
        <v>1114</v>
      </c>
    </row>
    <row r="1818" spans="1:7" x14ac:dyDescent="0.3">
      <c r="A1818" t="s">
        <v>694</v>
      </c>
      <c r="B1818" s="135">
        <v>0</v>
      </c>
      <c r="C1818" s="135" t="s">
        <v>1120</v>
      </c>
      <c r="D1818" s="135" t="s">
        <v>1157</v>
      </c>
      <c r="E1818" s="135" t="s">
        <v>1205</v>
      </c>
      <c r="F1818" s="135">
        <v>0.5</v>
      </c>
      <c r="G1818" s="135" t="s">
        <v>1114</v>
      </c>
    </row>
    <row r="1819" spans="1:7" x14ac:dyDescent="0.3">
      <c r="A1819" t="s">
        <v>694</v>
      </c>
      <c r="B1819" s="135">
        <v>0</v>
      </c>
      <c r="C1819" s="135" t="s">
        <v>1120</v>
      </c>
      <c r="D1819" s="135" t="s">
        <v>1157</v>
      </c>
      <c r="E1819" s="135" t="s">
        <v>1206</v>
      </c>
      <c r="F1819" s="135">
        <v>0.5</v>
      </c>
      <c r="G1819" s="135" t="s">
        <v>1114</v>
      </c>
    </row>
    <row r="1820" spans="1:7" x14ac:dyDescent="0.3">
      <c r="A1820" t="s">
        <v>694</v>
      </c>
      <c r="B1820" s="135">
        <v>0</v>
      </c>
      <c r="C1820" s="135" t="s">
        <v>1120</v>
      </c>
      <c r="D1820" s="135" t="s">
        <v>1157</v>
      </c>
      <c r="E1820" s="135" t="s">
        <v>1207</v>
      </c>
      <c r="F1820" s="135">
        <v>0.5</v>
      </c>
      <c r="G1820" s="135" t="s">
        <v>1114</v>
      </c>
    </row>
    <row r="1821" spans="1:7" x14ac:dyDescent="0.3">
      <c r="A1821" t="s">
        <v>694</v>
      </c>
      <c r="B1821" s="135">
        <v>0</v>
      </c>
      <c r="C1821" s="135" t="s">
        <v>1120</v>
      </c>
      <c r="D1821" s="135" t="s">
        <v>1157</v>
      </c>
      <c r="E1821" s="135" t="s">
        <v>1208</v>
      </c>
      <c r="F1821" s="135">
        <v>0.5</v>
      </c>
      <c r="G1821" s="135" t="s">
        <v>1114</v>
      </c>
    </row>
    <row r="1822" spans="1:7" x14ac:dyDescent="0.3">
      <c r="A1822" t="s">
        <v>694</v>
      </c>
      <c r="B1822" s="135">
        <v>0</v>
      </c>
      <c r="C1822" s="135" t="s">
        <v>1120</v>
      </c>
      <c r="D1822" s="135" t="s">
        <v>1157</v>
      </c>
      <c r="E1822" s="135" t="s">
        <v>1209</v>
      </c>
      <c r="F1822" s="135">
        <v>0.5</v>
      </c>
      <c r="G1822" s="135" t="s">
        <v>1114</v>
      </c>
    </row>
    <row r="1823" spans="1:7" x14ac:dyDescent="0.3">
      <c r="A1823" t="s">
        <v>694</v>
      </c>
      <c r="B1823" s="135">
        <v>0</v>
      </c>
      <c r="C1823" s="135" t="s">
        <v>1120</v>
      </c>
      <c r="D1823" s="135" t="s">
        <v>1157</v>
      </c>
      <c r="E1823" s="135" t="s">
        <v>1210</v>
      </c>
      <c r="F1823" s="135">
        <v>0.5</v>
      </c>
      <c r="G1823" s="135" t="s">
        <v>1114</v>
      </c>
    </row>
    <row r="1824" spans="1:7" x14ac:dyDescent="0.3">
      <c r="A1824" t="s">
        <v>694</v>
      </c>
      <c r="B1824" s="135">
        <v>0</v>
      </c>
      <c r="C1824" s="135" t="s">
        <v>1120</v>
      </c>
      <c r="D1824" s="135" t="s">
        <v>1157</v>
      </c>
      <c r="E1824" s="135" t="s">
        <v>1211</v>
      </c>
      <c r="F1824" s="135">
        <v>0.5</v>
      </c>
      <c r="G1824" s="135" t="s">
        <v>1114</v>
      </c>
    </row>
    <row r="1825" spans="1:7" x14ac:dyDescent="0.3">
      <c r="A1825" t="s">
        <v>694</v>
      </c>
      <c r="B1825" s="135">
        <v>0</v>
      </c>
      <c r="C1825" s="135" t="s">
        <v>1120</v>
      </c>
      <c r="D1825" s="135" t="s">
        <v>1157</v>
      </c>
      <c r="E1825" s="135" t="s">
        <v>1212</v>
      </c>
      <c r="F1825" s="135">
        <v>0.5</v>
      </c>
      <c r="G1825" s="135" t="s">
        <v>1114</v>
      </c>
    </row>
    <row r="1826" spans="1:7" x14ac:dyDescent="0.3">
      <c r="A1826" t="s">
        <v>694</v>
      </c>
      <c r="B1826" s="135">
        <v>0</v>
      </c>
      <c r="C1826" s="135" t="s">
        <v>1120</v>
      </c>
      <c r="D1826" s="135" t="s">
        <v>1157</v>
      </c>
      <c r="E1826" s="135" t="s">
        <v>1213</v>
      </c>
      <c r="F1826" s="135">
        <v>0.5</v>
      </c>
      <c r="G1826" s="135" t="s">
        <v>1114</v>
      </c>
    </row>
    <row r="1827" spans="1:7" x14ac:dyDescent="0.3">
      <c r="A1827" t="s">
        <v>694</v>
      </c>
      <c r="B1827" s="135">
        <v>0</v>
      </c>
      <c r="C1827" s="135" t="s">
        <v>1120</v>
      </c>
      <c r="D1827" s="135" t="s">
        <v>1157</v>
      </c>
      <c r="E1827" s="135" t="s">
        <v>1214</v>
      </c>
      <c r="F1827" s="135">
        <v>0.5</v>
      </c>
      <c r="G1827" s="135" t="s">
        <v>1114</v>
      </c>
    </row>
    <row r="1828" spans="1:7" x14ac:dyDescent="0.3">
      <c r="A1828" t="s">
        <v>169</v>
      </c>
      <c r="B1828" s="135">
        <v>0</v>
      </c>
      <c r="C1828" s="135" t="s">
        <v>1133</v>
      </c>
      <c r="D1828" s="135" t="s">
        <v>1134</v>
      </c>
      <c r="E1828" s="135" t="s">
        <v>1113</v>
      </c>
      <c r="F1828" s="135">
        <v>0.1</v>
      </c>
      <c r="G1828" s="135" t="s">
        <v>1114</v>
      </c>
    </row>
    <row r="1829" spans="1:7" x14ac:dyDescent="0.3">
      <c r="A1829" t="s">
        <v>169</v>
      </c>
      <c r="B1829" s="135">
        <v>0</v>
      </c>
      <c r="C1829" s="135" t="s">
        <v>1133</v>
      </c>
      <c r="D1829" s="135" t="s">
        <v>1134</v>
      </c>
      <c r="E1829" s="135" t="s">
        <v>1184</v>
      </c>
      <c r="F1829" s="135">
        <v>0.1</v>
      </c>
      <c r="G1829" s="135" t="s">
        <v>1114</v>
      </c>
    </row>
    <row r="1830" spans="1:7" x14ac:dyDescent="0.3">
      <c r="A1830" t="s">
        <v>169</v>
      </c>
      <c r="B1830" s="135">
        <v>0</v>
      </c>
      <c r="C1830" s="135" t="s">
        <v>1133</v>
      </c>
      <c r="D1830" s="135" t="s">
        <v>1134</v>
      </c>
      <c r="E1830" s="135" t="s">
        <v>1185</v>
      </c>
      <c r="F1830" s="135">
        <v>0.1</v>
      </c>
      <c r="G1830" s="135" t="s">
        <v>1114</v>
      </c>
    </row>
    <row r="1831" spans="1:7" x14ac:dyDescent="0.3">
      <c r="A1831" t="s">
        <v>169</v>
      </c>
      <c r="B1831" s="135">
        <v>0</v>
      </c>
      <c r="C1831" s="135" t="s">
        <v>1133</v>
      </c>
      <c r="D1831" s="135" t="s">
        <v>1134</v>
      </c>
      <c r="E1831" s="135" t="s">
        <v>1186</v>
      </c>
      <c r="F1831" s="135">
        <v>0.1</v>
      </c>
      <c r="G1831" s="135" t="s">
        <v>1114</v>
      </c>
    </row>
    <row r="1832" spans="1:7" x14ac:dyDescent="0.3">
      <c r="A1832" t="s">
        <v>169</v>
      </c>
      <c r="B1832" s="135">
        <v>0</v>
      </c>
      <c r="C1832" s="135" t="s">
        <v>1133</v>
      </c>
      <c r="D1832" s="135" t="s">
        <v>1134</v>
      </c>
      <c r="E1832" s="135" t="s">
        <v>1187</v>
      </c>
      <c r="F1832" s="135">
        <v>0.1</v>
      </c>
      <c r="G1832" s="135" t="s">
        <v>1114</v>
      </c>
    </row>
    <row r="1833" spans="1:7" x14ac:dyDescent="0.3">
      <c r="A1833" t="s">
        <v>169</v>
      </c>
      <c r="B1833" s="135">
        <v>0</v>
      </c>
      <c r="C1833" s="135" t="s">
        <v>1133</v>
      </c>
      <c r="D1833" s="135" t="s">
        <v>1134</v>
      </c>
      <c r="E1833" s="135" t="s">
        <v>1188</v>
      </c>
      <c r="F1833" s="135">
        <v>0.1</v>
      </c>
      <c r="G1833" s="135" t="s">
        <v>1114</v>
      </c>
    </row>
    <row r="1834" spans="1:7" x14ac:dyDescent="0.3">
      <c r="A1834" t="s">
        <v>169</v>
      </c>
      <c r="B1834" s="135">
        <v>0</v>
      </c>
      <c r="C1834" s="135" t="s">
        <v>1133</v>
      </c>
      <c r="D1834" s="135" t="s">
        <v>1134</v>
      </c>
      <c r="E1834" s="135" t="s">
        <v>1189</v>
      </c>
      <c r="F1834" s="135">
        <v>0.1</v>
      </c>
      <c r="G1834" s="135" t="s">
        <v>1114</v>
      </c>
    </row>
    <row r="1835" spans="1:7" x14ac:dyDescent="0.3">
      <c r="A1835" t="s">
        <v>169</v>
      </c>
      <c r="B1835" s="135">
        <v>0</v>
      </c>
      <c r="C1835" s="135" t="s">
        <v>1133</v>
      </c>
      <c r="D1835" s="135" t="s">
        <v>1134</v>
      </c>
      <c r="E1835" s="135" t="s">
        <v>1190</v>
      </c>
      <c r="F1835" s="135">
        <v>0.1</v>
      </c>
      <c r="G1835" s="135" t="s">
        <v>1114</v>
      </c>
    </row>
    <row r="1836" spans="1:7" x14ac:dyDescent="0.3">
      <c r="A1836" t="s">
        <v>169</v>
      </c>
      <c r="B1836" s="135">
        <v>0</v>
      </c>
      <c r="C1836" s="135" t="s">
        <v>1133</v>
      </c>
      <c r="D1836" s="135" t="s">
        <v>1134</v>
      </c>
      <c r="E1836" s="135" t="s">
        <v>1191</v>
      </c>
      <c r="F1836" s="135">
        <v>0.1</v>
      </c>
      <c r="G1836" s="135" t="s">
        <v>1114</v>
      </c>
    </row>
    <row r="1837" spans="1:7" x14ac:dyDescent="0.3">
      <c r="A1837" t="s">
        <v>169</v>
      </c>
      <c r="B1837" s="135">
        <v>0</v>
      </c>
      <c r="C1837" s="135" t="s">
        <v>1133</v>
      </c>
      <c r="D1837" s="135" t="s">
        <v>1134</v>
      </c>
      <c r="E1837" s="135" t="s">
        <v>1192</v>
      </c>
      <c r="F1837" s="135">
        <v>0.1</v>
      </c>
      <c r="G1837" s="135" t="s">
        <v>1114</v>
      </c>
    </row>
    <row r="1838" spans="1:7" x14ac:dyDescent="0.3">
      <c r="A1838" t="s">
        <v>169</v>
      </c>
      <c r="B1838" s="135">
        <v>0</v>
      </c>
      <c r="C1838" s="135" t="s">
        <v>1133</v>
      </c>
      <c r="D1838" s="135" t="s">
        <v>1134</v>
      </c>
      <c r="E1838" s="135" t="s">
        <v>1193</v>
      </c>
      <c r="F1838" s="135">
        <v>0.1</v>
      </c>
      <c r="G1838" s="135" t="s">
        <v>1114</v>
      </c>
    </row>
    <row r="1839" spans="1:7" x14ac:dyDescent="0.3">
      <c r="A1839" t="s">
        <v>169</v>
      </c>
      <c r="B1839" s="135">
        <v>0</v>
      </c>
      <c r="C1839" s="135" t="s">
        <v>1133</v>
      </c>
      <c r="D1839" s="135" t="s">
        <v>1134</v>
      </c>
      <c r="E1839" s="135" t="s">
        <v>1194</v>
      </c>
      <c r="F1839" s="135">
        <v>0.1</v>
      </c>
      <c r="G1839" s="135" t="s">
        <v>1114</v>
      </c>
    </row>
    <row r="1840" spans="1:7" x14ac:dyDescent="0.3">
      <c r="A1840" t="s">
        <v>169</v>
      </c>
      <c r="B1840" s="135">
        <v>0</v>
      </c>
      <c r="C1840" s="135" t="s">
        <v>1133</v>
      </c>
      <c r="D1840" s="135" t="s">
        <v>1134</v>
      </c>
      <c r="E1840" s="135" t="s">
        <v>1195</v>
      </c>
      <c r="F1840" s="135">
        <v>0.1</v>
      </c>
      <c r="G1840" s="135" t="s">
        <v>1114</v>
      </c>
    </row>
    <row r="1841" spans="1:7" x14ac:dyDescent="0.3">
      <c r="A1841" t="s">
        <v>169</v>
      </c>
      <c r="B1841" s="135">
        <v>0</v>
      </c>
      <c r="C1841" s="135" t="s">
        <v>1133</v>
      </c>
      <c r="D1841" s="135" t="s">
        <v>1134</v>
      </c>
      <c r="E1841" s="135" t="s">
        <v>1196</v>
      </c>
      <c r="F1841" s="135">
        <v>0.1</v>
      </c>
      <c r="G1841" s="135" t="s">
        <v>1114</v>
      </c>
    </row>
    <row r="1842" spans="1:7" x14ac:dyDescent="0.3">
      <c r="A1842" t="s">
        <v>169</v>
      </c>
      <c r="B1842" s="135">
        <v>0</v>
      </c>
      <c r="C1842" s="135" t="s">
        <v>1133</v>
      </c>
      <c r="D1842" s="135" t="s">
        <v>1134</v>
      </c>
      <c r="E1842" s="135" t="s">
        <v>1197</v>
      </c>
      <c r="F1842" s="135">
        <v>0.1</v>
      </c>
      <c r="G1842" s="135" t="s">
        <v>1114</v>
      </c>
    </row>
    <row r="1843" spans="1:7" x14ac:dyDescent="0.3">
      <c r="A1843" t="s">
        <v>169</v>
      </c>
      <c r="B1843" s="135">
        <v>0</v>
      </c>
      <c r="C1843" s="135" t="s">
        <v>1133</v>
      </c>
      <c r="D1843" s="135" t="s">
        <v>1134</v>
      </c>
      <c r="E1843" s="135" t="s">
        <v>1198</v>
      </c>
      <c r="F1843" s="135">
        <v>0.1</v>
      </c>
      <c r="G1843" s="135" t="s">
        <v>1114</v>
      </c>
    </row>
    <row r="1844" spans="1:7" x14ac:dyDescent="0.3">
      <c r="A1844" t="s">
        <v>169</v>
      </c>
      <c r="B1844" s="135">
        <v>0</v>
      </c>
      <c r="C1844" s="135" t="s">
        <v>1133</v>
      </c>
      <c r="D1844" s="135" t="s">
        <v>1134</v>
      </c>
      <c r="E1844" s="135" t="s">
        <v>1199</v>
      </c>
      <c r="F1844" s="135">
        <v>0.1</v>
      </c>
      <c r="G1844" s="135" t="s">
        <v>1114</v>
      </c>
    </row>
    <row r="1845" spans="1:7" x14ac:dyDescent="0.3">
      <c r="A1845" t="s">
        <v>169</v>
      </c>
      <c r="B1845" s="135">
        <v>0</v>
      </c>
      <c r="C1845" s="135" t="s">
        <v>1133</v>
      </c>
      <c r="D1845" s="135" t="s">
        <v>1134</v>
      </c>
      <c r="E1845" s="135" t="s">
        <v>1200</v>
      </c>
      <c r="F1845" s="135">
        <v>0.1</v>
      </c>
      <c r="G1845" s="135" t="s">
        <v>1114</v>
      </c>
    </row>
    <row r="1846" spans="1:7" x14ac:dyDescent="0.3">
      <c r="A1846" t="s">
        <v>169</v>
      </c>
      <c r="B1846" s="135">
        <v>0</v>
      </c>
      <c r="C1846" s="135" t="s">
        <v>1133</v>
      </c>
      <c r="D1846" s="135" t="s">
        <v>1134</v>
      </c>
      <c r="E1846" s="135" t="s">
        <v>1201</v>
      </c>
      <c r="F1846" s="135">
        <v>0.1</v>
      </c>
      <c r="G1846" s="135" t="s">
        <v>1114</v>
      </c>
    </row>
    <row r="1847" spans="1:7" x14ac:dyDescent="0.3">
      <c r="A1847" t="s">
        <v>169</v>
      </c>
      <c r="B1847" s="135">
        <v>0</v>
      </c>
      <c r="C1847" s="135" t="s">
        <v>1133</v>
      </c>
      <c r="D1847" s="135" t="s">
        <v>1134</v>
      </c>
      <c r="E1847" s="135" t="s">
        <v>1202</v>
      </c>
      <c r="F1847" s="135">
        <v>0.1</v>
      </c>
      <c r="G1847" s="135" t="s">
        <v>1114</v>
      </c>
    </row>
    <row r="1848" spans="1:7" x14ac:dyDescent="0.3">
      <c r="A1848" t="s">
        <v>169</v>
      </c>
      <c r="B1848" s="135">
        <v>0</v>
      </c>
      <c r="C1848" s="135" t="s">
        <v>1133</v>
      </c>
      <c r="D1848" s="135" t="s">
        <v>1134</v>
      </c>
      <c r="E1848" s="135" t="s">
        <v>1203</v>
      </c>
      <c r="F1848" s="135">
        <v>0.1</v>
      </c>
      <c r="G1848" s="135" t="s">
        <v>1114</v>
      </c>
    </row>
    <row r="1849" spans="1:7" x14ac:dyDescent="0.3">
      <c r="A1849" t="s">
        <v>169</v>
      </c>
      <c r="B1849" s="135">
        <v>0</v>
      </c>
      <c r="C1849" s="135" t="s">
        <v>1133</v>
      </c>
      <c r="D1849" s="135" t="s">
        <v>1134</v>
      </c>
      <c r="E1849" s="135" t="s">
        <v>1204</v>
      </c>
      <c r="F1849" s="135">
        <v>0.1</v>
      </c>
      <c r="G1849" s="135" t="s">
        <v>1114</v>
      </c>
    </row>
    <row r="1850" spans="1:7" x14ac:dyDescent="0.3">
      <c r="A1850" t="s">
        <v>169</v>
      </c>
      <c r="B1850" s="135">
        <v>0</v>
      </c>
      <c r="C1850" s="135" t="s">
        <v>1133</v>
      </c>
      <c r="D1850" s="135" t="s">
        <v>1134</v>
      </c>
      <c r="E1850" s="135" t="s">
        <v>1205</v>
      </c>
      <c r="F1850" s="135">
        <v>0.1</v>
      </c>
      <c r="G1850" s="135" t="s">
        <v>1114</v>
      </c>
    </row>
    <row r="1851" spans="1:7" x14ac:dyDescent="0.3">
      <c r="A1851" t="s">
        <v>169</v>
      </c>
      <c r="B1851" s="135">
        <v>0</v>
      </c>
      <c r="C1851" s="135" t="s">
        <v>1133</v>
      </c>
      <c r="D1851" s="135" t="s">
        <v>1134</v>
      </c>
      <c r="E1851" s="135" t="s">
        <v>1206</v>
      </c>
      <c r="F1851" s="135">
        <v>0.1</v>
      </c>
      <c r="G1851" s="135" t="s">
        <v>1114</v>
      </c>
    </row>
    <row r="1852" spans="1:7" x14ac:dyDescent="0.3">
      <c r="A1852" t="s">
        <v>169</v>
      </c>
      <c r="B1852" s="135">
        <v>0</v>
      </c>
      <c r="C1852" s="135" t="s">
        <v>1133</v>
      </c>
      <c r="D1852" s="135" t="s">
        <v>1134</v>
      </c>
      <c r="E1852" s="135" t="s">
        <v>1207</v>
      </c>
      <c r="F1852" s="135">
        <v>0.1</v>
      </c>
      <c r="G1852" s="135" t="s">
        <v>1114</v>
      </c>
    </row>
    <row r="1853" spans="1:7" x14ac:dyDescent="0.3">
      <c r="A1853" t="s">
        <v>169</v>
      </c>
      <c r="B1853" s="135">
        <v>0</v>
      </c>
      <c r="C1853" s="135" t="s">
        <v>1133</v>
      </c>
      <c r="D1853" s="135" t="s">
        <v>1134</v>
      </c>
      <c r="E1853" s="135" t="s">
        <v>1208</v>
      </c>
      <c r="F1853" s="135">
        <v>0.1</v>
      </c>
      <c r="G1853" s="135" t="s">
        <v>1114</v>
      </c>
    </row>
    <row r="1854" spans="1:7" x14ac:dyDescent="0.3">
      <c r="A1854" t="s">
        <v>169</v>
      </c>
      <c r="B1854" s="135">
        <v>0</v>
      </c>
      <c r="C1854" s="135" t="s">
        <v>1133</v>
      </c>
      <c r="D1854" s="135" t="s">
        <v>1134</v>
      </c>
      <c r="E1854" s="135" t="s">
        <v>1209</v>
      </c>
      <c r="F1854" s="135">
        <v>0.1</v>
      </c>
      <c r="G1854" s="135" t="s">
        <v>1114</v>
      </c>
    </row>
    <row r="1855" spans="1:7" x14ac:dyDescent="0.3">
      <c r="A1855" t="s">
        <v>169</v>
      </c>
      <c r="B1855" s="135">
        <v>0</v>
      </c>
      <c r="C1855" s="135" t="s">
        <v>1133</v>
      </c>
      <c r="D1855" s="135" t="s">
        <v>1134</v>
      </c>
      <c r="E1855" s="135" t="s">
        <v>1210</v>
      </c>
      <c r="F1855" s="135">
        <v>0.1</v>
      </c>
      <c r="G1855" s="135" t="s">
        <v>1114</v>
      </c>
    </row>
    <row r="1856" spans="1:7" x14ac:dyDescent="0.3">
      <c r="A1856" t="s">
        <v>169</v>
      </c>
      <c r="B1856" s="135">
        <v>0</v>
      </c>
      <c r="C1856" s="135" t="s">
        <v>1133</v>
      </c>
      <c r="D1856" s="135" t="s">
        <v>1134</v>
      </c>
      <c r="E1856" s="135" t="s">
        <v>1211</v>
      </c>
      <c r="F1856" s="135">
        <v>0.1</v>
      </c>
      <c r="G1856" s="135" t="s">
        <v>1114</v>
      </c>
    </row>
    <row r="1857" spans="1:7" x14ac:dyDescent="0.3">
      <c r="A1857" t="s">
        <v>169</v>
      </c>
      <c r="B1857" s="135">
        <v>0</v>
      </c>
      <c r="C1857" s="135" t="s">
        <v>1133</v>
      </c>
      <c r="D1857" s="135" t="s">
        <v>1134</v>
      </c>
      <c r="E1857" s="135" t="s">
        <v>1212</v>
      </c>
      <c r="F1857" s="135">
        <v>0.1</v>
      </c>
      <c r="G1857" s="135" t="s">
        <v>1114</v>
      </c>
    </row>
    <row r="1858" spans="1:7" x14ac:dyDescent="0.3">
      <c r="A1858" t="s">
        <v>169</v>
      </c>
      <c r="B1858" s="135">
        <v>0</v>
      </c>
      <c r="C1858" s="135" t="s">
        <v>1133</v>
      </c>
      <c r="D1858" s="135" t="s">
        <v>1134</v>
      </c>
      <c r="E1858" s="135" t="s">
        <v>1213</v>
      </c>
      <c r="F1858" s="135">
        <v>0.1</v>
      </c>
      <c r="G1858" s="135" t="s">
        <v>1114</v>
      </c>
    </row>
    <row r="1859" spans="1:7" x14ac:dyDescent="0.3">
      <c r="A1859" t="s">
        <v>169</v>
      </c>
      <c r="B1859" s="135">
        <v>0</v>
      </c>
      <c r="C1859" s="135" t="s">
        <v>1133</v>
      </c>
      <c r="D1859" s="135" t="s">
        <v>1134</v>
      </c>
      <c r="E1859" s="135" t="s">
        <v>1214</v>
      </c>
      <c r="F1859" s="135">
        <v>0.1</v>
      </c>
      <c r="G1859" s="135" t="s">
        <v>1114</v>
      </c>
    </row>
    <row r="1860" spans="1:7" x14ac:dyDescent="0.3">
      <c r="A1860" t="s">
        <v>74</v>
      </c>
      <c r="B1860" s="135">
        <v>0</v>
      </c>
      <c r="C1860" s="135" t="s">
        <v>1120</v>
      </c>
      <c r="D1860" s="135" t="s">
        <v>1158</v>
      </c>
      <c r="E1860" s="135" t="s">
        <v>1113</v>
      </c>
      <c r="F1860" s="135">
        <v>0.5</v>
      </c>
      <c r="G1860" s="135" t="s">
        <v>1114</v>
      </c>
    </row>
    <row r="1861" spans="1:7" x14ac:dyDescent="0.3">
      <c r="A1861" t="s">
        <v>74</v>
      </c>
      <c r="B1861" s="135">
        <v>0</v>
      </c>
      <c r="C1861" s="135" t="s">
        <v>1120</v>
      </c>
      <c r="D1861" s="135" t="s">
        <v>1158</v>
      </c>
      <c r="E1861" s="135" t="s">
        <v>1184</v>
      </c>
      <c r="F1861" s="135">
        <v>0.5</v>
      </c>
      <c r="G1861" s="135" t="s">
        <v>1114</v>
      </c>
    </row>
    <row r="1862" spans="1:7" x14ac:dyDescent="0.3">
      <c r="A1862" t="s">
        <v>74</v>
      </c>
      <c r="B1862" s="135">
        <v>0</v>
      </c>
      <c r="C1862" s="135" t="s">
        <v>1120</v>
      </c>
      <c r="D1862" s="135" t="s">
        <v>1158</v>
      </c>
      <c r="E1862" s="135" t="s">
        <v>1185</v>
      </c>
      <c r="F1862" s="135">
        <v>0.5</v>
      </c>
      <c r="G1862" s="135" t="s">
        <v>1114</v>
      </c>
    </row>
    <row r="1863" spans="1:7" x14ac:dyDescent="0.3">
      <c r="A1863" t="s">
        <v>74</v>
      </c>
      <c r="B1863" s="135">
        <v>0</v>
      </c>
      <c r="C1863" s="135" t="s">
        <v>1120</v>
      </c>
      <c r="D1863" s="135" t="s">
        <v>1158</v>
      </c>
      <c r="E1863" s="135" t="s">
        <v>1186</v>
      </c>
      <c r="F1863" s="135">
        <v>0.5</v>
      </c>
      <c r="G1863" s="135" t="s">
        <v>1114</v>
      </c>
    </row>
    <row r="1864" spans="1:7" x14ac:dyDescent="0.3">
      <c r="A1864" t="s">
        <v>74</v>
      </c>
      <c r="B1864" s="135">
        <v>0</v>
      </c>
      <c r="C1864" s="135" t="s">
        <v>1120</v>
      </c>
      <c r="D1864" s="135" t="s">
        <v>1158</v>
      </c>
      <c r="E1864" s="135" t="s">
        <v>1187</v>
      </c>
      <c r="F1864" s="135">
        <v>0.5</v>
      </c>
      <c r="G1864" s="135" t="s">
        <v>1114</v>
      </c>
    </row>
    <row r="1865" spans="1:7" x14ac:dyDescent="0.3">
      <c r="A1865" t="s">
        <v>74</v>
      </c>
      <c r="B1865" s="135">
        <v>0</v>
      </c>
      <c r="C1865" s="135" t="s">
        <v>1120</v>
      </c>
      <c r="D1865" s="135" t="s">
        <v>1158</v>
      </c>
      <c r="E1865" s="135" t="s">
        <v>1188</v>
      </c>
      <c r="F1865" s="135">
        <v>0.5</v>
      </c>
      <c r="G1865" s="135" t="s">
        <v>1114</v>
      </c>
    </row>
    <row r="1866" spans="1:7" x14ac:dyDescent="0.3">
      <c r="A1866" t="s">
        <v>74</v>
      </c>
      <c r="B1866" s="135">
        <v>0</v>
      </c>
      <c r="C1866" s="135" t="s">
        <v>1120</v>
      </c>
      <c r="D1866" s="135" t="s">
        <v>1158</v>
      </c>
      <c r="E1866" s="135" t="s">
        <v>1189</v>
      </c>
      <c r="F1866" s="135">
        <v>0.5</v>
      </c>
      <c r="G1866" s="135" t="s">
        <v>1114</v>
      </c>
    </row>
    <row r="1867" spans="1:7" x14ac:dyDescent="0.3">
      <c r="A1867" t="s">
        <v>74</v>
      </c>
      <c r="B1867" s="135">
        <v>0</v>
      </c>
      <c r="C1867" s="135" t="s">
        <v>1120</v>
      </c>
      <c r="D1867" s="135" t="s">
        <v>1158</v>
      </c>
      <c r="E1867" s="135" t="s">
        <v>1190</v>
      </c>
      <c r="F1867" s="135">
        <v>0.5</v>
      </c>
      <c r="G1867" s="135" t="s">
        <v>1114</v>
      </c>
    </row>
    <row r="1868" spans="1:7" x14ac:dyDescent="0.3">
      <c r="A1868" t="s">
        <v>74</v>
      </c>
      <c r="B1868" s="135">
        <v>0</v>
      </c>
      <c r="C1868" s="135" t="s">
        <v>1120</v>
      </c>
      <c r="D1868" s="135" t="s">
        <v>1158</v>
      </c>
      <c r="E1868" s="135" t="s">
        <v>1191</v>
      </c>
      <c r="F1868" s="135">
        <v>0.5</v>
      </c>
      <c r="G1868" s="135" t="s">
        <v>1114</v>
      </c>
    </row>
    <row r="1869" spans="1:7" x14ac:dyDescent="0.3">
      <c r="A1869" t="s">
        <v>74</v>
      </c>
      <c r="B1869" s="135">
        <v>0</v>
      </c>
      <c r="C1869" s="135" t="s">
        <v>1120</v>
      </c>
      <c r="D1869" s="135" t="s">
        <v>1158</v>
      </c>
      <c r="E1869" s="135" t="s">
        <v>1192</v>
      </c>
      <c r="F1869" s="135">
        <v>0.5</v>
      </c>
      <c r="G1869" s="135" t="s">
        <v>1114</v>
      </c>
    </row>
    <row r="1870" spans="1:7" x14ac:dyDescent="0.3">
      <c r="A1870" t="s">
        <v>74</v>
      </c>
      <c r="B1870" s="135">
        <v>0</v>
      </c>
      <c r="C1870" s="135" t="s">
        <v>1120</v>
      </c>
      <c r="D1870" s="135" t="s">
        <v>1158</v>
      </c>
      <c r="E1870" s="135" t="s">
        <v>1193</v>
      </c>
      <c r="F1870" s="135">
        <v>0.5</v>
      </c>
      <c r="G1870" s="135" t="s">
        <v>1114</v>
      </c>
    </row>
    <row r="1871" spans="1:7" x14ac:dyDescent="0.3">
      <c r="A1871" t="s">
        <v>74</v>
      </c>
      <c r="B1871" s="135">
        <v>0</v>
      </c>
      <c r="C1871" s="135" t="s">
        <v>1120</v>
      </c>
      <c r="D1871" s="135" t="s">
        <v>1158</v>
      </c>
      <c r="E1871" s="135" t="s">
        <v>1194</v>
      </c>
      <c r="F1871" s="135">
        <v>0.5</v>
      </c>
      <c r="G1871" s="135" t="s">
        <v>1114</v>
      </c>
    </row>
    <row r="1872" spans="1:7" x14ac:dyDescent="0.3">
      <c r="A1872" t="s">
        <v>74</v>
      </c>
      <c r="B1872" s="135">
        <v>0</v>
      </c>
      <c r="C1872" s="135" t="s">
        <v>1120</v>
      </c>
      <c r="D1872" s="135" t="s">
        <v>1158</v>
      </c>
      <c r="E1872" s="135" t="s">
        <v>1195</v>
      </c>
      <c r="F1872" s="135">
        <v>0.5</v>
      </c>
      <c r="G1872" s="135" t="s">
        <v>1114</v>
      </c>
    </row>
    <row r="1873" spans="1:7" x14ac:dyDescent="0.3">
      <c r="A1873" t="s">
        <v>74</v>
      </c>
      <c r="B1873" s="135">
        <v>0</v>
      </c>
      <c r="C1873" s="135" t="s">
        <v>1120</v>
      </c>
      <c r="D1873" s="135" t="s">
        <v>1158</v>
      </c>
      <c r="E1873" s="135" t="s">
        <v>1196</v>
      </c>
      <c r="F1873" s="135">
        <v>0.5</v>
      </c>
      <c r="G1873" s="135" t="s">
        <v>1114</v>
      </c>
    </row>
    <row r="1874" spans="1:7" x14ac:dyDescent="0.3">
      <c r="A1874" t="s">
        <v>74</v>
      </c>
      <c r="B1874" s="135">
        <v>0</v>
      </c>
      <c r="C1874" s="135" t="s">
        <v>1120</v>
      </c>
      <c r="D1874" s="135" t="s">
        <v>1158</v>
      </c>
      <c r="E1874" s="135" t="s">
        <v>1197</v>
      </c>
      <c r="F1874" s="135">
        <v>0.5</v>
      </c>
      <c r="G1874" s="135" t="s">
        <v>1114</v>
      </c>
    </row>
    <row r="1875" spans="1:7" x14ac:dyDescent="0.3">
      <c r="A1875" t="s">
        <v>74</v>
      </c>
      <c r="B1875" s="135">
        <v>0</v>
      </c>
      <c r="C1875" s="135" t="s">
        <v>1120</v>
      </c>
      <c r="D1875" s="135" t="s">
        <v>1158</v>
      </c>
      <c r="E1875" s="135" t="s">
        <v>1198</v>
      </c>
      <c r="F1875" s="135">
        <v>0.5</v>
      </c>
      <c r="G1875" s="135" t="s">
        <v>1114</v>
      </c>
    </row>
    <row r="1876" spans="1:7" x14ac:dyDescent="0.3">
      <c r="A1876" t="s">
        <v>74</v>
      </c>
      <c r="B1876" s="135">
        <v>0</v>
      </c>
      <c r="C1876" s="135" t="s">
        <v>1120</v>
      </c>
      <c r="D1876" s="135" t="s">
        <v>1158</v>
      </c>
      <c r="E1876" s="135" t="s">
        <v>1199</v>
      </c>
      <c r="F1876" s="135">
        <v>0.5</v>
      </c>
      <c r="G1876" s="135" t="s">
        <v>1114</v>
      </c>
    </row>
    <row r="1877" spans="1:7" x14ac:dyDescent="0.3">
      <c r="A1877" t="s">
        <v>74</v>
      </c>
      <c r="B1877" s="135">
        <v>0</v>
      </c>
      <c r="C1877" s="135" t="s">
        <v>1120</v>
      </c>
      <c r="D1877" s="135" t="s">
        <v>1158</v>
      </c>
      <c r="E1877" s="135" t="s">
        <v>1200</v>
      </c>
      <c r="F1877" s="135">
        <v>0.5</v>
      </c>
      <c r="G1877" s="135" t="s">
        <v>1114</v>
      </c>
    </row>
    <row r="1878" spans="1:7" x14ac:dyDescent="0.3">
      <c r="A1878" t="s">
        <v>74</v>
      </c>
      <c r="B1878" s="135">
        <v>0</v>
      </c>
      <c r="C1878" s="135" t="s">
        <v>1120</v>
      </c>
      <c r="D1878" s="135" t="s">
        <v>1158</v>
      </c>
      <c r="E1878" s="135" t="s">
        <v>1201</v>
      </c>
      <c r="F1878" s="135">
        <v>0.5</v>
      </c>
      <c r="G1878" s="135" t="s">
        <v>1114</v>
      </c>
    </row>
    <row r="1879" spans="1:7" x14ac:dyDescent="0.3">
      <c r="A1879" t="s">
        <v>74</v>
      </c>
      <c r="B1879" s="135">
        <v>0</v>
      </c>
      <c r="C1879" s="135" t="s">
        <v>1120</v>
      </c>
      <c r="D1879" s="135" t="s">
        <v>1158</v>
      </c>
      <c r="E1879" s="135" t="s">
        <v>1202</v>
      </c>
      <c r="F1879" s="135">
        <v>0.5</v>
      </c>
      <c r="G1879" s="135" t="s">
        <v>1114</v>
      </c>
    </row>
    <row r="1880" spans="1:7" x14ac:dyDescent="0.3">
      <c r="A1880" t="s">
        <v>74</v>
      </c>
      <c r="B1880" s="135">
        <v>0</v>
      </c>
      <c r="C1880" s="135" t="s">
        <v>1120</v>
      </c>
      <c r="D1880" s="135" t="s">
        <v>1158</v>
      </c>
      <c r="E1880" s="135" t="s">
        <v>1203</v>
      </c>
      <c r="F1880" s="135">
        <v>0.5</v>
      </c>
      <c r="G1880" s="135" t="s">
        <v>1114</v>
      </c>
    </row>
    <row r="1881" spans="1:7" x14ac:dyDescent="0.3">
      <c r="A1881" t="s">
        <v>74</v>
      </c>
      <c r="B1881" s="135">
        <v>0</v>
      </c>
      <c r="C1881" s="135" t="s">
        <v>1120</v>
      </c>
      <c r="D1881" s="135" t="s">
        <v>1158</v>
      </c>
      <c r="E1881" s="135" t="s">
        <v>1204</v>
      </c>
      <c r="F1881" s="135">
        <v>0.5</v>
      </c>
      <c r="G1881" s="135" t="s">
        <v>1114</v>
      </c>
    </row>
    <row r="1882" spans="1:7" x14ac:dyDescent="0.3">
      <c r="A1882" t="s">
        <v>74</v>
      </c>
      <c r="B1882" s="135">
        <v>0</v>
      </c>
      <c r="C1882" s="135" t="s">
        <v>1120</v>
      </c>
      <c r="D1882" s="135" t="s">
        <v>1158</v>
      </c>
      <c r="E1882" s="135" t="s">
        <v>1205</v>
      </c>
      <c r="F1882" s="135">
        <v>0.5</v>
      </c>
      <c r="G1882" s="135" t="s">
        <v>1114</v>
      </c>
    </row>
    <row r="1883" spans="1:7" x14ac:dyDescent="0.3">
      <c r="A1883" t="s">
        <v>74</v>
      </c>
      <c r="B1883" s="135">
        <v>0</v>
      </c>
      <c r="C1883" s="135" t="s">
        <v>1120</v>
      </c>
      <c r="D1883" s="135" t="s">
        <v>1158</v>
      </c>
      <c r="E1883" s="135" t="s">
        <v>1206</v>
      </c>
      <c r="F1883" s="135">
        <v>0.5</v>
      </c>
      <c r="G1883" s="135" t="s">
        <v>1114</v>
      </c>
    </row>
    <row r="1884" spans="1:7" x14ac:dyDescent="0.3">
      <c r="A1884" t="s">
        <v>74</v>
      </c>
      <c r="B1884" s="135">
        <v>0</v>
      </c>
      <c r="C1884" s="135" t="s">
        <v>1120</v>
      </c>
      <c r="D1884" s="135" t="s">
        <v>1158</v>
      </c>
      <c r="E1884" s="135" t="s">
        <v>1207</v>
      </c>
      <c r="F1884" s="135">
        <v>0.5</v>
      </c>
      <c r="G1884" s="135" t="s">
        <v>1114</v>
      </c>
    </row>
    <row r="1885" spans="1:7" x14ac:dyDescent="0.3">
      <c r="A1885" t="s">
        <v>74</v>
      </c>
      <c r="B1885" s="135">
        <v>0</v>
      </c>
      <c r="C1885" s="135" t="s">
        <v>1120</v>
      </c>
      <c r="D1885" s="135" t="s">
        <v>1158</v>
      </c>
      <c r="E1885" s="135" t="s">
        <v>1208</v>
      </c>
      <c r="F1885" s="135">
        <v>0.5</v>
      </c>
      <c r="G1885" s="135" t="s">
        <v>1114</v>
      </c>
    </row>
    <row r="1886" spans="1:7" x14ac:dyDescent="0.3">
      <c r="A1886" t="s">
        <v>74</v>
      </c>
      <c r="B1886" s="135">
        <v>0</v>
      </c>
      <c r="C1886" s="135" t="s">
        <v>1120</v>
      </c>
      <c r="D1886" s="135" t="s">
        <v>1158</v>
      </c>
      <c r="E1886" s="135" t="s">
        <v>1209</v>
      </c>
      <c r="F1886" s="135">
        <v>0.5</v>
      </c>
      <c r="G1886" s="135" t="s">
        <v>1114</v>
      </c>
    </row>
    <row r="1887" spans="1:7" x14ac:dyDescent="0.3">
      <c r="A1887" t="s">
        <v>74</v>
      </c>
      <c r="B1887" s="135">
        <v>0</v>
      </c>
      <c r="C1887" s="135" t="s">
        <v>1120</v>
      </c>
      <c r="D1887" s="135" t="s">
        <v>1158</v>
      </c>
      <c r="E1887" s="135" t="s">
        <v>1210</v>
      </c>
      <c r="F1887" s="135">
        <v>0.5</v>
      </c>
      <c r="G1887" s="135" t="s">
        <v>1114</v>
      </c>
    </row>
    <row r="1888" spans="1:7" x14ac:dyDescent="0.3">
      <c r="A1888" t="s">
        <v>74</v>
      </c>
      <c r="B1888" s="135">
        <v>0</v>
      </c>
      <c r="C1888" s="135" t="s">
        <v>1120</v>
      </c>
      <c r="D1888" s="135" t="s">
        <v>1158</v>
      </c>
      <c r="E1888" s="135" t="s">
        <v>1211</v>
      </c>
      <c r="F1888" s="135">
        <v>0.5</v>
      </c>
      <c r="G1888" s="135" t="s">
        <v>1114</v>
      </c>
    </row>
    <row r="1889" spans="1:7" x14ac:dyDescent="0.3">
      <c r="A1889" t="s">
        <v>74</v>
      </c>
      <c r="B1889" s="135">
        <v>0</v>
      </c>
      <c r="C1889" s="135" t="s">
        <v>1120</v>
      </c>
      <c r="D1889" s="135" t="s">
        <v>1158</v>
      </c>
      <c r="E1889" s="135" t="s">
        <v>1212</v>
      </c>
      <c r="F1889" s="135">
        <v>0.5</v>
      </c>
      <c r="G1889" s="135" t="s">
        <v>1114</v>
      </c>
    </row>
    <row r="1890" spans="1:7" x14ac:dyDescent="0.3">
      <c r="A1890" t="s">
        <v>74</v>
      </c>
      <c r="B1890" s="135">
        <v>0</v>
      </c>
      <c r="C1890" s="135" t="s">
        <v>1120</v>
      </c>
      <c r="D1890" s="135" t="s">
        <v>1158</v>
      </c>
      <c r="E1890" s="135" t="s">
        <v>1213</v>
      </c>
      <c r="F1890" s="135">
        <v>0.5</v>
      </c>
      <c r="G1890" s="135" t="s">
        <v>1114</v>
      </c>
    </row>
    <row r="1891" spans="1:7" x14ac:dyDescent="0.3">
      <c r="A1891" t="s">
        <v>74</v>
      </c>
      <c r="B1891" s="135">
        <v>0</v>
      </c>
      <c r="C1891" s="135" t="s">
        <v>1120</v>
      </c>
      <c r="D1891" s="135" t="s">
        <v>1158</v>
      </c>
      <c r="E1891" s="135" t="s">
        <v>1214</v>
      </c>
      <c r="F1891" s="135">
        <v>0.5</v>
      </c>
      <c r="G1891" s="135" t="s">
        <v>1114</v>
      </c>
    </row>
    <row r="1892" spans="1:7" x14ac:dyDescent="0.3">
      <c r="A1892" t="s">
        <v>68</v>
      </c>
      <c r="B1892" s="135">
        <v>0</v>
      </c>
      <c r="C1892" s="135" t="s">
        <v>1155</v>
      </c>
      <c r="D1892" s="135" t="s">
        <v>1115</v>
      </c>
      <c r="E1892" s="135" t="s">
        <v>1113</v>
      </c>
      <c r="F1892" s="135">
        <v>0.5</v>
      </c>
      <c r="G1892" s="135" t="s">
        <v>1114</v>
      </c>
    </row>
    <row r="1893" spans="1:7" x14ac:dyDescent="0.3">
      <c r="A1893" t="s">
        <v>68</v>
      </c>
      <c r="B1893" s="135">
        <v>0</v>
      </c>
      <c r="C1893" s="135" t="s">
        <v>1155</v>
      </c>
      <c r="D1893" s="135" t="s">
        <v>1115</v>
      </c>
      <c r="E1893" s="135" t="s">
        <v>1184</v>
      </c>
      <c r="F1893" s="135">
        <v>0.5</v>
      </c>
      <c r="G1893" s="135" t="s">
        <v>1114</v>
      </c>
    </row>
    <row r="1894" spans="1:7" x14ac:dyDescent="0.3">
      <c r="A1894" t="s">
        <v>68</v>
      </c>
      <c r="B1894" s="135">
        <v>0</v>
      </c>
      <c r="C1894" s="135" t="s">
        <v>1155</v>
      </c>
      <c r="D1894" s="135" t="s">
        <v>1115</v>
      </c>
      <c r="E1894" s="135" t="s">
        <v>1185</v>
      </c>
      <c r="F1894" s="135">
        <v>0.5</v>
      </c>
      <c r="G1894" s="135" t="s">
        <v>1114</v>
      </c>
    </row>
    <row r="1895" spans="1:7" x14ac:dyDescent="0.3">
      <c r="A1895" t="s">
        <v>68</v>
      </c>
      <c r="B1895" s="135">
        <v>0</v>
      </c>
      <c r="C1895" s="135" t="s">
        <v>1155</v>
      </c>
      <c r="D1895" s="135" t="s">
        <v>1115</v>
      </c>
      <c r="E1895" s="135" t="s">
        <v>1186</v>
      </c>
      <c r="F1895" s="135">
        <v>0.5</v>
      </c>
      <c r="G1895" s="135" t="s">
        <v>1114</v>
      </c>
    </row>
    <row r="1896" spans="1:7" x14ac:dyDescent="0.3">
      <c r="A1896" t="s">
        <v>68</v>
      </c>
      <c r="B1896" s="135">
        <v>0</v>
      </c>
      <c r="C1896" s="135" t="s">
        <v>1155</v>
      </c>
      <c r="D1896" s="135" t="s">
        <v>1115</v>
      </c>
      <c r="E1896" s="135" t="s">
        <v>1187</v>
      </c>
      <c r="F1896" s="135">
        <v>0.5</v>
      </c>
      <c r="G1896" s="135" t="s">
        <v>1114</v>
      </c>
    </row>
    <row r="1897" spans="1:7" x14ac:dyDescent="0.3">
      <c r="A1897" t="s">
        <v>68</v>
      </c>
      <c r="B1897" s="135">
        <v>0</v>
      </c>
      <c r="C1897" s="135" t="s">
        <v>1155</v>
      </c>
      <c r="D1897" s="135" t="s">
        <v>1115</v>
      </c>
      <c r="E1897" s="135" t="s">
        <v>1188</v>
      </c>
      <c r="F1897" s="135">
        <v>0.5</v>
      </c>
      <c r="G1897" s="135" t="s">
        <v>1114</v>
      </c>
    </row>
    <row r="1898" spans="1:7" x14ac:dyDescent="0.3">
      <c r="A1898" t="s">
        <v>68</v>
      </c>
      <c r="B1898" s="135">
        <v>0</v>
      </c>
      <c r="C1898" s="135" t="s">
        <v>1155</v>
      </c>
      <c r="D1898" s="135" t="s">
        <v>1115</v>
      </c>
      <c r="E1898" s="135" t="s">
        <v>1189</v>
      </c>
      <c r="F1898" s="135">
        <v>0.5</v>
      </c>
      <c r="G1898" s="135" t="s">
        <v>1114</v>
      </c>
    </row>
    <row r="1899" spans="1:7" x14ac:dyDescent="0.3">
      <c r="A1899" t="s">
        <v>68</v>
      </c>
      <c r="B1899" s="135">
        <v>0</v>
      </c>
      <c r="C1899" s="135" t="s">
        <v>1155</v>
      </c>
      <c r="D1899" s="135" t="s">
        <v>1115</v>
      </c>
      <c r="E1899" s="135" t="s">
        <v>1190</v>
      </c>
      <c r="F1899" s="135">
        <v>0.5</v>
      </c>
      <c r="G1899" s="135" t="s">
        <v>1114</v>
      </c>
    </row>
    <row r="1900" spans="1:7" x14ac:dyDescent="0.3">
      <c r="A1900" t="s">
        <v>68</v>
      </c>
      <c r="B1900" s="135">
        <v>0</v>
      </c>
      <c r="C1900" s="135" t="s">
        <v>1155</v>
      </c>
      <c r="D1900" s="135" t="s">
        <v>1115</v>
      </c>
      <c r="E1900" s="135" t="s">
        <v>1191</v>
      </c>
      <c r="F1900" s="135">
        <v>0.5</v>
      </c>
      <c r="G1900" s="135" t="s">
        <v>1114</v>
      </c>
    </row>
    <row r="1901" spans="1:7" x14ac:dyDescent="0.3">
      <c r="A1901" t="s">
        <v>68</v>
      </c>
      <c r="B1901" s="135">
        <v>0</v>
      </c>
      <c r="C1901" s="135" t="s">
        <v>1155</v>
      </c>
      <c r="D1901" s="135" t="s">
        <v>1115</v>
      </c>
      <c r="E1901" s="135" t="s">
        <v>1192</v>
      </c>
      <c r="F1901" s="135">
        <v>0.5</v>
      </c>
      <c r="G1901" s="135" t="s">
        <v>1114</v>
      </c>
    </row>
    <row r="1902" spans="1:7" x14ac:dyDescent="0.3">
      <c r="A1902" t="s">
        <v>68</v>
      </c>
      <c r="B1902" s="135">
        <v>0</v>
      </c>
      <c r="C1902" s="135" t="s">
        <v>1155</v>
      </c>
      <c r="D1902" s="135" t="s">
        <v>1115</v>
      </c>
      <c r="E1902" s="135" t="s">
        <v>1193</v>
      </c>
      <c r="F1902" s="135">
        <v>0.5</v>
      </c>
      <c r="G1902" s="135" t="s">
        <v>1114</v>
      </c>
    </row>
    <row r="1903" spans="1:7" x14ac:dyDescent="0.3">
      <c r="A1903" t="s">
        <v>68</v>
      </c>
      <c r="B1903" s="135">
        <v>0</v>
      </c>
      <c r="C1903" s="135" t="s">
        <v>1155</v>
      </c>
      <c r="D1903" s="135" t="s">
        <v>1115</v>
      </c>
      <c r="E1903" s="135" t="s">
        <v>1194</v>
      </c>
      <c r="F1903" s="135">
        <v>0.5</v>
      </c>
      <c r="G1903" s="135" t="s">
        <v>1114</v>
      </c>
    </row>
    <row r="1904" spans="1:7" x14ac:dyDescent="0.3">
      <c r="A1904" t="s">
        <v>68</v>
      </c>
      <c r="B1904" s="135">
        <v>0</v>
      </c>
      <c r="C1904" s="135" t="s">
        <v>1155</v>
      </c>
      <c r="D1904" s="135" t="s">
        <v>1115</v>
      </c>
      <c r="E1904" s="135" t="s">
        <v>1195</v>
      </c>
      <c r="F1904" s="135">
        <v>0.5</v>
      </c>
      <c r="G1904" s="135" t="s">
        <v>1114</v>
      </c>
    </row>
    <row r="1905" spans="1:7" x14ac:dyDescent="0.3">
      <c r="A1905" t="s">
        <v>68</v>
      </c>
      <c r="B1905" s="135">
        <v>0</v>
      </c>
      <c r="C1905" s="135" t="s">
        <v>1155</v>
      </c>
      <c r="D1905" s="135" t="s">
        <v>1115</v>
      </c>
      <c r="E1905" s="135" t="s">
        <v>1196</v>
      </c>
      <c r="F1905" s="135">
        <v>0.5</v>
      </c>
      <c r="G1905" s="135" t="s">
        <v>1114</v>
      </c>
    </row>
    <row r="1906" spans="1:7" x14ac:dyDescent="0.3">
      <c r="A1906" t="s">
        <v>68</v>
      </c>
      <c r="B1906" s="135">
        <v>0</v>
      </c>
      <c r="C1906" s="135" t="s">
        <v>1155</v>
      </c>
      <c r="D1906" s="135" t="s">
        <v>1115</v>
      </c>
      <c r="E1906" s="135" t="s">
        <v>1197</v>
      </c>
      <c r="F1906" s="135">
        <v>0.5</v>
      </c>
      <c r="G1906" s="135" t="s">
        <v>1114</v>
      </c>
    </row>
    <row r="1907" spans="1:7" x14ac:dyDescent="0.3">
      <c r="A1907" t="s">
        <v>68</v>
      </c>
      <c r="B1907" s="135">
        <v>0</v>
      </c>
      <c r="C1907" s="135" t="s">
        <v>1155</v>
      </c>
      <c r="D1907" s="135" t="s">
        <v>1115</v>
      </c>
      <c r="E1907" s="135" t="s">
        <v>1198</v>
      </c>
      <c r="F1907" s="135">
        <v>0.5</v>
      </c>
      <c r="G1907" s="135" t="s">
        <v>1114</v>
      </c>
    </row>
    <row r="1908" spans="1:7" x14ac:dyDescent="0.3">
      <c r="A1908" t="s">
        <v>68</v>
      </c>
      <c r="B1908" s="135">
        <v>0</v>
      </c>
      <c r="C1908" s="135" t="s">
        <v>1155</v>
      </c>
      <c r="D1908" s="135" t="s">
        <v>1115</v>
      </c>
      <c r="E1908" s="135" t="s">
        <v>1199</v>
      </c>
      <c r="F1908" s="135">
        <v>0.5</v>
      </c>
      <c r="G1908" s="135" t="s">
        <v>1114</v>
      </c>
    </row>
    <row r="1909" spans="1:7" x14ac:dyDescent="0.3">
      <c r="A1909" t="s">
        <v>68</v>
      </c>
      <c r="B1909" s="135">
        <v>0</v>
      </c>
      <c r="C1909" s="135" t="s">
        <v>1155</v>
      </c>
      <c r="D1909" s="135" t="s">
        <v>1115</v>
      </c>
      <c r="E1909" s="135" t="s">
        <v>1200</v>
      </c>
      <c r="F1909" s="135">
        <v>0.5</v>
      </c>
      <c r="G1909" s="135" t="s">
        <v>1114</v>
      </c>
    </row>
    <row r="1910" spans="1:7" x14ac:dyDescent="0.3">
      <c r="A1910" t="s">
        <v>68</v>
      </c>
      <c r="B1910" s="135">
        <v>0</v>
      </c>
      <c r="C1910" s="135" t="s">
        <v>1155</v>
      </c>
      <c r="D1910" s="135" t="s">
        <v>1115</v>
      </c>
      <c r="E1910" s="135" t="s">
        <v>1201</v>
      </c>
      <c r="F1910" s="135">
        <v>0.5</v>
      </c>
      <c r="G1910" s="135" t="s">
        <v>1114</v>
      </c>
    </row>
    <row r="1911" spans="1:7" x14ac:dyDescent="0.3">
      <c r="A1911" t="s">
        <v>68</v>
      </c>
      <c r="B1911" s="135">
        <v>0</v>
      </c>
      <c r="C1911" s="135" t="s">
        <v>1155</v>
      </c>
      <c r="D1911" s="135" t="s">
        <v>1115</v>
      </c>
      <c r="E1911" s="135" t="s">
        <v>1202</v>
      </c>
      <c r="F1911" s="135">
        <v>0.5</v>
      </c>
      <c r="G1911" s="135" t="s">
        <v>1114</v>
      </c>
    </row>
    <row r="1912" spans="1:7" x14ac:dyDescent="0.3">
      <c r="A1912" t="s">
        <v>68</v>
      </c>
      <c r="B1912" s="135">
        <v>0</v>
      </c>
      <c r="C1912" s="135" t="s">
        <v>1155</v>
      </c>
      <c r="D1912" s="135" t="s">
        <v>1115</v>
      </c>
      <c r="E1912" s="135" t="s">
        <v>1203</v>
      </c>
      <c r="F1912" s="135">
        <v>0.5</v>
      </c>
      <c r="G1912" s="135" t="s">
        <v>1114</v>
      </c>
    </row>
    <row r="1913" spans="1:7" x14ac:dyDescent="0.3">
      <c r="A1913" t="s">
        <v>68</v>
      </c>
      <c r="B1913" s="135">
        <v>0</v>
      </c>
      <c r="C1913" s="135" t="s">
        <v>1155</v>
      </c>
      <c r="D1913" s="135" t="s">
        <v>1115</v>
      </c>
      <c r="E1913" s="135" t="s">
        <v>1204</v>
      </c>
      <c r="F1913" s="135">
        <v>0.5</v>
      </c>
      <c r="G1913" s="135" t="s">
        <v>1114</v>
      </c>
    </row>
    <row r="1914" spans="1:7" x14ac:dyDescent="0.3">
      <c r="A1914" t="s">
        <v>68</v>
      </c>
      <c r="B1914" s="135">
        <v>0</v>
      </c>
      <c r="C1914" s="135" t="s">
        <v>1155</v>
      </c>
      <c r="D1914" s="135" t="s">
        <v>1115</v>
      </c>
      <c r="E1914" s="135" t="s">
        <v>1205</v>
      </c>
      <c r="F1914" s="135">
        <v>0.5</v>
      </c>
      <c r="G1914" s="135" t="s">
        <v>1114</v>
      </c>
    </row>
    <row r="1915" spans="1:7" x14ac:dyDescent="0.3">
      <c r="A1915" t="s">
        <v>68</v>
      </c>
      <c r="B1915" s="135">
        <v>0</v>
      </c>
      <c r="C1915" s="135" t="s">
        <v>1155</v>
      </c>
      <c r="D1915" s="135" t="s">
        <v>1115</v>
      </c>
      <c r="E1915" s="135" t="s">
        <v>1206</v>
      </c>
      <c r="F1915" s="135">
        <v>0.5</v>
      </c>
      <c r="G1915" s="135" t="s">
        <v>1114</v>
      </c>
    </row>
    <row r="1916" spans="1:7" x14ac:dyDescent="0.3">
      <c r="A1916" t="s">
        <v>68</v>
      </c>
      <c r="B1916" s="135">
        <v>0</v>
      </c>
      <c r="C1916" s="135" t="s">
        <v>1155</v>
      </c>
      <c r="D1916" s="135" t="s">
        <v>1115</v>
      </c>
      <c r="E1916" s="135" t="s">
        <v>1207</v>
      </c>
      <c r="F1916" s="135">
        <v>0.5</v>
      </c>
      <c r="G1916" s="135" t="s">
        <v>1114</v>
      </c>
    </row>
    <row r="1917" spans="1:7" x14ac:dyDescent="0.3">
      <c r="A1917" t="s">
        <v>68</v>
      </c>
      <c r="B1917" s="135">
        <v>0</v>
      </c>
      <c r="C1917" s="135" t="s">
        <v>1155</v>
      </c>
      <c r="D1917" s="135" t="s">
        <v>1115</v>
      </c>
      <c r="E1917" s="135" t="s">
        <v>1208</v>
      </c>
      <c r="F1917" s="135">
        <v>0.5</v>
      </c>
      <c r="G1917" s="135" t="s">
        <v>1114</v>
      </c>
    </row>
    <row r="1918" spans="1:7" x14ac:dyDescent="0.3">
      <c r="A1918" t="s">
        <v>68</v>
      </c>
      <c r="B1918" s="135">
        <v>0</v>
      </c>
      <c r="C1918" s="135" t="s">
        <v>1155</v>
      </c>
      <c r="D1918" s="135" t="s">
        <v>1115</v>
      </c>
      <c r="E1918" s="135" t="s">
        <v>1209</v>
      </c>
      <c r="F1918" s="135">
        <v>0.5</v>
      </c>
      <c r="G1918" s="135" t="s">
        <v>1114</v>
      </c>
    </row>
    <row r="1919" spans="1:7" x14ac:dyDescent="0.3">
      <c r="A1919" t="s">
        <v>68</v>
      </c>
      <c r="B1919" s="135">
        <v>0</v>
      </c>
      <c r="C1919" s="135" t="s">
        <v>1155</v>
      </c>
      <c r="D1919" s="135" t="s">
        <v>1115</v>
      </c>
      <c r="E1919" s="135" t="s">
        <v>1210</v>
      </c>
      <c r="F1919" s="135">
        <v>0.5</v>
      </c>
      <c r="G1919" s="135" t="s">
        <v>1114</v>
      </c>
    </row>
    <row r="1920" spans="1:7" x14ac:dyDescent="0.3">
      <c r="A1920" t="s">
        <v>68</v>
      </c>
      <c r="B1920" s="135">
        <v>0</v>
      </c>
      <c r="C1920" s="135" t="s">
        <v>1155</v>
      </c>
      <c r="D1920" s="135" t="s">
        <v>1115</v>
      </c>
      <c r="E1920" s="135" t="s">
        <v>1211</v>
      </c>
      <c r="F1920" s="135">
        <v>0.5</v>
      </c>
      <c r="G1920" s="135" t="s">
        <v>1114</v>
      </c>
    </row>
    <row r="1921" spans="1:7" x14ac:dyDescent="0.3">
      <c r="A1921" t="s">
        <v>68</v>
      </c>
      <c r="B1921" s="135">
        <v>0</v>
      </c>
      <c r="C1921" s="135" t="s">
        <v>1155</v>
      </c>
      <c r="D1921" s="135" t="s">
        <v>1115</v>
      </c>
      <c r="E1921" s="135" t="s">
        <v>1212</v>
      </c>
      <c r="F1921" s="135">
        <v>0.5</v>
      </c>
      <c r="G1921" s="135" t="s">
        <v>1114</v>
      </c>
    </row>
    <row r="1922" spans="1:7" x14ac:dyDescent="0.3">
      <c r="A1922" t="s">
        <v>68</v>
      </c>
      <c r="B1922" s="135">
        <v>0</v>
      </c>
      <c r="C1922" s="135" t="s">
        <v>1155</v>
      </c>
      <c r="D1922" s="135" t="s">
        <v>1115</v>
      </c>
      <c r="E1922" s="135" t="s">
        <v>1213</v>
      </c>
      <c r="F1922" s="135">
        <v>0.5</v>
      </c>
      <c r="G1922" s="135" t="s">
        <v>1114</v>
      </c>
    </row>
    <row r="1923" spans="1:7" x14ac:dyDescent="0.3">
      <c r="A1923" t="s">
        <v>68</v>
      </c>
      <c r="B1923" s="135">
        <v>0</v>
      </c>
      <c r="C1923" s="135" t="s">
        <v>1155</v>
      </c>
      <c r="D1923" s="135" t="s">
        <v>1115</v>
      </c>
      <c r="E1923" s="135" t="s">
        <v>1214</v>
      </c>
      <c r="F1923" s="135">
        <v>0.5</v>
      </c>
      <c r="G1923" s="135" t="s">
        <v>1114</v>
      </c>
    </row>
    <row r="1924" spans="1:7" x14ac:dyDescent="0.3">
      <c r="A1924" t="s">
        <v>59</v>
      </c>
      <c r="B1924" s="135">
        <v>0</v>
      </c>
      <c r="C1924" s="135" t="s">
        <v>1120</v>
      </c>
      <c r="D1924" s="135" t="s">
        <v>1131</v>
      </c>
      <c r="E1924" s="135" t="s">
        <v>1113</v>
      </c>
      <c r="F1924" s="135">
        <v>0.5</v>
      </c>
      <c r="G1924" s="135" t="s">
        <v>1114</v>
      </c>
    </row>
    <row r="1925" spans="1:7" x14ac:dyDescent="0.3">
      <c r="A1925" t="s">
        <v>59</v>
      </c>
      <c r="B1925" s="135">
        <v>0</v>
      </c>
      <c r="C1925" s="135" t="s">
        <v>1120</v>
      </c>
      <c r="D1925" s="135" t="s">
        <v>1131</v>
      </c>
      <c r="E1925" s="135" t="s">
        <v>1184</v>
      </c>
      <c r="F1925" s="135">
        <v>0.5</v>
      </c>
      <c r="G1925" s="135" t="s">
        <v>1114</v>
      </c>
    </row>
    <row r="1926" spans="1:7" x14ac:dyDescent="0.3">
      <c r="A1926" t="s">
        <v>59</v>
      </c>
      <c r="B1926" s="135">
        <v>0</v>
      </c>
      <c r="C1926" s="135" t="s">
        <v>1120</v>
      </c>
      <c r="D1926" s="135" t="s">
        <v>1131</v>
      </c>
      <c r="E1926" s="135" t="s">
        <v>1185</v>
      </c>
      <c r="F1926" s="135">
        <v>0.5</v>
      </c>
      <c r="G1926" s="135" t="s">
        <v>1114</v>
      </c>
    </row>
    <row r="1927" spans="1:7" x14ac:dyDescent="0.3">
      <c r="A1927" t="s">
        <v>59</v>
      </c>
      <c r="B1927" s="135">
        <v>0</v>
      </c>
      <c r="C1927" s="135" t="s">
        <v>1120</v>
      </c>
      <c r="D1927" s="135" t="s">
        <v>1131</v>
      </c>
      <c r="E1927" s="135" t="s">
        <v>1186</v>
      </c>
      <c r="F1927" s="135">
        <v>0.5</v>
      </c>
      <c r="G1927" s="135" t="s">
        <v>1114</v>
      </c>
    </row>
    <row r="1928" spans="1:7" x14ac:dyDescent="0.3">
      <c r="A1928" t="s">
        <v>59</v>
      </c>
      <c r="B1928" s="135">
        <v>0</v>
      </c>
      <c r="C1928" s="135" t="s">
        <v>1120</v>
      </c>
      <c r="D1928" s="135" t="s">
        <v>1131</v>
      </c>
      <c r="E1928" s="135" t="s">
        <v>1187</v>
      </c>
      <c r="F1928" s="135">
        <v>0.5</v>
      </c>
      <c r="G1928" s="135" t="s">
        <v>1114</v>
      </c>
    </row>
    <row r="1929" spans="1:7" x14ac:dyDescent="0.3">
      <c r="A1929" t="s">
        <v>59</v>
      </c>
      <c r="B1929" s="135">
        <v>0</v>
      </c>
      <c r="C1929" s="135" t="s">
        <v>1120</v>
      </c>
      <c r="D1929" s="135" t="s">
        <v>1131</v>
      </c>
      <c r="E1929" s="135" t="s">
        <v>1188</v>
      </c>
      <c r="F1929" s="135">
        <v>0.5</v>
      </c>
      <c r="G1929" s="135" t="s">
        <v>1114</v>
      </c>
    </row>
    <row r="1930" spans="1:7" x14ac:dyDescent="0.3">
      <c r="A1930" t="s">
        <v>59</v>
      </c>
      <c r="B1930" s="135">
        <v>0</v>
      </c>
      <c r="C1930" s="135" t="s">
        <v>1120</v>
      </c>
      <c r="D1930" s="135" t="s">
        <v>1131</v>
      </c>
      <c r="E1930" s="135" t="s">
        <v>1189</v>
      </c>
      <c r="F1930" s="135">
        <v>0.5</v>
      </c>
      <c r="G1930" s="135" t="s">
        <v>1114</v>
      </c>
    </row>
    <row r="1931" spans="1:7" x14ac:dyDescent="0.3">
      <c r="A1931" t="s">
        <v>59</v>
      </c>
      <c r="B1931" s="135">
        <v>0</v>
      </c>
      <c r="C1931" s="135" t="s">
        <v>1120</v>
      </c>
      <c r="D1931" s="135" t="s">
        <v>1131</v>
      </c>
      <c r="E1931" s="135" t="s">
        <v>1190</v>
      </c>
      <c r="F1931" s="135">
        <v>0.5</v>
      </c>
      <c r="G1931" s="135" t="s">
        <v>1114</v>
      </c>
    </row>
    <row r="1932" spans="1:7" x14ac:dyDescent="0.3">
      <c r="A1932" t="s">
        <v>59</v>
      </c>
      <c r="B1932" s="135">
        <v>0</v>
      </c>
      <c r="C1932" s="135" t="s">
        <v>1120</v>
      </c>
      <c r="D1932" s="135" t="s">
        <v>1131</v>
      </c>
      <c r="E1932" s="135" t="s">
        <v>1191</v>
      </c>
      <c r="F1932" s="135">
        <v>0.5</v>
      </c>
      <c r="G1932" s="135" t="s">
        <v>1114</v>
      </c>
    </row>
    <row r="1933" spans="1:7" x14ac:dyDescent="0.3">
      <c r="A1933" t="s">
        <v>59</v>
      </c>
      <c r="B1933" s="135">
        <v>0</v>
      </c>
      <c r="C1933" s="135" t="s">
        <v>1120</v>
      </c>
      <c r="D1933" s="135" t="s">
        <v>1131</v>
      </c>
      <c r="E1933" s="135" t="s">
        <v>1192</v>
      </c>
      <c r="F1933" s="135">
        <v>0.5</v>
      </c>
      <c r="G1933" s="135" t="s">
        <v>1114</v>
      </c>
    </row>
    <row r="1934" spans="1:7" x14ac:dyDescent="0.3">
      <c r="A1934" t="s">
        <v>59</v>
      </c>
      <c r="B1934" s="135">
        <v>0</v>
      </c>
      <c r="C1934" s="135" t="s">
        <v>1120</v>
      </c>
      <c r="D1934" s="135" t="s">
        <v>1131</v>
      </c>
      <c r="E1934" s="135" t="s">
        <v>1193</v>
      </c>
      <c r="F1934" s="135">
        <v>0.5</v>
      </c>
      <c r="G1934" s="135" t="s">
        <v>1114</v>
      </c>
    </row>
    <row r="1935" spans="1:7" x14ac:dyDescent="0.3">
      <c r="A1935" t="s">
        <v>59</v>
      </c>
      <c r="B1935" s="135">
        <v>0</v>
      </c>
      <c r="C1935" s="135" t="s">
        <v>1120</v>
      </c>
      <c r="D1935" s="135" t="s">
        <v>1131</v>
      </c>
      <c r="E1935" s="135" t="s">
        <v>1194</v>
      </c>
      <c r="F1935" s="135">
        <v>0.5</v>
      </c>
      <c r="G1935" s="135" t="s">
        <v>1114</v>
      </c>
    </row>
    <row r="1936" spans="1:7" x14ac:dyDescent="0.3">
      <c r="A1936" t="s">
        <v>59</v>
      </c>
      <c r="B1936" s="135">
        <v>0</v>
      </c>
      <c r="C1936" s="135" t="s">
        <v>1120</v>
      </c>
      <c r="D1936" s="135" t="s">
        <v>1131</v>
      </c>
      <c r="E1936" s="135" t="s">
        <v>1195</v>
      </c>
      <c r="F1936" s="135">
        <v>0.5</v>
      </c>
      <c r="G1936" s="135" t="s">
        <v>1114</v>
      </c>
    </row>
    <row r="1937" spans="1:7" x14ac:dyDescent="0.3">
      <c r="A1937" t="s">
        <v>59</v>
      </c>
      <c r="B1937" s="135">
        <v>0</v>
      </c>
      <c r="C1937" s="135" t="s">
        <v>1120</v>
      </c>
      <c r="D1937" s="135" t="s">
        <v>1131</v>
      </c>
      <c r="E1937" s="135" t="s">
        <v>1196</v>
      </c>
      <c r="F1937" s="135">
        <v>0.5</v>
      </c>
      <c r="G1937" s="135" t="s">
        <v>1114</v>
      </c>
    </row>
    <row r="1938" spans="1:7" x14ac:dyDescent="0.3">
      <c r="A1938" t="s">
        <v>59</v>
      </c>
      <c r="B1938" s="135">
        <v>0</v>
      </c>
      <c r="C1938" s="135" t="s">
        <v>1120</v>
      </c>
      <c r="D1938" s="135" t="s">
        <v>1131</v>
      </c>
      <c r="E1938" s="135" t="s">
        <v>1197</v>
      </c>
      <c r="F1938" s="135">
        <v>0.5</v>
      </c>
      <c r="G1938" s="135" t="s">
        <v>1114</v>
      </c>
    </row>
    <row r="1939" spans="1:7" x14ac:dyDescent="0.3">
      <c r="A1939" t="s">
        <v>59</v>
      </c>
      <c r="B1939" s="135">
        <v>0</v>
      </c>
      <c r="C1939" s="135" t="s">
        <v>1120</v>
      </c>
      <c r="D1939" s="135" t="s">
        <v>1131</v>
      </c>
      <c r="E1939" s="135" t="s">
        <v>1198</v>
      </c>
      <c r="F1939" s="135">
        <v>0.5</v>
      </c>
      <c r="G1939" s="135" t="s">
        <v>1114</v>
      </c>
    </row>
    <row r="1940" spans="1:7" x14ac:dyDescent="0.3">
      <c r="A1940" t="s">
        <v>59</v>
      </c>
      <c r="B1940" s="135">
        <v>0</v>
      </c>
      <c r="C1940" s="135" t="s">
        <v>1120</v>
      </c>
      <c r="D1940" s="135" t="s">
        <v>1131</v>
      </c>
      <c r="E1940" s="135" t="s">
        <v>1199</v>
      </c>
      <c r="F1940" s="135">
        <v>0.5</v>
      </c>
      <c r="G1940" s="135" t="s">
        <v>1114</v>
      </c>
    </row>
    <row r="1941" spans="1:7" x14ac:dyDescent="0.3">
      <c r="A1941" t="s">
        <v>59</v>
      </c>
      <c r="B1941" s="135">
        <v>0</v>
      </c>
      <c r="C1941" s="135" t="s">
        <v>1120</v>
      </c>
      <c r="D1941" s="135" t="s">
        <v>1131</v>
      </c>
      <c r="E1941" s="135" t="s">
        <v>1200</v>
      </c>
      <c r="F1941" s="135">
        <v>0.5</v>
      </c>
      <c r="G1941" s="135" t="s">
        <v>1114</v>
      </c>
    </row>
    <row r="1942" spans="1:7" x14ac:dyDescent="0.3">
      <c r="A1942" t="s">
        <v>59</v>
      </c>
      <c r="B1942" s="135">
        <v>0</v>
      </c>
      <c r="C1942" s="135" t="s">
        <v>1120</v>
      </c>
      <c r="D1942" s="135" t="s">
        <v>1131</v>
      </c>
      <c r="E1942" s="135" t="s">
        <v>1201</v>
      </c>
      <c r="F1942" s="135">
        <v>0.5</v>
      </c>
      <c r="G1942" s="135" t="s">
        <v>1114</v>
      </c>
    </row>
    <row r="1943" spans="1:7" x14ac:dyDescent="0.3">
      <c r="A1943" t="s">
        <v>59</v>
      </c>
      <c r="B1943" s="135">
        <v>0</v>
      </c>
      <c r="C1943" s="135" t="s">
        <v>1120</v>
      </c>
      <c r="D1943" s="135" t="s">
        <v>1131</v>
      </c>
      <c r="E1943" s="135" t="s">
        <v>1202</v>
      </c>
      <c r="F1943" s="135">
        <v>0.5</v>
      </c>
      <c r="G1943" s="135" t="s">
        <v>1114</v>
      </c>
    </row>
    <row r="1944" spans="1:7" x14ac:dyDescent="0.3">
      <c r="A1944" t="s">
        <v>59</v>
      </c>
      <c r="B1944" s="135">
        <v>0</v>
      </c>
      <c r="C1944" s="135" t="s">
        <v>1120</v>
      </c>
      <c r="D1944" s="135" t="s">
        <v>1131</v>
      </c>
      <c r="E1944" s="135" t="s">
        <v>1203</v>
      </c>
      <c r="F1944" s="135">
        <v>0.5</v>
      </c>
      <c r="G1944" s="135" t="s">
        <v>1114</v>
      </c>
    </row>
    <row r="1945" spans="1:7" x14ac:dyDescent="0.3">
      <c r="A1945" t="s">
        <v>59</v>
      </c>
      <c r="B1945" s="135">
        <v>0</v>
      </c>
      <c r="C1945" s="135" t="s">
        <v>1120</v>
      </c>
      <c r="D1945" s="135" t="s">
        <v>1131</v>
      </c>
      <c r="E1945" s="135" t="s">
        <v>1204</v>
      </c>
      <c r="F1945" s="135">
        <v>0.5</v>
      </c>
      <c r="G1945" s="135" t="s">
        <v>1114</v>
      </c>
    </row>
    <row r="1946" spans="1:7" x14ac:dyDescent="0.3">
      <c r="A1946" t="s">
        <v>59</v>
      </c>
      <c r="B1946" s="135">
        <v>0</v>
      </c>
      <c r="C1946" s="135" t="s">
        <v>1120</v>
      </c>
      <c r="D1946" s="135" t="s">
        <v>1131</v>
      </c>
      <c r="E1946" s="135" t="s">
        <v>1205</v>
      </c>
      <c r="F1946" s="135">
        <v>0.5</v>
      </c>
      <c r="G1946" s="135" t="s">
        <v>1114</v>
      </c>
    </row>
    <row r="1947" spans="1:7" x14ac:dyDescent="0.3">
      <c r="A1947" t="s">
        <v>59</v>
      </c>
      <c r="B1947" s="135">
        <v>0</v>
      </c>
      <c r="C1947" s="135" t="s">
        <v>1120</v>
      </c>
      <c r="D1947" s="135" t="s">
        <v>1131</v>
      </c>
      <c r="E1947" s="135" t="s">
        <v>1206</v>
      </c>
      <c r="F1947" s="135">
        <v>0.5</v>
      </c>
      <c r="G1947" s="135" t="s">
        <v>1114</v>
      </c>
    </row>
    <row r="1948" spans="1:7" x14ac:dyDescent="0.3">
      <c r="A1948" t="s">
        <v>59</v>
      </c>
      <c r="B1948" s="135">
        <v>0</v>
      </c>
      <c r="C1948" s="135" t="s">
        <v>1120</v>
      </c>
      <c r="D1948" s="135" t="s">
        <v>1131</v>
      </c>
      <c r="E1948" s="135" t="s">
        <v>1207</v>
      </c>
      <c r="F1948" s="135">
        <v>0.5</v>
      </c>
      <c r="G1948" s="135" t="s">
        <v>1114</v>
      </c>
    </row>
    <row r="1949" spans="1:7" x14ac:dyDescent="0.3">
      <c r="A1949" t="s">
        <v>59</v>
      </c>
      <c r="B1949" s="135">
        <v>0</v>
      </c>
      <c r="C1949" s="135" t="s">
        <v>1120</v>
      </c>
      <c r="D1949" s="135" t="s">
        <v>1131</v>
      </c>
      <c r="E1949" s="135" t="s">
        <v>1208</v>
      </c>
      <c r="F1949" s="135">
        <v>0.5</v>
      </c>
      <c r="G1949" s="135" t="s">
        <v>1114</v>
      </c>
    </row>
    <row r="1950" spans="1:7" x14ac:dyDescent="0.3">
      <c r="A1950" t="s">
        <v>59</v>
      </c>
      <c r="B1950" s="135">
        <v>0</v>
      </c>
      <c r="C1950" s="135" t="s">
        <v>1120</v>
      </c>
      <c r="D1950" s="135" t="s">
        <v>1131</v>
      </c>
      <c r="E1950" s="135" t="s">
        <v>1209</v>
      </c>
      <c r="F1950" s="135">
        <v>0.5</v>
      </c>
      <c r="G1950" s="135" t="s">
        <v>1114</v>
      </c>
    </row>
    <row r="1951" spans="1:7" x14ac:dyDescent="0.3">
      <c r="A1951" t="s">
        <v>59</v>
      </c>
      <c r="B1951" s="135">
        <v>0</v>
      </c>
      <c r="C1951" s="135" t="s">
        <v>1120</v>
      </c>
      <c r="D1951" s="135" t="s">
        <v>1131</v>
      </c>
      <c r="E1951" s="135" t="s">
        <v>1210</v>
      </c>
      <c r="F1951" s="135">
        <v>0.5</v>
      </c>
      <c r="G1951" s="135" t="s">
        <v>1114</v>
      </c>
    </row>
    <row r="1952" spans="1:7" x14ac:dyDescent="0.3">
      <c r="A1952" t="s">
        <v>59</v>
      </c>
      <c r="B1952" s="135">
        <v>0</v>
      </c>
      <c r="C1952" s="135" t="s">
        <v>1120</v>
      </c>
      <c r="D1952" s="135" t="s">
        <v>1131</v>
      </c>
      <c r="E1952" s="135" t="s">
        <v>1211</v>
      </c>
      <c r="F1952" s="135">
        <v>0.5</v>
      </c>
      <c r="G1952" s="135" t="s">
        <v>1114</v>
      </c>
    </row>
    <row r="1953" spans="1:7" x14ac:dyDescent="0.3">
      <c r="A1953" t="s">
        <v>59</v>
      </c>
      <c r="B1953" s="135">
        <v>0</v>
      </c>
      <c r="C1953" s="135" t="s">
        <v>1120</v>
      </c>
      <c r="D1953" s="135" t="s">
        <v>1131</v>
      </c>
      <c r="E1953" s="135" t="s">
        <v>1212</v>
      </c>
      <c r="F1953" s="135">
        <v>0.5</v>
      </c>
      <c r="G1953" s="135" t="s">
        <v>1114</v>
      </c>
    </row>
    <row r="1954" spans="1:7" x14ac:dyDescent="0.3">
      <c r="A1954" t="s">
        <v>59</v>
      </c>
      <c r="B1954" s="135">
        <v>0</v>
      </c>
      <c r="C1954" s="135" t="s">
        <v>1120</v>
      </c>
      <c r="D1954" s="135" t="s">
        <v>1131</v>
      </c>
      <c r="E1954" s="135" t="s">
        <v>1213</v>
      </c>
      <c r="F1954" s="135">
        <v>0.5</v>
      </c>
      <c r="G1954" s="135" t="s">
        <v>1114</v>
      </c>
    </row>
    <row r="1955" spans="1:7" x14ac:dyDescent="0.3">
      <c r="A1955" t="s">
        <v>59</v>
      </c>
      <c r="B1955" s="135">
        <v>0</v>
      </c>
      <c r="C1955" s="135" t="s">
        <v>1120</v>
      </c>
      <c r="D1955" s="135" t="s">
        <v>1131</v>
      </c>
      <c r="E1955" s="135" t="s">
        <v>1214</v>
      </c>
      <c r="F1955" s="135">
        <v>0.5</v>
      </c>
      <c r="G1955" s="135" t="s">
        <v>1114</v>
      </c>
    </row>
    <row r="1956" spans="1:7" x14ac:dyDescent="0.3">
      <c r="A1956" t="s">
        <v>331</v>
      </c>
      <c r="B1956" s="135">
        <v>0</v>
      </c>
      <c r="C1956" s="135" t="s">
        <v>1120</v>
      </c>
      <c r="D1956" s="135" t="s">
        <v>1115</v>
      </c>
      <c r="E1956" s="135" t="s">
        <v>1113</v>
      </c>
      <c r="F1956" s="135">
        <v>0.2</v>
      </c>
      <c r="G1956" s="135" t="s">
        <v>1114</v>
      </c>
    </row>
    <row r="1957" spans="1:7" x14ac:dyDescent="0.3">
      <c r="A1957" t="s">
        <v>331</v>
      </c>
      <c r="B1957" s="135">
        <v>0</v>
      </c>
      <c r="C1957" s="135" t="s">
        <v>1120</v>
      </c>
      <c r="D1957" s="135" t="s">
        <v>1115</v>
      </c>
      <c r="E1957" s="135" t="s">
        <v>1184</v>
      </c>
      <c r="F1957" s="135">
        <v>0.2</v>
      </c>
      <c r="G1957" s="135" t="s">
        <v>1114</v>
      </c>
    </row>
    <row r="1958" spans="1:7" x14ac:dyDescent="0.3">
      <c r="A1958" t="s">
        <v>331</v>
      </c>
      <c r="B1958" s="135">
        <v>0</v>
      </c>
      <c r="C1958" s="135" t="s">
        <v>1120</v>
      </c>
      <c r="D1958" s="135" t="s">
        <v>1115</v>
      </c>
      <c r="E1958" s="135" t="s">
        <v>1185</v>
      </c>
      <c r="F1958" s="135">
        <v>0.2</v>
      </c>
      <c r="G1958" s="135" t="s">
        <v>1114</v>
      </c>
    </row>
    <row r="1959" spans="1:7" x14ac:dyDescent="0.3">
      <c r="A1959" t="s">
        <v>331</v>
      </c>
      <c r="B1959" s="135">
        <v>0</v>
      </c>
      <c r="C1959" s="135" t="s">
        <v>1120</v>
      </c>
      <c r="D1959" s="135" t="s">
        <v>1115</v>
      </c>
      <c r="E1959" s="135" t="s">
        <v>1186</v>
      </c>
      <c r="F1959" s="135">
        <v>0.2</v>
      </c>
      <c r="G1959" s="135" t="s">
        <v>1114</v>
      </c>
    </row>
    <row r="1960" spans="1:7" x14ac:dyDescent="0.3">
      <c r="A1960" t="s">
        <v>331</v>
      </c>
      <c r="B1960" s="135">
        <v>0</v>
      </c>
      <c r="C1960" s="135" t="s">
        <v>1120</v>
      </c>
      <c r="D1960" s="135" t="s">
        <v>1115</v>
      </c>
      <c r="E1960" s="135" t="s">
        <v>1187</v>
      </c>
      <c r="F1960" s="135">
        <v>0.2</v>
      </c>
      <c r="G1960" s="135" t="s">
        <v>1114</v>
      </c>
    </row>
    <row r="1961" spans="1:7" x14ac:dyDescent="0.3">
      <c r="A1961" t="s">
        <v>331</v>
      </c>
      <c r="B1961" s="135">
        <v>0</v>
      </c>
      <c r="C1961" s="135" t="s">
        <v>1120</v>
      </c>
      <c r="D1961" s="135" t="s">
        <v>1115</v>
      </c>
      <c r="E1961" s="135" t="s">
        <v>1188</v>
      </c>
      <c r="F1961" s="135">
        <v>0.2</v>
      </c>
      <c r="G1961" s="135" t="s">
        <v>1114</v>
      </c>
    </row>
    <row r="1962" spans="1:7" x14ac:dyDescent="0.3">
      <c r="A1962" t="s">
        <v>331</v>
      </c>
      <c r="B1962" s="135">
        <v>0</v>
      </c>
      <c r="C1962" s="135" t="s">
        <v>1120</v>
      </c>
      <c r="D1962" s="135" t="s">
        <v>1115</v>
      </c>
      <c r="E1962" s="135" t="s">
        <v>1189</v>
      </c>
      <c r="F1962" s="135">
        <v>0.2</v>
      </c>
      <c r="G1962" s="135" t="s">
        <v>1114</v>
      </c>
    </row>
    <row r="1963" spans="1:7" x14ac:dyDescent="0.3">
      <c r="A1963" t="s">
        <v>331</v>
      </c>
      <c r="B1963" s="135">
        <v>0</v>
      </c>
      <c r="C1963" s="135" t="s">
        <v>1120</v>
      </c>
      <c r="D1963" s="135" t="s">
        <v>1115</v>
      </c>
      <c r="E1963" s="135" t="s">
        <v>1190</v>
      </c>
      <c r="F1963" s="135">
        <v>0.2</v>
      </c>
      <c r="G1963" s="135" t="s">
        <v>1114</v>
      </c>
    </row>
    <row r="1964" spans="1:7" x14ac:dyDescent="0.3">
      <c r="A1964" t="s">
        <v>331</v>
      </c>
      <c r="B1964" s="135">
        <v>0</v>
      </c>
      <c r="C1964" s="135" t="s">
        <v>1120</v>
      </c>
      <c r="D1964" s="135" t="s">
        <v>1115</v>
      </c>
      <c r="E1964" s="135" t="s">
        <v>1191</v>
      </c>
      <c r="F1964" s="135">
        <v>0.2</v>
      </c>
      <c r="G1964" s="135">
        <v>0.47</v>
      </c>
    </row>
    <row r="1965" spans="1:7" x14ac:dyDescent="0.3">
      <c r="A1965" t="s">
        <v>331</v>
      </c>
      <c r="B1965" s="135">
        <v>0</v>
      </c>
      <c r="C1965" s="135" t="s">
        <v>1120</v>
      </c>
      <c r="D1965" s="135" t="s">
        <v>1115</v>
      </c>
      <c r="E1965" s="135" t="s">
        <v>1192</v>
      </c>
      <c r="F1965" s="135">
        <v>0.2</v>
      </c>
      <c r="G1965" s="135">
        <v>0.53</v>
      </c>
    </row>
    <row r="1966" spans="1:7" x14ac:dyDescent="0.3">
      <c r="A1966" t="s">
        <v>331</v>
      </c>
      <c r="B1966" s="135">
        <v>0</v>
      </c>
      <c r="C1966" s="135" t="s">
        <v>1120</v>
      </c>
      <c r="D1966" s="135" t="s">
        <v>1115</v>
      </c>
      <c r="E1966" s="135" t="s">
        <v>1193</v>
      </c>
      <c r="F1966" s="135">
        <v>0.2</v>
      </c>
      <c r="G1966" s="135">
        <v>0.43</v>
      </c>
    </row>
    <row r="1967" spans="1:7" x14ac:dyDescent="0.3">
      <c r="A1967" t="s">
        <v>331</v>
      </c>
      <c r="B1967" s="135">
        <v>0</v>
      </c>
      <c r="C1967" s="135" t="s">
        <v>1120</v>
      </c>
      <c r="D1967" s="135" t="s">
        <v>1115</v>
      </c>
      <c r="E1967" s="135" t="s">
        <v>1194</v>
      </c>
      <c r="F1967" s="135">
        <v>0.2</v>
      </c>
      <c r="G1967" s="135">
        <v>0.52</v>
      </c>
    </row>
    <row r="1968" spans="1:7" x14ac:dyDescent="0.3">
      <c r="A1968" t="s">
        <v>331</v>
      </c>
      <c r="B1968" s="135">
        <v>0</v>
      </c>
      <c r="C1968" s="135" t="s">
        <v>1120</v>
      </c>
      <c r="D1968" s="135" t="s">
        <v>1115</v>
      </c>
      <c r="E1968" s="135" t="s">
        <v>1195</v>
      </c>
      <c r="F1968" s="135">
        <v>0.2</v>
      </c>
      <c r="G1968" s="135">
        <v>0.46</v>
      </c>
    </row>
    <row r="1969" spans="1:7" x14ac:dyDescent="0.3">
      <c r="A1969" t="s">
        <v>331</v>
      </c>
      <c r="B1969" s="135">
        <v>0</v>
      </c>
      <c r="C1969" s="135" t="s">
        <v>1120</v>
      </c>
      <c r="D1969" s="135" t="s">
        <v>1115</v>
      </c>
      <c r="E1969" s="135" t="s">
        <v>1196</v>
      </c>
      <c r="F1969" s="135">
        <v>0.2</v>
      </c>
      <c r="G1969" s="135">
        <v>0.45</v>
      </c>
    </row>
    <row r="1970" spans="1:7" x14ac:dyDescent="0.3">
      <c r="A1970" t="s">
        <v>331</v>
      </c>
      <c r="B1970" s="135">
        <v>0</v>
      </c>
      <c r="C1970" s="135" t="s">
        <v>1120</v>
      </c>
      <c r="D1970" s="135" t="s">
        <v>1115</v>
      </c>
      <c r="E1970" s="135" t="s">
        <v>1197</v>
      </c>
      <c r="F1970" s="135">
        <v>0.2</v>
      </c>
      <c r="G1970" s="135">
        <v>0.47</v>
      </c>
    </row>
    <row r="1971" spans="1:7" x14ac:dyDescent="0.3">
      <c r="A1971" t="s">
        <v>331</v>
      </c>
      <c r="B1971" s="135">
        <v>0</v>
      </c>
      <c r="C1971" s="135" t="s">
        <v>1120</v>
      </c>
      <c r="D1971" s="135" t="s">
        <v>1115</v>
      </c>
      <c r="E1971" s="135" t="s">
        <v>1198</v>
      </c>
      <c r="F1971" s="135">
        <v>0.2</v>
      </c>
      <c r="G1971" s="135">
        <v>0.46</v>
      </c>
    </row>
    <row r="1972" spans="1:7" x14ac:dyDescent="0.3">
      <c r="A1972" t="s">
        <v>331</v>
      </c>
      <c r="B1972" s="135">
        <v>0</v>
      </c>
      <c r="C1972" s="135" t="s">
        <v>1120</v>
      </c>
      <c r="D1972" s="135" t="s">
        <v>1115</v>
      </c>
      <c r="E1972" s="135" t="s">
        <v>1199</v>
      </c>
      <c r="F1972" s="135">
        <v>0.2</v>
      </c>
      <c r="G1972" s="135">
        <v>1.3</v>
      </c>
    </row>
    <row r="1973" spans="1:7" x14ac:dyDescent="0.3">
      <c r="A1973" t="s">
        <v>331</v>
      </c>
      <c r="B1973" s="135">
        <v>0</v>
      </c>
      <c r="C1973" s="135" t="s">
        <v>1120</v>
      </c>
      <c r="D1973" s="135" t="s">
        <v>1115</v>
      </c>
      <c r="E1973" s="135" t="s">
        <v>1200</v>
      </c>
      <c r="F1973" s="135">
        <v>0.2</v>
      </c>
      <c r="G1973" s="135">
        <v>1.4</v>
      </c>
    </row>
    <row r="1974" spans="1:7" x14ac:dyDescent="0.3">
      <c r="A1974" t="s">
        <v>331</v>
      </c>
      <c r="B1974" s="135">
        <v>0</v>
      </c>
      <c r="C1974" s="135" t="s">
        <v>1120</v>
      </c>
      <c r="D1974" s="135" t="s">
        <v>1115</v>
      </c>
      <c r="E1974" s="135" t="s">
        <v>1201</v>
      </c>
      <c r="F1974" s="135">
        <v>0.2</v>
      </c>
      <c r="G1974" s="135">
        <v>1.3</v>
      </c>
    </row>
    <row r="1975" spans="1:7" x14ac:dyDescent="0.3">
      <c r="A1975" t="s">
        <v>331</v>
      </c>
      <c r="B1975" s="135">
        <v>0</v>
      </c>
      <c r="C1975" s="135" t="s">
        <v>1120</v>
      </c>
      <c r="D1975" s="135" t="s">
        <v>1115</v>
      </c>
      <c r="E1975" s="135" t="s">
        <v>1202</v>
      </c>
      <c r="F1975" s="135">
        <v>0.2</v>
      </c>
      <c r="G1975" s="135">
        <v>1.2</v>
      </c>
    </row>
    <row r="1976" spans="1:7" x14ac:dyDescent="0.3">
      <c r="A1976" t="s">
        <v>331</v>
      </c>
      <c r="B1976" s="135">
        <v>0</v>
      </c>
      <c r="C1976" s="135" t="s">
        <v>1120</v>
      </c>
      <c r="D1976" s="135" t="s">
        <v>1115</v>
      </c>
      <c r="E1976" s="135" t="s">
        <v>1203</v>
      </c>
      <c r="F1976" s="135">
        <v>0.2</v>
      </c>
      <c r="G1976" s="135">
        <v>1.4</v>
      </c>
    </row>
    <row r="1977" spans="1:7" x14ac:dyDescent="0.3">
      <c r="A1977" t="s">
        <v>331</v>
      </c>
      <c r="B1977" s="135">
        <v>0</v>
      </c>
      <c r="C1977" s="135" t="s">
        <v>1120</v>
      </c>
      <c r="D1977" s="135" t="s">
        <v>1115</v>
      </c>
      <c r="E1977" s="135" t="s">
        <v>1204</v>
      </c>
      <c r="F1977" s="135">
        <v>0.2</v>
      </c>
      <c r="G1977" s="135">
        <v>1.2</v>
      </c>
    </row>
    <row r="1978" spans="1:7" x14ac:dyDescent="0.3">
      <c r="A1978" t="s">
        <v>331</v>
      </c>
      <c r="B1978" s="135">
        <v>0</v>
      </c>
      <c r="C1978" s="135" t="s">
        <v>1120</v>
      </c>
      <c r="D1978" s="135" t="s">
        <v>1115</v>
      </c>
      <c r="E1978" s="135" t="s">
        <v>1205</v>
      </c>
      <c r="F1978" s="135">
        <v>0.2</v>
      </c>
      <c r="G1978" s="135">
        <v>1.5</v>
      </c>
    </row>
    <row r="1979" spans="1:7" x14ac:dyDescent="0.3">
      <c r="A1979" t="s">
        <v>331</v>
      </c>
      <c r="B1979" s="135">
        <v>0</v>
      </c>
      <c r="C1979" s="135" t="s">
        <v>1120</v>
      </c>
      <c r="D1979" s="135" t="s">
        <v>1115</v>
      </c>
      <c r="E1979" s="135" t="s">
        <v>1206</v>
      </c>
      <c r="F1979" s="135">
        <v>0.2</v>
      </c>
      <c r="G1979" s="135">
        <v>1.8</v>
      </c>
    </row>
    <row r="1980" spans="1:7" x14ac:dyDescent="0.3">
      <c r="A1980" t="s">
        <v>331</v>
      </c>
      <c r="B1980" s="135">
        <v>0</v>
      </c>
      <c r="C1980" s="135" t="s">
        <v>1120</v>
      </c>
      <c r="D1980" s="135" t="s">
        <v>1115</v>
      </c>
      <c r="E1980" s="135" t="s">
        <v>1207</v>
      </c>
      <c r="F1980" s="135">
        <v>0.2</v>
      </c>
      <c r="G1980" s="135" t="s">
        <v>1114</v>
      </c>
    </row>
    <row r="1981" spans="1:7" x14ac:dyDescent="0.3">
      <c r="A1981" t="s">
        <v>331</v>
      </c>
      <c r="B1981" s="135">
        <v>0</v>
      </c>
      <c r="C1981" s="135" t="s">
        <v>1120</v>
      </c>
      <c r="D1981" s="135" t="s">
        <v>1115</v>
      </c>
      <c r="E1981" s="135" t="s">
        <v>1208</v>
      </c>
      <c r="F1981" s="135">
        <v>0.2</v>
      </c>
      <c r="G1981" s="135" t="s">
        <v>1114</v>
      </c>
    </row>
    <row r="1982" spans="1:7" x14ac:dyDescent="0.3">
      <c r="A1982" t="s">
        <v>331</v>
      </c>
      <c r="B1982" s="135">
        <v>0</v>
      </c>
      <c r="C1982" s="135" t="s">
        <v>1120</v>
      </c>
      <c r="D1982" s="135" t="s">
        <v>1115</v>
      </c>
      <c r="E1982" s="135" t="s">
        <v>1209</v>
      </c>
      <c r="F1982" s="135">
        <v>0.2</v>
      </c>
      <c r="G1982" s="135" t="s">
        <v>1114</v>
      </c>
    </row>
    <row r="1983" spans="1:7" x14ac:dyDescent="0.3">
      <c r="A1983" t="s">
        <v>331</v>
      </c>
      <c r="B1983" s="135">
        <v>0</v>
      </c>
      <c r="C1983" s="135" t="s">
        <v>1120</v>
      </c>
      <c r="D1983" s="135" t="s">
        <v>1115</v>
      </c>
      <c r="E1983" s="135" t="s">
        <v>1210</v>
      </c>
      <c r="F1983" s="135">
        <v>0.2</v>
      </c>
      <c r="G1983" s="135" t="s">
        <v>1114</v>
      </c>
    </row>
    <row r="1984" spans="1:7" x14ac:dyDescent="0.3">
      <c r="A1984" t="s">
        <v>331</v>
      </c>
      <c r="B1984" s="135">
        <v>0</v>
      </c>
      <c r="C1984" s="135" t="s">
        <v>1120</v>
      </c>
      <c r="D1984" s="135" t="s">
        <v>1115</v>
      </c>
      <c r="E1984" s="135" t="s">
        <v>1211</v>
      </c>
      <c r="F1984" s="135">
        <v>0.2</v>
      </c>
      <c r="G1984" s="135" t="s">
        <v>1114</v>
      </c>
    </row>
    <row r="1985" spans="1:7" x14ac:dyDescent="0.3">
      <c r="A1985" t="s">
        <v>331</v>
      </c>
      <c r="B1985" s="135">
        <v>0</v>
      </c>
      <c r="C1985" s="135" t="s">
        <v>1120</v>
      </c>
      <c r="D1985" s="135" t="s">
        <v>1115</v>
      </c>
      <c r="E1985" s="135" t="s">
        <v>1212</v>
      </c>
      <c r="F1985" s="135">
        <v>0.2</v>
      </c>
      <c r="G1985" s="135" t="s">
        <v>1114</v>
      </c>
    </row>
    <row r="1986" spans="1:7" x14ac:dyDescent="0.3">
      <c r="A1986" t="s">
        <v>331</v>
      </c>
      <c r="B1986" s="135">
        <v>0</v>
      </c>
      <c r="C1986" s="135" t="s">
        <v>1120</v>
      </c>
      <c r="D1986" s="135" t="s">
        <v>1115</v>
      </c>
      <c r="E1986" s="135" t="s">
        <v>1213</v>
      </c>
      <c r="F1986" s="135">
        <v>0.2</v>
      </c>
      <c r="G1986" s="135" t="s">
        <v>1114</v>
      </c>
    </row>
    <row r="1987" spans="1:7" x14ac:dyDescent="0.3">
      <c r="A1987" t="s">
        <v>331</v>
      </c>
      <c r="B1987" s="135">
        <v>0</v>
      </c>
      <c r="C1987" s="135" t="s">
        <v>1120</v>
      </c>
      <c r="D1987" s="135" t="s">
        <v>1115</v>
      </c>
      <c r="E1987" s="135" t="s">
        <v>1214</v>
      </c>
      <c r="F1987" s="135">
        <v>0.2</v>
      </c>
      <c r="G1987" s="135" t="s">
        <v>1114</v>
      </c>
    </row>
    <row r="1988" spans="1:7" x14ac:dyDescent="0.3">
      <c r="A1988" t="s">
        <v>132</v>
      </c>
      <c r="B1988" s="135">
        <v>0</v>
      </c>
      <c r="C1988" s="135" t="s">
        <v>1120</v>
      </c>
      <c r="D1988" s="135" t="s">
        <v>1151</v>
      </c>
      <c r="E1988" s="135" t="s">
        <v>1113</v>
      </c>
      <c r="F1988" s="135">
        <v>0.1</v>
      </c>
      <c r="G1988" s="135">
        <v>0.12</v>
      </c>
    </row>
    <row r="1989" spans="1:7" x14ac:dyDescent="0.3">
      <c r="A1989" t="s">
        <v>132</v>
      </c>
      <c r="B1989" s="135">
        <v>0</v>
      </c>
      <c r="C1989" s="135" t="s">
        <v>1120</v>
      </c>
      <c r="D1989" s="135" t="s">
        <v>1151</v>
      </c>
      <c r="E1989" s="135" t="s">
        <v>1184</v>
      </c>
      <c r="F1989" s="135">
        <v>0.1</v>
      </c>
      <c r="G1989" s="135">
        <v>0.11</v>
      </c>
    </row>
    <row r="1990" spans="1:7" x14ac:dyDescent="0.3">
      <c r="A1990" t="s">
        <v>132</v>
      </c>
      <c r="B1990" s="135">
        <v>0</v>
      </c>
      <c r="C1990" s="135" t="s">
        <v>1120</v>
      </c>
      <c r="D1990" s="135" t="s">
        <v>1151</v>
      </c>
      <c r="E1990" s="135" t="s">
        <v>1185</v>
      </c>
      <c r="F1990" s="135">
        <v>0.1</v>
      </c>
      <c r="G1990" s="135">
        <v>0.11</v>
      </c>
    </row>
    <row r="1991" spans="1:7" x14ac:dyDescent="0.3">
      <c r="A1991" t="s">
        <v>132</v>
      </c>
      <c r="B1991" s="135">
        <v>0</v>
      </c>
      <c r="C1991" s="135" t="s">
        <v>1120</v>
      </c>
      <c r="D1991" s="135" t="s">
        <v>1151</v>
      </c>
      <c r="E1991" s="135" t="s">
        <v>1186</v>
      </c>
      <c r="F1991" s="135">
        <v>0.1</v>
      </c>
      <c r="G1991" s="135">
        <v>0.12</v>
      </c>
    </row>
    <row r="1992" spans="1:7" x14ac:dyDescent="0.3">
      <c r="A1992" t="s">
        <v>132</v>
      </c>
      <c r="B1992" s="135">
        <v>0</v>
      </c>
      <c r="C1992" s="135" t="s">
        <v>1120</v>
      </c>
      <c r="D1992" s="135" t="s">
        <v>1151</v>
      </c>
      <c r="E1992" s="135" t="s">
        <v>1187</v>
      </c>
      <c r="F1992" s="135">
        <v>0.1</v>
      </c>
      <c r="G1992" s="135" t="s">
        <v>1114</v>
      </c>
    </row>
    <row r="1993" spans="1:7" x14ac:dyDescent="0.3">
      <c r="A1993" t="s">
        <v>132</v>
      </c>
      <c r="B1993" s="135">
        <v>0</v>
      </c>
      <c r="C1993" s="135" t="s">
        <v>1120</v>
      </c>
      <c r="D1993" s="135" t="s">
        <v>1151</v>
      </c>
      <c r="E1993" s="135" t="s">
        <v>1188</v>
      </c>
      <c r="F1993" s="135">
        <v>0.1</v>
      </c>
      <c r="G1993" s="135" t="s">
        <v>1114</v>
      </c>
    </row>
    <row r="1994" spans="1:7" x14ac:dyDescent="0.3">
      <c r="A1994" t="s">
        <v>132</v>
      </c>
      <c r="B1994" s="135">
        <v>0</v>
      </c>
      <c r="C1994" s="135" t="s">
        <v>1120</v>
      </c>
      <c r="D1994" s="135" t="s">
        <v>1151</v>
      </c>
      <c r="E1994" s="135" t="s">
        <v>1189</v>
      </c>
      <c r="F1994" s="135">
        <v>0.1</v>
      </c>
      <c r="G1994" s="135" t="s">
        <v>1114</v>
      </c>
    </row>
    <row r="1995" spans="1:7" x14ac:dyDescent="0.3">
      <c r="A1995" t="s">
        <v>132</v>
      </c>
      <c r="B1995" s="135">
        <v>0</v>
      </c>
      <c r="C1995" s="135" t="s">
        <v>1120</v>
      </c>
      <c r="D1995" s="135" t="s">
        <v>1151</v>
      </c>
      <c r="E1995" s="135" t="s">
        <v>1190</v>
      </c>
      <c r="F1995" s="135">
        <v>0.1</v>
      </c>
      <c r="G1995" s="135">
        <v>0.1</v>
      </c>
    </row>
    <row r="1996" spans="1:7" x14ac:dyDescent="0.3">
      <c r="A1996" t="s">
        <v>132</v>
      </c>
      <c r="B1996" s="135">
        <v>0</v>
      </c>
      <c r="C1996" s="135" t="s">
        <v>1120</v>
      </c>
      <c r="D1996" s="135" t="s">
        <v>1151</v>
      </c>
      <c r="E1996" s="135" t="s">
        <v>1191</v>
      </c>
      <c r="F1996" s="135">
        <v>0.1</v>
      </c>
      <c r="G1996" s="135">
        <v>0.13</v>
      </c>
    </row>
    <row r="1997" spans="1:7" x14ac:dyDescent="0.3">
      <c r="A1997" t="s">
        <v>132</v>
      </c>
      <c r="B1997" s="135">
        <v>0</v>
      </c>
      <c r="C1997" s="135" t="s">
        <v>1120</v>
      </c>
      <c r="D1997" s="135" t="s">
        <v>1151</v>
      </c>
      <c r="E1997" s="135" t="s">
        <v>1192</v>
      </c>
      <c r="F1997" s="135">
        <v>0.1</v>
      </c>
      <c r="G1997" s="135">
        <v>0.11</v>
      </c>
    </row>
    <row r="1998" spans="1:7" x14ac:dyDescent="0.3">
      <c r="A1998" t="s">
        <v>132</v>
      </c>
      <c r="B1998" s="135">
        <v>0</v>
      </c>
      <c r="C1998" s="135" t="s">
        <v>1120</v>
      </c>
      <c r="D1998" s="135" t="s">
        <v>1151</v>
      </c>
      <c r="E1998" s="135" t="s">
        <v>1193</v>
      </c>
      <c r="F1998" s="135">
        <v>0.1</v>
      </c>
      <c r="G1998" s="135" t="s">
        <v>1114</v>
      </c>
    </row>
    <row r="1999" spans="1:7" x14ac:dyDescent="0.3">
      <c r="A1999" t="s">
        <v>132</v>
      </c>
      <c r="B1999" s="135">
        <v>0</v>
      </c>
      <c r="C1999" s="135" t="s">
        <v>1120</v>
      </c>
      <c r="D1999" s="135" t="s">
        <v>1151</v>
      </c>
      <c r="E1999" s="135" t="s">
        <v>1194</v>
      </c>
      <c r="F1999" s="135">
        <v>0.1</v>
      </c>
      <c r="G1999" s="135">
        <v>0.12</v>
      </c>
    </row>
    <row r="2000" spans="1:7" x14ac:dyDescent="0.3">
      <c r="A2000" t="s">
        <v>132</v>
      </c>
      <c r="B2000" s="135">
        <v>0</v>
      </c>
      <c r="C2000" s="135" t="s">
        <v>1120</v>
      </c>
      <c r="D2000" s="135" t="s">
        <v>1151</v>
      </c>
      <c r="E2000" s="135" t="s">
        <v>1195</v>
      </c>
      <c r="F2000" s="135">
        <v>0.1</v>
      </c>
      <c r="G2000" s="135" t="s">
        <v>1114</v>
      </c>
    </row>
    <row r="2001" spans="1:7" x14ac:dyDescent="0.3">
      <c r="A2001" t="s">
        <v>132</v>
      </c>
      <c r="B2001" s="135">
        <v>0</v>
      </c>
      <c r="C2001" s="135" t="s">
        <v>1120</v>
      </c>
      <c r="D2001" s="135" t="s">
        <v>1151</v>
      </c>
      <c r="E2001" s="135" t="s">
        <v>1196</v>
      </c>
      <c r="F2001" s="135">
        <v>0.1</v>
      </c>
      <c r="G2001" s="135" t="s">
        <v>1114</v>
      </c>
    </row>
    <row r="2002" spans="1:7" x14ac:dyDescent="0.3">
      <c r="A2002" t="s">
        <v>132</v>
      </c>
      <c r="B2002" s="135">
        <v>0</v>
      </c>
      <c r="C2002" s="135" t="s">
        <v>1120</v>
      </c>
      <c r="D2002" s="135" t="s">
        <v>1151</v>
      </c>
      <c r="E2002" s="135" t="s">
        <v>1197</v>
      </c>
      <c r="F2002" s="135">
        <v>0.1</v>
      </c>
      <c r="G2002" s="135" t="s">
        <v>1114</v>
      </c>
    </row>
    <row r="2003" spans="1:7" x14ac:dyDescent="0.3">
      <c r="A2003" t="s">
        <v>132</v>
      </c>
      <c r="B2003" s="135">
        <v>0</v>
      </c>
      <c r="C2003" s="135" t="s">
        <v>1120</v>
      </c>
      <c r="D2003" s="135" t="s">
        <v>1151</v>
      </c>
      <c r="E2003" s="135" t="s">
        <v>1198</v>
      </c>
      <c r="F2003" s="135">
        <v>0.1</v>
      </c>
      <c r="G2003" s="135" t="s">
        <v>1114</v>
      </c>
    </row>
    <row r="2004" spans="1:7" x14ac:dyDescent="0.3">
      <c r="A2004" t="s">
        <v>132</v>
      </c>
      <c r="B2004" s="135">
        <v>0</v>
      </c>
      <c r="C2004" s="135" t="s">
        <v>1120</v>
      </c>
      <c r="D2004" s="135" t="s">
        <v>1151</v>
      </c>
      <c r="E2004" s="135" t="s">
        <v>1199</v>
      </c>
      <c r="F2004" s="135">
        <v>0.1</v>
      </c>
      <c r="G2004" s="135" t="s">
        <v>1114</v>
      </c>
    </row>
    <row r="2005" spans="1:7" x14ac:dyDescent="0.3">
      <c r="A2005" t="s">
        <v>132</v>
      </c>
      <c r="B2005" s="135">
        <v>0</v>
      </c>
      <c r="C2005" s="135" t="s">
        <v>1120</v>
      </c>
      <c r="D2005" s="135" t="s">
        <v>1151</v>
      </c>
      <c r="E2005" s="135" t="s">
        <v>1200</v>
      </c>
      <c r="F2005" s="135">
        <v>0.1</v>
      </c>
      <c r="G2005" s="135" t="s">
        <v>1114</v>
      </c>
    </row>
    <row r="2006" spans="1:7" x14ac:dyDescent="0.3">
      <c r="A2006" t="s">
        <v>132</v>
      </c>
      <c r="B2006" s="135">
        <v>0</v>
      </c>
      <c r="C2006" s="135" t="s">
        <v>1120</v>
      </c>
      <c r="D2006" s="135" t="s">
        <v>1151</v>
      </c>
      <c r="E2006" s="135" t="s">
        <v>1201</v>
      </c>
      <c r="F2006" s="135">
        <v>0.1</v>
      </c>
      <c r="G2006" s="135" t="s">
        <v>1114</v>
      </c>
    </row>
    <row r="2007" spans="1:7" x14ac:dyDescent="0.3">
      <c r="A2007" t="s">
        <v>132</v>
      </c>
      <c r="B2007" s="135">
        <v>0</v>
      </c>
      <c r="C2007" s="135" t="s">
        <v>1120</v>
      </c>
      <c r="D2007" s="135" t="s">
        <v>1151</v>
      </c>
      <c r="E2007" s="135" t="s">
        <v>1202</v>
      </c>
      <c r="F2007" s="135">
        <v>0.1</v>
      </c>
      <c r="G2007" s="135" t="s">
        <v>1114</v>
      </c>
    </row>
    <row r="2008" spans="1:7" x14ac:dyDescent="0.3">
      <c r="A2008" t="s">
        <v>132</v>
      </c>
      <c r="B2008" s="135">
        <v>0</v>
      </c>
      <c r="C2008" s="135" t="s">
        <v>1120</v>
      </c>
      <c r="D2008" s="135" t="s">
        <v>1151</v>
      </c>
      <c r="E2008" s="135" t="s">
        <v>1203</v>
      </c>
      <c r="F2008" s="135">
        <v>0.1</v>
      </c>
      <c r="G2008" s="135" t="s">
        <v>1114</v>
      </c>
    </row>
    <row r="2009" spans="1:7" x14ac:dyDescent="0.3">
      <c r="A2009" t="s">
        <v>132</v>
      </c>
      <c r="B2009" s="135">
        <v>0</v>
      </c>
      <c r="C2009" s="135" t="s">
        <v>1120</v>
      </c>
      <c r="D2009" s="135" t="s">
        <v>1151</v>
      </c>
      <c r="E2009" s="135" t="s">
        <v>1204</v>
      </c>
      <c r="F2009" s="135">
        <v>0.1</v>
      </c>
      <c r="G2009" s="135" t="s">
        <v>1114</v>
      </c>
    </row>
    <row r="2010" spans="1:7" x14ac:dyDescent="0.3">
      <c r="A2010" t="s">
        <v>132</v>
      </c>
      <c r="B2010" s="135">
        <v>0</v>
      </c>
      <c r="C2010" s="135" t="s">
        <v>1120</v>
      </c>
      <c r="D2010" s="135" t="s">
        <v>1151</v>
      </c>
      <c r="E2010" s="135" t="s">
        <v>1205</v>
      </c>
      <c r="F2010" s="135">
        <v>0.1</v>
      </c>
      <c r="G2010" s="135" t="s">
        <v>1114</v>
      </c>
    </row>
    <row r="2011" spans="1:7" x14ac:dyDescent="0.3">
      <c r="A2011" t="s">
        <v>132</v>
      </c>
      <c r="B2011" s="135">
        <v>0</v>
      </c>
      <c r="C2011" s="135" t="s">
        <v>1120</v>
      </c>
      <c r="D2011" s="135" t="s">
        <v>1151</v>
      </c>
      <c r="E2011" s="135" t="s">
        <v>1206</v>
      </c>
      <c r="F2011" s="135">
        <v>0.1</v>
      </c>
      <c r="G2011" s="135" t="s">
        <v>1114</v>
      </c>
    </row>
    <row r="2012" spans="1:7" x14ac:dyDescent="0.3">
      <c r="A2012" t="s">
        <v>132</v>
      </c>
      <c r="B2012" s="135">
        <v>0</v>
      </c>
      <c r="C2012" s="135" t="s">
        <v>1120</v>
      </c>
      <c r="D2012" s="135" t="s">
        <v>1151</v>
      </c>
      <c r="E2012" s="135" t="s">
        <v>1207</v>
      </c>
      <c r="F2012" s="135">
        <v>0.1</v>
      </c>
      <c r="G2012" s="135" t="s">
        <v>1114</v>
      </c>
    </row>
    <row r="2013" spans="1:7" x14ac:dyDescent="0.3">
      <c r="A2013" t="s">
        <v>132</v>
      </c>
      <c r="B2013" s="135">
        <v>0</v>
      </c>
      <c r="C2013" s="135" t="s">
        <v>1120</v>
      </c>
      <c r="D2013" s="135" t="s">
        <v>1151</v>
      </c>
      <c r="E2013" s="135" t="s">
        <v>1208</v>
      </c>
      <c r="F2013" s="135">
        <v>0.1</v>
      </c>
      <c r="G2013" s="135" t="s">
        <v>1114</v>
      </c>
    </row>
    <row r="2014" spans="1:7" x14ac:dyDescent="0.3">
      <c r="A2014" t="s">
        <v>132</v>
      </c>
      <c r="B2014" s="135">
        <v>0</v>
      </c>
      <c r="C2014" s="135" t="s">
        <v>1120</v>
      </c>
      <c r="D2014" s="135" t="s">
        <v>1151</v>
      </c>
      <c r="E2014" s="135" t="s">
        <v>1209</v>
      </c>
      <c r="F2014" s="135">
        <v>0.1</v>
      </c>
      <c r="G2014" s="135" t="s">
        <v>1114</v>
      </c>
    </row>
    <row r="2015" spans="1:7" x14ac:dyDescent="0.3">
      <c r="A2015" t="s">
        <v>132</v>
      </c>
      <c r="B2015" s="135">
        <v>0</v>
      </c>
      <c r="C2015" s="135" t="s">
        <v>1120</v>
      </c>
      <c r="D2015" s="135" t="s">
        <v>1151</v>
      </c>
      <c r="E2015" s="135" t="s">
        <v>1210</v>
      </c>
      <c r="F2015" s="135">
        <v>0.1</v>
      </c>
      <c r="G2015" s="135" t="s">
        <v>1114</v>
      </c>
    </row>
    <row r="2016" spans="1:7" x14ac:dyDescent="0.3">
      <c r="A2016" t="s">
        <v>132</v>
      </c>
      <c r="B2016" s="135">
        <v>0</v>
      </c>
      <c r="C2016" s="135" t="s">
        <v>1120</v>
      </c>
      <c r="D2016" s="135" t="s">
        <v>1151</v>
      </c>
      <c r="E2016" s="135" t="s">
        <v>1211</v>
      </c>
      <c r="F2016" s="135">
        <v>0.1</v>
      </c>
      <c r="G2016" s="135" t="s">
        <v>1114</v>
      </c>
    </row>
    <row r="2017" spans="1:7" x14ac:dyDescent="0.3">
      <c r="A2017" t="s">
        <v>132</v>
      </c>
      <c r="B2017" s="135">
        <v>0</v>
      </c>
      <c r="C2017" s="135" t="s">
        <v>1120</v>
      </c>
      <c r="D2017" s="135" t="s">
        <v>1151</v>
      </c>
      <c r="E2017" s="135" t="s">
        <v>1212</v>
      </c>
      <c r="F2017" s="135">
        <v>0.1</v>
      </c>
      <c r="G2017" s="135" t="s">
        <v>1114</v>
      </c>
    </row>
    <row r="2018" spans="1:7" x14ac:dyDescent="0.3">
      <c r="A2018" t="s">
        <v>132</v>
      </c>
      <c r="B2018" s="135">
        <v>0</v>
      </c>
      <c r="C2018" s="135" t="s">
        <v>1120</v>
      </c>
      <c r="D2018" s="135" t="s">
        <v>1151</v>
      </c>
      <c r="E2018" s="135" t="s">
        <v>1213</v>
      </c>
      <c r="F2018" s="135">
        <v>0.1</v>
      </c>
      <c r="G2018" s="135" t="s">
        <v>1114</v>
      </c>
    </row>
    <row r="2019" spans="1:7" x14ac:dyDescent="0.3">
      <c r="A2019" t="s">
        <v>132</v>
      </c>
      <c r="B2019" s="135">
        <v>0</v>
      </c>
      <c r="C2019" s="135" t="s">
        <v>1120</v>
      </c>
      <c r="D2019" s="135" t="s">
        <v>1151</v>
      </c>
      <c r="E2019" s="135" t="s">
        <v>1214</v>
      </c>
      <c r="F2019" s="135">
        <v>0.1</v>
      </c>
      <c r="G2019" s="135" t="s">
        <v>1114</v>
      </c>
    </row>
    <row r="2020" spans="1:7" x14ac:dyDescent="0.3">
      <c r="A2020" t="s">
        <v>108</v>
      </c>
      <c r="B2020" s="135">
        <v>0</v>
      </c>
      <c r="C2020" s="135" t="s">
        <v>1155</v>
      </c>
      <c r="D2020" s="135" t="s">
        <v>1127</v>
      </c>
      <c r="E2020" s="135" t="s">
        <v>1113</v>
      </c>
      <c r="F2020" s="135">
        <v>0.1</v>
      </c>
      <c r="G2020" s="135" t="s">
        <v>1114</v>
      </c>
    </row>
    <row r="2021" spans="1:7" x14ac:dyDescent="0.3">
      <c r="A2021" t="s">
        <v>108</v>
      </c>
      <c r="B2021" s="135">
        <v>0</v>
      </c>
      <c r="C2021" s="135" t="s">
        <v>1155</v>
      </c>
      <c r="D2021" s="135" t="s">
        <v>1127</v>
      </c>
      <c r="E2021" s="135" t="s">
        <v>1184</v>
      </c>
      <c r="F2021" s="135">
        <v>0.1</v>
      </c>
      <c r="G2021" s="135" t="s">
        <v>1114</v>
      </c>
    </row>
    <row r="2022" spans="1:7" x14ac:dyDescent="0.3">
      <c r="A2022" t="s">
        <v>108</v>
      </c>
      <c r="B2022" s="135">
        <v>0</v>
      </c>
      <c r="C2022" s="135" t="s">
        <v>1155</v>
      </c>
      <c r="D2022" s="135" t="s">
        <v>1127</v>
      </c>
      <c r="E2022" s="135" t="s">
        <v>1185</v>
      </c>
      <c r="F2022" s="135">
        <v>0.1</v>
      </c>
      <c r="G2022" s="135" t="s">
        <v>1114</v>
      </c>
    </row>
    <row r="2023" spans="1:7" x14ac:dyDescent="0.3">
      <c r="A2023" t="s">
        <v>108</v>
      </c>
      <c r="B2023" s="135">
        <v>0</v>
      </c>
      <c r="C2023" s="135" t="s">
        <v>1155</v>
      </c>
      <c r="D2023" s="135" t="s">
        <v>1127</v>
      </c>
      <c r="E2023" s="135" t="s">
        <v>1186</v>
      </c>
      <c r="F2023" s="135">
        <v>0.1</v>
      </c>
      <c r="G2023" s="135" t="s">
        <v>1114</v>
      </c>
    </row>
    <row r="2024" spans="1:7" x14ac:dyDescent="0.3">
      <c r="A2024" t="s">
        <v>108</v>
      </c>
      <c r="B2024" s="135">
        <v>0</v>
      </c>
      <c r="C2024" s="135" t="s">
        <v>1155</v>
      </c>
      <c r="D2024" s="135" t="s">
        <v>1127</v>
      </c>
      <c r="E2024" s="135" t="s">
        <v>1187</v>
      </c>
      <c r="F2024" s="135">
        <v>0.1</v>
      </c>
      <c r="G2024" s="135" t="s">
        <v>1114</v>
      </c>
    </row>
    <row r="2025" spans="1:7" x14ac:dyDescent="0.3">
      <c r="A2025" t="s">
        <v>108</v>
      </c>
      <c r="B2025" s="135">
        <v>0</v>
      </c>
      <c r="C2025" s="135" t="s">
        <v>1155</v>
      </c>
      <c r="D2025" s="135" t="s">
        <v>1127</v>
      </c>
      <c r="E2025" s="135" t="s">
        <v>1188</v>
      </c>
      <c r="F2025" s="135">
        <v>0.1</v>
      </c>
      <c r="G2025" s="135" t="s">
        <v>1114</v>
      </c>
    </row>
    <row r="2026" spans="1:7" x14ac:dyDescent="0.3">
      <c r="A2026" t="s">
        <v>108</v>
      </c>
      <c r="B2026" s="135">
        <v>0</v>
      </c>
      <c r="C2026" s="135" t="s">
        <v>1155</v>
      </c>
      <c r="D2026" s="135" t="s">
        <v>1127</v>
      </c>
      <c r="E2026" s="135" t="s">
        <v>1189</v>
      </c>
      <c r="F2026" s="135">
        <v>0.1</v>
      </c>
      <c r="G2026" s="135" t="s">
        <v>1114</v>
      </c>
    </row>
    <row r="2027" spans="1:7" x14ac:dyDescent="0.3">
      <c r="A2027" t="s">
        <v>108</v>
      </c>
      <c r="B2027" s="135">
        <v>0</v>
      </c>
      <c r="C2027" s="135" t="s">
        <v>1155</v>
      </c>
      <c r="D2027" s="135" t="s">
        <v>1127</v>
      </c>
      <c r="E2027" s="135" t="s">
        <v>1190</v>
      </c>
      <c r="F2027" s="135">
        <v>0.1</v>
      </c>
      <c r="G2027" s="135" t="s">
        <v>1114</v>
      </c>
    </row>
    <row r="2028" spans="1:7" x14ac:dyDescent="0.3">
      <c r="A2028" t="s">
        <v>108</v>
      </c>
      <c r="B2028" s="135">
        <v>0</v>
      </c>
      <c r="C2028" s="135" t="s">
        <v>1155</v>
      </c>
      <c r="D2028" s="135" t="s">
        <v>1127</v>
      </c>
      <c r="E2028" s="135" t="s">
        <v>1191</v>
      </c>
      <c r="F2028" s="135">
        <v>0.1</v>
      </c>
      <c r="G2028" s="135" t="s">
        <v>1114</v>
      </c>
    </row>
    <row r="2029" spans="1:7" x14ac:dyDescent="0.3">
      <c r="A2029" t="s">
        <v>108</v>
      </c>
      <c r="B2029" s="135">
        <v>0</v>
      </c>
      <c r="C2029" s="135" t="s">
        <v>1155</v>
      </c>
      <c r="D2029" s="135" t="s">
        <v>1127</v>
      </c>
      <c r="E2029" s="135" t="s">
        <v>1192</v>
      </c>
      <c r="F2029" s="135">
        <v>0.1</v>
      </c>
      <c r="G2029" s="135" t="s">
        <v>1114</v>
      </c>
    </row>
    <row r="2030" spans="1:7" x14ac:dyDescent="0.3">
      <c r="A2030" t="s">
        <v>108</v>
      </c>
      <c r="B2030" s="135">
        <v>0</v>
      </c>
      <c r="C2030" s="135" t="s">
        <v>1155</v>
      </c>
      <c r="D2030" s="135" t="s">
        <v>1127</v>
      </c>
      <c r="E2030" s="135" t="s">
        <v>1193</v>
      </c>
      <c r="F2030" s="135">
        <v>0.1</v>
      </c>
      <c r="G2030" s="135" t="s">
        <v>1114</v>
      </c>
    </row>
    <row r="2031" spans="1:7" x14ac:dyDescent="0.3">
      <c r="A2031" t="s">
        <v>108</v>
      </c>
      <c r="B2031" s="135">
        <v>0</v>
      </c>
      <c r="C2031" s="135" t="s">
        <v>1155</v>
      </c>
      <c r="D2031" s="135" t="s">
        <v>1127</v>
      </c>
      <c r="E2031" s="135" t="s">
        <v>1194</v>
      </c>
      <c r="F2031" s="135">
        <v>0.1</v>
      </c>
      <c r="G2031" s="135" t="s">
        <v>1114</v>
      </c>
    </row>
    <row r="2032" spans="1:7" x14ac:dyDescent="0.3">
      <c r="A2032" t="s">
        <v>108</v>
      </c>
      <c r="B2032" s="135">
        <v>0</v>
      </c>
      <c r="C2032" s="135" t="s">
        <v>1155</v>
      </c>
      <c r="D2032" s="135" t="s">
        <v>1127</v>
      </c>
      <c r="E2032" s="135" t="s">
        <v>1195</v>
      </c>
      <c r="F2032" s="135">
        <v>0.1</v>
      </c>
      <c r="G2032" s="135" t="s">
        <v>1114</v>
      </c>
    </row>
    <row r="2033" spans="1:7" x14ac:dyDescent="0.3">
      <c r="A2033" t="s">
        <v>108</v>
      </c>
      <c r="B2033" s="135">
        <v>0</v>
      </c>
      <c r="C2033" s="135" t="s">
        <v>1155</v>
      </c>
      <c r="D2033" s="135" t="s">
        <v>1127</v>
      </c>
      <c r="E2033" s="135" t="s">
        <v>1196</v>
      </c>
      <c r="F2033" s="135">
        <v>0.1</v>
      </c>
      <c r="G2033" s="135" t="s">
        <v>1114</v>
      </c>
    </row>
    <row r="2034" spans="1:7" x14ac:dyDescent="0.3">
      <c r="A2034" t="s">
        <v>108</v>
      </c>
      <c r="B2034" s="135">
        <v>0</v>
      </c>
      <c r="C2034" s="135" t="s">
        <v>1155</v>
      </c>
      <c r="D2034" s="135" t="s">
        <v>1127</v>
      </c>
      <c r="E2034" s="135" t="s">
        <v>1197</v>
      </c>
      <c r="F2034" s="135">
        <v>0.1</v>
      </c>
      <c r="G2034" s="135" t="s">
        <v>1114</v>
      </c>
    </row>
    <row r="2035" spans="1:7" x14ac:dyDescent="0.3">
      <c r="A2035" t="s">
        <v>108</v>
      </c>
      <c r="B2035" s="135">
        <v>0</v>
      </c>
      <c r="C2035" s="135" t="s">
        <v>1155</v>
      </c>
      <c r="D2035" s="135" t="s">
        <v>1127</v>
      </c>
      <c r="E2035" s="135" t="s">
        <v>1198</v>
      </c>
      <c r="F2035" s="135">
        <v>0.1</v>
      </c>
      <c r="G2035" s="135" t="s">
        <v>1114</v>
      </c>
    </row>
    <row r="2036" spans="1:7" x14ac:dyDescent="0.3">
      <c r="A2036" t="s">
        <v>108</v>
      </c>
      <c r="B2036" s="135">
        <v>0</v>
      </c>
      <c r="C2036" s="135" t="s">
        <v>1155</v>
      </c>
      <c r="D2036" s="135" t="s">
        <v>1127</v>
      </c>
      <c r="E2036" s="135" t="s">
        <v>1199</v>
      </c>
      <c r="F2036" s="135">
        <v>0.1</v>
      </c>
      <c r="G2036" s="135" t="s">
        <v>1114</v>
      </c>
    </row>
    <row r="2037" spans="1:7" x14ac:dyDescent="0.3">
      <c r="A2037" t="s">
        <v>108</v>
      </c>
      <c r="B2037" s="135">
        <v>0</v>
      </c>
      <c r="C2037" s="135" t="s">
        <v>1155</v>
      </c>
      <c r="D2037" s="135" t="s">
        <v>1127</v>
      </c>
      <c r="E2037" s="135" t="s">
        <v>1200</v>
      </c>
      <c r="F2037" s="135">
        <v>0.1</v>
      </c>
      <c r="G2037" s="135" t="s">
        <v>1114</v>
      </c>
    </row>
    <row r="2038" spans="1:7" x14ac:dyDescent="0.3">
      <c r="A2038" t="s">
        <v>108</v>
      </c>
      <c r="B2038" s="135">
        <v>0</v>
      </c>
      <c r="C2038" s="135" t="s">
        <v>1155</v>
      </c>
      <c r="D2038" s="135" t="s">
        <v>1127</v>
      </c>
      <c r="E2038" s="135" t="s">
        <v>1201</v>
      </c>
      <c r="F2038" s="135">
        <v>0.1</v>
      </c>
      <c r="G2038" s="135" t="s">
        <v>1114</v>
      </c>
    </row>
    <row r="2039" spans="1:7" x14ac:dyDescent="0.3">
      <c r="A2039" t="s">
        <v>108</v>
      </c>
      <c r="B2039" s="135">
        <v>0</v>
      </c>
      <c r="C2039" s="135" t="s">
        <v>1155</v>
      </c>
      <c r="D2039" s="135" t="s">
        <v>1127</v>
      </c>
      <c r="E2039" s="135" t="s">
        <v>1202</v>
      </c>
      <c r="F2039" s="135">
        <v>0.1</v>
      </c>
      <c r="G2039" s="135" t="s">
        <v>1114</v>
      </c>
    </row>
    <row r="2040" spans="1:7" x14ac:dyDescent="0.3">
      <c r="A2040" t="s">
        <v>108</v>
      </c>
      <c r="B2040" s="135">
        <v>0</v>
      </c>
      <c r="C2040" s="135" t="s">
        <v>1155</v>
      </c>
      <c r="D2040" s="135" t="s">
        <v>1127</v>
      </c>
      <c r="E2040" s="135" t="s">
        <v>1203</v>
      </c>
      <c r="F2040" s="135">
        <v>0.1</v>
      </c>
      <c r="G2040" s="135" t="s">
        <v>1114</v>
      </c>
    </row>
    <row r="2041" spans="1:7" x14ac:dyDescent="0.3">
      <c r="A2041" t="s">
        <v>108</v>
      </c>
      <c r="B2041" s="135">
        <v>0</v>
      </c>
      <c r="C2041" s="135" t="s">
        <v>1155</v>
      </c>
      <c r="D2041" s="135" t="s">
        <v>1127</v>
      </c>
      <c r="E2041" s="135" t="s">
        <v>1204</v>
      </c>
      <c r="F2041" s="135">
        <v>0.1</v>
      </c>
      <c r="G2041" s="135" t="s">
        <v>1114</v>
      </c>
    </row>
    <row r="2042" spans="1:7" x14ac:dyDescent="0.3">
      <c r="A2042" t="s">
        <v>108</v>
      </c>
      <c r="B2042" s="135">
        <v>0</v>
      </c>
      <c r="C2042" s="135" t="s">
        <v>1155</v>
      </c>
      <c r="D2042" s="135" t="s">
        <v>1127</v>
      </c>
      <c r="E2042" s="135" t="s">
        <v>1205</v>
      </c>
      <c r="F2042" s="135">
        <v>0.1</v>
      </c>
      <c r="G2042" s="135" t="s">
        <v>1114</v>
      </c>
    </row>
    <row r="2043" spans="1:7" x14ac:dyDescent="0.3">
      <c r="A2043" t="s">
        <v>108</v>
      </c>
      <c r="B2043" s="135">
        <v>0</v>
      </c>
      <c r="C2043" s="135" t="s">
        <v>1155</v>
      </c>
      <c r="D2043" s="135" t="s">
        <v>1127</v>
      </c>
      <c r="E2043" s="135" t="s">
        <v>1206</v>
      </c>
      <c r="F2043" s="135">
        <v>0.1</v>
      </c>
      <c r="G2043" s="135" t="s">
        <v>1114</v>
      </c>
    </row>
    <row r="2044" spans="1:7" x14ac:dyDescent="0.3">
      <c r="A2044" t="s">
        <v>108</v>
      </c>
      <c r="B2044" s="135">
        <v>0</v>
      </c>
      <c r="C2044" s="135" t="s">
        <v>1155</v>
      </c>
      <c r="D2044" s="135" t="s">
        <v>1127</v>
      </c>
      <c r="E2044" s="135" t="s">
        <v>1207</v>
      </c>
      <c r="F2044" s="135">
        <v>0.1</v>
      </c>
      <c r="G2044" s="135" t="s">
        <v>1114</v>
      </c>
    </row>
    <row r="2045" spans="1:7" x14ac:dyDescent="0.3">
      <c r="A2045" t="s">
        <v>108</v>
      </c>
      <c r="B2045" s="135">
        <v>0</v>
      </c>
      <c r="C2045" s="135" t="s">
        <v>1155</v>
      </c>
      <c r="D2045" s="135" t="s">
        <v>1127</v>
      </c>
      <c r="E2045" s="135" t="s">
        <v>1208</v>
      </c>
      <c r="F2045" s="135">
        <v>0.1</v>
      </c>
      <c r="G2045" s="135" t="s">
        <v>1114</v>
      </c>
    </row>
    <row r="2046" spans="1:7" x14ac:dyDescent="0.3">
      <c r="A2046" t="s">
        <v>108</v>
      </c>
      <c r="B2046" s="135">
        <v>0</v>
      </c>
      <c r="C2046" s="135" t="s">
        <v>1155</v>
      </c>
      <c r="D2046" s="135" t="s">
        <v>1127</v>
      </c>
      <c r="E2046" s="135" t="s">
        <v>1209</v>
      </c>
      <c r="F2046" s="135">
        <v>0.1</v>
      </c>
      <c r="G2046" s="135" t="s">
        <v>1114</v>
      </c>
    </row>
    <row r="2047" spans="1:7" x14ac:dyDescent="0.3">
      <c r="A2047" t="s">
        <v>108</v>
      </c>
      <c r="B2047" s="135">
        <v>0</v>
      </c>
      <c r="C2047" s="135" t="s">
        <v>1155</v>
      </c>
      <c r="D2047" s="135" t="s">
        <v>1127</v>
      </c>
      <c r="E2047" s="135" t="s">
        <v>1210</v>
      </c>
      <c r="F2047" s="135">
        <v>0.1</v>
      </c>
      <c r="G2047" s="135" t="s">
        <v>1114</v>
      </c>
    </row>
    <row r="2048" spans="1:7" x14ac:dyDescent="0.3">
      <c r="A2048" t="s">
        <v>108</v>
      </c>
      <c r="B2048" s="135">
        <v>0</v>
      </c>
      <c r="C2048" s="135" t="s">
        <v>1155</v>
      </c>
      <c r="D2048" s="135" t="s">
        <v>1127</v>
      </c>
      <c r="E2048" s="135" t="s">
        <v>1211</v>
      </c>
      <c r="F2048" s="135">
        <v>0.1</v>
      </c>
      <c r="G2048" s="135" t="s">
        <v>1114</v>
      </c>
    </row>
    <row r="2049" spans="1:7" x14ac:dyDescent="0.3">
      <c r="A2049" t="s">
        <v>108</v>
      </c>
      <c r="B2049" s="135">
        <v>0</v>
      </c>
      <c r="C2049" s="135" t="s">
        <v>1155</v>
      </c>
      <c r="D2049" s="135" t="s">
        <v>1127</v>
      </c>
      <c r="E2049" s="135" t="s">
        <v>1212</v>
      </c>
      <c r="F2049" s="135">
        <v>0.1</v>
      </c>
      <c r="G2049" s="135" t="s">
        <v>1114</v>
      </c>
    </row>
    <row r="2050" spans="1:7" x14ac:dyDescent="0.3">
      <c r="A2050" t="s">
        <v>108</v>
      </c>
      <c r="B2050" s="135">
        <v>0</v>
      </c>
      <c r="C2050" s="135" t="s">
        <v>1155</v>
      </c>
      <c r="D2050" s="135" t="s">
        <v>1127</v>
      </c>
      <c r="E2050" s="135" t="s">
        <v>1213</v>
      </c>
      <c r="F2050" s="135">
        <v>0.1</v>
      </c>
      <c r="G2050" s="135" t="s">
        <v>1114</v>
      </c>
    </row>
    <row r="2051" spans="1:7" x14ac:dyDescent="0.3">
      <c r="A2051" t="s">
        <v>108</v>
      </c>
      <c r="B2051" s="135">
        <v>0</v>
      </c>
      <c r="C2051" s="135" t="s">
        <v>1155</v>
      </c>
      <c r="D2051" s="135" t="s">
        <v>1127</v>
      </c>
      <c r="E2051" s="135" t="s">
        <v>1214</v>
      </c>
      <c r="F2051" s="135">
        <v>0.1</v>
      </c>
      <c r="G2051" s="135" t="s">
        <v>1114</v>
      </c>
    </row>
    <row r="2052" spans="1:7" x14ac:dyDescent="0.3">
      <c r="A2052" t="s">
        <v>216</v>
      </c>
      <c r="B2052" s="135">
        <v>0</v>
      </c>
      <c r="C2052" s="135" t="s">
        <v>1133</v>
      </c>
      <c r="D2052" s="135" t="s">
        <v>1159</v>
      </c>
      <c r="E2052" s="135" t="s">
        <v>1113</v>
      </c>
      <c r="F2052" s="135">
        <v>0.1</v>
      </c>
      <c r="G2052" s="135" t="s">
        <v>1114</v>
      </c>
    </row>
    <row r="2053" spans="1:7" x14ac:dyDescent="0.3">
      <c r="A2053" t="s">
        <v>216</v>
      </c>
      <c r="B2053" s="135">
        <v>0</v>
      </c>
      <c r="C2053" s="135" t="s">
        <v>1133</v>
      </c>
      <c r="D2053" s="135" t="s">
        <v>1159</v>
      </c>
      <c r="E2053" s="135" t="s">
        <v>1184</v>
      </c>
      <c r="F2053" s="135">
        <v>0.1</v>
      </c>
      <c r="G2053" s="135" t="s">
        <v>1114</v>
      </c>
    </row>
    <row r="2054" spans="1:7" x14ac:dyDescent="0.3">
      <c r="A2054" t="s">
        <v>216</v>
      </c>
      <c r="B2054" s="135">
        <v>0</v>
      </c>
      <c r="C2054" s="135" t="s">
        <v>1133</v>
      </c>
      <c r="D2054" s="135" t="s">
        <v>1159</v>
      </c>
      <c r="E2054" s="135" t="s">
        <v>1185</v>
      </c>
      <c r="F2054" s="135">
        <v>0.1</v>
      </c>
      <c r="G2054" s="135" t="s">
        <v>1114</v>
      </c>
    </row>
    <row r="2055" spans="1:7" x14ac:dyDescent="0.3">
      <c r="A2055" t="s">
        <v>216</v>
      </c>
      <c r="B2055" s="135">
        <v>0</v>
      </c>
      <c r="C2055" s="135" t="s">
        <v>1133</v>
      </c>
      <c r="D2055" s="135" t="s">
        <v>1159</v>
      </c>
      <c r="E2055" s="135" t="s">
        <v>1186</v>
      </c>
      <c r="F2055" s="135">
        <v>0.1</v>
      </c>
      <c r="G2055" s="135" t="s">
        <v>1114</v>
      </c>
    </row>
    <row r="2056" spans="1:7" x14ac:dyDescent="0.3">
      <c r="A2056" t="s">
        <v>216</v>
      </c>
      <c r="B2056" s="135">
        <v>0</v>
      </c>
      <c r="C2056" s="135" t="s">
        <v>1133</v>
      </c>
      <c r="D2056" s="135" t="s">
        <v>1159</v>
      </c>
      <c r="E2056" s="135" t="s">
        <v>1187</v>
      </c>
      <c r="F2056" s="135">
        <v>0.1</v>
      </c>
      <c r="G2056" s="135" t="s">
        <v>1114</v>
      </c>
    </row>
    <row r="2057" spans="1:7" x14ac:dyDescent="0.3">
      <c r="A2057" t="s">
        <v>216</v>
      </c>
      <c r="B2057" s="135">
        <v>0</v>
      </c>
      <c r="C2057" s="135" t="s">
        <v>1133</v>
      </c>
      <c r="D2057" s="135" t="s">
        <v>1159</v>
      </c>
      <c r="E2057" s="135" t="s">
        <v>1188</v>
      </c>
      <c r="F2057" s="135">
        <v>0.1</v>
      </c>
      <c r="G2057" s="135" t="s">
        <v>1114</v>
      </c>
    </row>
    <row r="2058" spans="1:7" x14ac:dyDescent="0.3">
      <c r="A2058" t="s">
        <v>216</v>
      </c>
      <c r="B2058" s="135">
        <v>0</v>
      </c>
      <c r="C2058" s="135" t="s">
        <v>1133</v>
      </c>
      <c r="D2058" s="135" t="s">
        <v>1159</v>
      </c>
      <c r="E2058" s="135" t="s">
        <v>1189</v>
      </c>
      <c r="F2058" s="135">
        <v>0.1</v>
      </c>
      <c r="G2058" s="135" t="s">
        <v>1114</v>
      </c>
    </row>
    <row r="2059" spans="1:7" x14ac:dyDescent="0.3">
      <c r="A2059" t="s">
        <v>216</v>
      </c>
      <c r="B2059" s="135">
        <v>0</v>
      </c>
      <c r="C2059" s="135" t="s">
        <v>1133</v>
      </c>
      <c r="D2059" s="135" t="s">
        <v>1159</v>
      </c>
      <c r="E2059" s="135" t="s">
        <v>1190</v>
      </c>
      <c r="F2059" s="135">
        <v>0.1</v>
      </c>
      <c r="G2059" s="135" t="s">
        <v>1114</v>
      </c>
    </row>
    <row r="2060" spans="1:7" x14ac:dyDescent="0.3">
      <c r="A2060" t="s">
        <v>216</v>
      </c>
      <c r="B2060" s="135">
        <v>0</v>
      </c>
      <c r="C2060" s="135" t="s">
        <v>1133</v>
      </c>
      <c r="D2060" s="135" t="s">
        <v>1159</v>
      </c>
      <c r="E2060" s="135" t="s">
        <v>1191</v>
      </c>
      <c r="F2060" s="135">
        <v>0.1</v>
      </c>
      <c r="G2060" s="135" t="s">
        <v>1114</v>
      </c>
    </row>
    <row r="2061" spans="1:7" x14ac:dyDescent="0.3">
      <c r="A2061" t="s">
        <v>216</v>
      </c>
      <c r="B2061" s="135">
        <v>0</v>
      </c>
      <c r="C2061" s="135" t="s">
        <v>1133</v>
      </c>
      <c r="D2061" s="135" t="s">
        <v>1159</v>
      </c>
      <c r="E2061" s="135" t="s">
        <v>1192</v>
      </c>
      <c r="F2061" s="135">
        <v>0.1</v>
      </c>
      <c r="G2061" s="135" t="s">
        <v>1114</v>
      </c>
    </row>
    <row r="2062" spans="1:7" x14ac:dyDescent="0.3">
      <c r="A2062" t="s">
        <v>216</v>
      </c>
      <c r="B2062" s="135">
        <v>0</v>
      </c>
      <c r="C2062" s="135" t="s">
        <v>1133</v>
      </c>
      <c r="D2062" s="135" t="s">
        <v>1159</v>
      </c>
      <c r="E2062" s="135" t="s">
        <v>1193</v>
      </c>
      <c r="F2062" s="135">
        <v>0.1</v>
      </c>
      <c r="G2062" s="135" t="s">
        <v>1114</v>
      </c>
    </row>
    <row r="2063" spans="1:7" x14ac:dyDescent="0.3">
      <c r="A2063" t="s">
        <v>216</v>
      </c>
      <c r="B2063" s="135">
        <v>0</v>
      </c>
      <c r="C2063" s="135" t="s">
        <v>1133</v>
      </c>
      <c r="D2063" s="135" t="s">
        <v>1159</v>
      </c>
      <c r="E2063" s="135" t="s">
        <v>1194</v>
      </c>
      <c r="F2063" s="135">
        <v>0.1</v>
      </c>
      <c r="G2063" s="135" t="s">
        <v>1114</v>
      </c>
    </row>
    <row r="2064" spans="1:7" x14ac:dyDescent="0.3">
      <c r="A2064" t="s">
        <v>216</v>
      </c>
      <c r="B2064" s="135">
        <v>0</v>
      </c>
      <c r="C2064" s="135" t="s">
        <v>1133</v>
      </c>
      <c r="D2064" s="135" t="s">
        <v>1159</v>
      </c>
      <c r="E2064" s="135" t="s">
        <v>1195</v>
      </c>
      <c r="F2064" s="135">
        <v>0.1</v>
      </c>
      <c r="G2064" s="135" t="s">
        <v>1114</v>
      </c>
    </row>
    <row r="2065" spans="1:7" x14ac:dyDescent="0.3">
      <c r="A2065" t="s">
        <v>216</v>
      </c>
      <c r="B2065" s="135">
        <v>0</v>
      </c>
      <c r="C2065" s="135" t="s">
        <v>1133</v>
      </c>
      <c r="D2065" s="135" t="s">
        <v>1159</v>
      </c>
      <c r="E2065" s="135" t="s">
        <v>1196</v>
      </c>
      <c r="F2065" s="135">
        <v>0.1</v>
      </c>
      <c r="G2065" s="135" t="s">
        <v>1114</v>
      </c>
    </row>
    <row r="2066" spans="1:7" x14ac:dyDescent="0.3">
      <c r="A2066" t="s">
        <v>216</v>
      </c>
      <c r="B2066" s="135">
        <v>0</v>
      </c>
      <c r="C2066" s="135" t="s">
        <v>1133</v>
      </c>
      <c r="D2066" s="135" t="s">
        <v>1159</v>
      </c>
      <c r="E2066" s="135" t="s">
        <v>1197</v>
      </c>
      <c r="F2066" s="135">
        <v>0.1</v>
      </c>
      <c r="G2066" s="135" t="s">
        <v>1114</v>
      </c>
    </row>
    <row r="2067" spans="1:7" x14ac:dyDescent="0.3">
      <c r="A2067" t="s">
        <v>216</v>
      </c>
      <c r="B2067" s="135">
        <v>0</v>
      </c>
      <c r="C2067" s="135" t="s">
        <v>1133</v>
      </c>
      <c r="D2067" s="135" t="s">
        <v>1159</v>
      </c>
      <c r="E2067" s="135" t="s">
        <v>1198</v>
      </c>
      <c r="F2067" s="135">
        <v>0.1</v>
      </c>
      <c r="G2067" s="135" t="s">
        <v>1114</v>
      </c>
    </row>
    <row r="2068" spans="1:7" x14ac:dyDescent="0.3">
      <c r="A2068" t="s">
        <v>216</v>
      </c>
      <c r="B2068" s="135">
        <v>0</v>
      </c>
      <c r="C2068" s="135" t="s">
        <v>1133</v>
      </c>
      <c r="D2068" s="135" t="s">
        <v>1159</v>
      </c>
      <c r="E2068" s="135" t="s">
        <v>1199</v>
      </c>
      <c r="F2068" s="135">
        <v>0.1</v>
      </c>
      <c r="G2068" s="135" t="s">
        <v>1114</v>
      </c>
    </row>
    <row r="2069" spans="1:7" x14ac:dyDescent="0.3">
      <c r="A2069" t="s">
        <v>216</v>
      </c>
      <c r="B2069" s="135">
        <v>0</v>
      </c>
      <c r="C2069" s="135" t="s">
        <v>1133</v>
      </c>
      <c r="D2069" s="135" t="s">
        <v>1159</v>
      </c>
      <c r="E2069" s="135" t="s">
        <v>1200</v>
      </c>
      <c r="F2069" s="135">
        <v>0.1</v>
      </c>
      <c r="G2069" s="135" t="s">
        <v>1114</v>
      </c>
    </row>
    <row r="2070" spans="1:7" x14ac:dyDescent="0.3">
      <c r="A2070" t="s">
        <v>216</v>
      </c>
      <c r="B2070" s="135">
        <v>0</v>
      </c>
      <c r="C2070" s="135" t="s">
        <v>1133</v>
      </c>
      <c r="D2070" s="135" t="s">
        <v>1159</v>
      </c>
      <c r="E2070" s="135" t="s">
        <v>1201</v>
      </c>
      <c r="F2070" s="135">
        <v>0.1</v>
      </c>
      <c r="G2070" s="135" t="s">
        <v>1114</v>
      </c>
    </row>
    <row r="2071" spans="1:7" x14ac:dyDescent="0.3">
      <c r="A2071" t="s">
        <v>216</v>
      </c>
      <c r="B2071" s="135">
        <v>0</v>
      </c>
      <c r="C2071" s="135" t="s">
        <v>1133</v>
      </c>
      <c r="D2071" s="135" t="s">
        <v>1159</v>
      </c>
      <c r="E2071" s="135" t="s">
        <v>1202</v>
      </c>
      <c r="F2071" s="135">
        <v>0.1</v>
      </c>
      <c r="G2071" s="135" t="s">
        <v>1114</v>
      </c>
    </row>
    <row r="2072" spans="1:7" x14ac:dyDescent="0.3">
      <c r="A2072" t="s">
        <v>216</v>
      </c>
      <c r="B2072" s="135">
        <v>0</v>
      </c>
      <c r="C2072" s="135" t="s">
        <v>1133</v>
      </c>
      <c r="D2072" s="135" t="s">
        <v>1159</v>
      </c>
      <c r="E2072" s="135" t="s">
        <v>1203</v>
      </c>
      <c r="F2072" s="135">
        <v>0.1</v>
      </c>
      <c r="G2072" s="135" t="s">
        <v>1114</v>
      </c>
    </row>
    <row r="2073" spans="1:7" x14ac:dyDescent="0.3">
      <c r="A2073" t="s">
        <v>216</v>
      </c>
      <c r="B2073" s="135">
        <v>0</v>
      </c>
      <c r="C2073" s="135" t="s">
        <v>1133</v>
      </c>
      <c r="D2073" s="135" t="s">
        <v>1159</v>
      </c>
      <c r="E2073" s="135" t="s">
        <v>1204</v>
      </c>
      <c r="F2073" s="135">
        <v>0.1</v>
      </c>
      <c r="G2073" s="135" t="s">
        <v>1114</v>
      </c>
    </row>
    <row r="2074" spans="1:7" x14ac:dyDescent="0.3">
      <c r="A2074" t="s">
        <v>216</v>
      </c>
      <c r="B2074" s="135">
        <v>0</v>
      </c>
      <c r="C2074" s="135" t="s">
        <v>1133</v>
      </c>
      <c r="D2074" s="135" t="s">
        <v>1159</v>
      </c>
      <c r="E2074" s="135" t="s">
        <v>1205</v>
      </c>
      <c r="F2074" s="135">
        <v>0.1</v>
      </c>
      <c r="G2074" s="135" t="s">
        <v>1114</v>
      </c>
    </row>
    <row r="2075" spans="1:7" x14ac:dyDescent="0.3">
      <c r="A2075" t="s">
        <v>216</v>
      </c>
      <c r="B2075" s="135">
        <v>0</v>
      </c>
      <c r="C2075" s="135" t="s">
        <v>1133</v>
      </c>
      <c r="D2075" s="135" t="s">
        <v>1159</v>
      </c>
      <c r="E2075" s="135" t="s">
        <v>1206</v>
      </c>
      <c r="F2075" s="135">
        <v>0.1</v>
      </c>
      <c r="G2075" s="135" t="s">
        <v>1114</v>
      </c>
    </row>
    <row r="2076" spans="1:7" x14ac:dyDescent="0.3">
      <c r="A2076" t="s">
        <v>216</v>
      </c>
      <c r="B2076" s="135">
        <v>0</v>
      </c>
      <c r="C2076" s="135" t="s">
        <v>1133</v>
      </c>
      <c r="D2076" s="135" t="s">
        <v>1159</v>
      </c>
      <c r="E2076" s="135" t="s">
        <v>1207</v>
      </c>
      <c r="F2076" s="135">
        <v>0.1</v>
      </c>
      <c r="G2076" s="135" t="s">
        <v>1114</v>
      </c>
    </row>
    <row r="2077" spans="1:7" x14ac:dyDescent="0.3">
      <c r="A2077" t="s">
        <v>216</v>
      </c>
      <c r="B2077" s="135">
        <v>0</v>
      </c>
      <c r="C2077" s="135" t="s">
        <v>1133</v>
      </c>
      <c r="D2077" s="135" t="s">
        <v>1159</v>
      </c>
      <c r="E2077" s="135" t="s">
        <v>1208</v>
      </c>
      <c r="F2077" s="135">
        <v>0.1</v>
      </c>
      <c r="G2077" s="135" t="s">
        <v>1114</v>
      </c>
    </row>
    <row r="2078" spans="1:7" x14ac:dyDescent="0.3">
      <c r="A2078" t="s">
        <v>216</v>
      </c>
      <c r="B2078" s="135">
        <v>0</v>
      </c>
      <c r="C2078" s="135" t="s">
        <v>1133</v>
      </c>
      <c r="D2078" s="135" t="s">
        <v>1159</v>
      </c>
      <c r="E2078" s="135" t="s">
        <v>1209</v>
      </c>
      <c r="F2078" s="135">
        <v>0.1</v>
      </c>
      <c r="G2078" s="135" t="s">
        <v>1114</v>
      </c>
    </row>
    <row r="2079" spans="1:7" x14ac:dyDescent="0.3">
      <c r="A2079" t="s">
        <v>216</v>
      </c>
      <c r="B2079" s="135">
        <v>0</v>
      </c>
      <c r="C2079" s="135" t="s">
        <v>1133</v>
      </c>
      <c r="D2079" s="135" t="s">
        <v>1159</v>
      </c>
      <c r="E2079" s="135" t="s">
        <v>1210</v>
      </c>
      <c r="F2079" s="135">
        <v>0.1</v>
      </c>
      <c r="G2079" s="135" t="s">
        <v>1114</v>
      </c>
    </row>
    <row r="2080" spans="1:7" x14ac:dyDescent="0.3">
      <c r="A2080" t="s">
        <v>216</v>
      </c>
      <c r="B2080" s="135">
        <v>0</v>
      </c>
      <c r="C2080" s="135" t="s">
        <v>1133</v>
      </c>
      <c r="D2080" s="135" t="s">
        <v>1159</v>
      </c>
      <c r="E2080" s="135" t="s">
        <v>1211</v>
      </c>
      <c r="F2080" s="135">
        <v>0.1</v>
      </c>
      <c r="G2080" s="135" t="s">
        <v>1114</v>
      </c>
    </row>
    <row r="2081" spans="1:7" x14ac:dyDescent="0.3">
      <c r="A2081" t="s">
        <v>216</v>
      </c>
      <c r="B2081" s="135">
        <v>0</v>
      </c>
      <c r="C2081" s="135" t="s">
        <v>1133</v>
      </c>
      <c r="D2081" s="135" t="s">
        <v>1159</v>
      </c>
      <c r="E2081" s="135" t="s">
        <v>1212</v>
      </c>
      <c r="F2081" s="135">
        <v>0.1</v>
      </c>
      <c r="G2081" s="135" t="s">
        <v>1114</v>
      </c>
    </row>
    <row r="2082" spans="1:7" x14ac:dyDescent="0.3">
      <c r="A2082" t="s">
        <v>216</v>
      </c>
      <c r="B2082" s="135">
        <v>0</v>
      </c>
      <c r="C2082" s="135" t="s">
        <v>1133</v>
      </c>
      <c r="D2082" s="135" t="s">
        <v>1159</v>
      </c>
      <c r="E2082" s="135" t="s">
        <v>1213</v>
      </c>
      <c r="F2082" s="135">
        <v>0.1</v>
      </c>
      <c r="G2082" s="135">
        <v>0.28000000000000003</v>
      </c>
    </row>
    <row r="2083" spans="1:7" x14ac:dyDescent="0.3">
      <c r="A2083" t="s">
        <v>216</v>
      </c>
      <c r="B2083" s="135">
        <v>0</v>
      </c>
      <c r="C2083" s="135" t="s">
        <v>1133</v>
      </c>
      <c r="D2083" s="135" t="s">
        <v>1159</v>
      </c>
      <c r="E2083" s="135" t="s">
        <v>1214</v>
      </c>
      <c r="F2083" s="135">
        <v>0.1</v>
      </c>
      <c r="G2083" s="135" t="s">
        <v>1114</v>
      </c>
    </row>
    <row r="2084" spans="1:7" x14ac:dyDescent="0.3">
      <c r="A2084" t="s">
        <v>146</v>
      </c>
      <c r="B2084" s="135">
        <v>0</v>
      </c>
      <c r="C2084" s="135" t="s">
        <v>1129</v>
      </c>
      <c r="D2084" s="135" t="s">
        <v>1130</v>
      </c>
      <c r="E2084" s="135" t="s">
        <v>1113</v>
      </c>
      <c r="F2084" s="135">
        <v>0.2</v>
      </c>
      <c r="G2084" s="135" t="s">
        <v>1114</v>
      </c>
    </row>
    <row r="2085" spans="1:7" x14ac:dyDescent="0.3">
      <c r="A2085" t="s">
        <v>146</v>
      </c>
      <c r="B2085" s="135">
        <v>0</v>
      </c>
      <c r="C2085" s="135" t="s">
        <v>1129</v>
      </c>
      <c r="D2085" s="135" t="s">
        <v>1130</v>
      </c>
      <c r="E2085" s="135" t="s">
        <v>1184</v>
      </c>
      <c r="F2085" s="135">
        <v>0.2</v>
      </c>
      <c r="G2085" s="135" t="s">
        <v>1114</v>
      </c>
    </row>
    <row r="2086" spans="1:7" x14ac:dyDescent="0.3">
      <c r="A2086" t="s">
        <v>146</v>
      </c>
      <c r="B2086" s="135">
        <v>0</v>
      </c>
      <c r="C2086" s="135" t="s">
        <v>1129</v>
      </c>
      <c r="D2086" s="135" t="s">
        <v>1130</v>
      </c>
      <c r="E2086" s="135" t="s">
        <v>1185</v>
      </c>
      <c r="F2086" s="135">
        <v>0.2</v>
      </c>
      <c r="G2086" s="135" t="s">
        <v>1114</v>
      </c>
    </row>
    <row r="2087" spans="1:7" x14ac:dyDescent="0.3">
      <c r="A2087" t="s">
        <v>146</v>
      </c>
      <c r="B2087" s="135">
        <v>0</v>
      </c>
      <c r="C2087" s="135" t="s">
        <v>1129</v>
      </c>
      <c r="D2087" s="135" t="s">
        <v>1130</v>
      </c>
      <c r="E2087" s="135" t="s">
        <v>1186</v>
      </c>
      <c r="F2087" s="135">
        <v>0.2</v>
      </c>
      <c r="G2087" s="135" t="s">
        <v>1114</v>
      </c>
    </row>
    <row r="2088" spans="1:7" x14ac:dyDescent="0.3">
      <c r="A2088" t="s">
        <v>146</v>
      </c>
      <c r="B2088" s="135">
        <v>0</v>
      </c>
      <c r="C2088" s="135" t="s">
        <v>1129</v>
      </c>
      <c r="D2088" s="135" t="s">
        <v>1130</v>
      </c>
      <c r="E2088" s="135" t="s">
        <v>1187</v>
      </c>
      <c r="F2088" s="135">
        <v>0.2</v>
      </c>
      <c r="G2088" s="135" t="s">
        <v>1114</v>
      </c>
    </row>
    <row r="2089" spans="1:7" x14ac:dyDescent="0.3">
      <c r="A2089" t="s">
        <v>146</v>
      </c>
      <c r="B2089" s="135">
        <v>0</v>
      </c>
      <c r="C2089" s="135" t="s">
        <v>1129</v>
      </c>
      <c r="D2089" s="135" t="s">
        <v>1130</v>
      </c>
      <c r="E2089" s="135" t="s">
        <v>1188</v>
      </c>
      <c r="F2089" s="135">
        <v>0.2</v>
      </c>
      <c r="G2089" s="135" t="s">
        <v>1114</v>
      </c>
    </row>
    <row r="2090" spans="1:7" x14ac:dyDescent="0.3">
      <c r="A2090" t="s">
        <v>146</v>
      </c>
      <c r="B2090" s="135">
        <v>0</v>
      </c>
      <c r="C2090" s="135" t="s">
        <v>1129</v>
      </c>
      <c r="D2090" s="135" t="s">
        <v>1130</v>
      </c>
      <c r="E2090" s="135" t="s">
        <v>1189</v>
      </c>
      <c r="F2090" s="135">
        <v>0.2</v>
      </c>
      <c r="G2090" s="135" t="s">
        <v>1114</v>
      </c>
    </row>
    <row r="2091" spans="1:7" x14ac:dyDescent="0.3">
      <c r="A2091" t="s">
        <v>146</v>
      </c>
      <c r="B2091" s="135">
        <v>0</v>
      </c>
      <c r="C2091" s="135" t="s">
        <v>1129</v>
      </c>
      <c r="D2091" s="135" t="s">
        <v>1130</v>
      </c>
      <c r="E2091" s="135" t="s">
        <v>1190</v>
      </c>
      <c r="F2091" s="135">
        <v>0.2</v>
      </c>
      <c r="G2091" s="135" t="s">
        <v>1114</v>
      </c>
    </row>
    <row r="2092" spans="1:7" x14ac:dyDescent="0.3">
      <c r="A2092" t="s">
        <v>146</v>
      </c>
      <c r="B2092" s="135">
        <v>0</v>
      </c>
      <c r="C2092" s="135" t="s">
        <v>1129</v>
      </c>
      <c r="D2092" s="135" t="s">
        <v>1130</v>
      </c>
      <c r="E2092" s="135" t="s">
        <v>1191</v>
      </c>
      <c r="F2092" s="135">
        <v>0.2</v>
      </c>
      <c r="G2092" s="135" t="s">
        <v>1114</v>
      </c>
    </row>
    <row r="2093" spans="1:7" x14ac:dyDescent="0.3">
      <c r="A2093" t="s">
        <v>146</v>
      </c>
      <c r="B2093" s="135">
        <v>0</v>
      </c>
      <c r="C2093" s="135" t="s">
        <v>1129</v>
      </c>
      <c r="D2093" s="135" t="s">
        <v>1130</v>
      </c>
      <c r="E2093" s="135" t="s">
        <v>1192</v>
      </c>
      <c r="F2093" s="135">
        <v>0.2</v>
      </c>
      <c r="G2093" s="135" t="s">
        <v>1114</v>
      </c>
    </row>
    <row r="2094" spans="1:7" x14ac:dyDescent="0.3">
      <c r="A2094" t="s">
        <v>146</v>
      </c>
      <c r="B2094" s="135">
        <v>0</v>
      </c>
      <c r="C2094" s="135" t="s">
        <v>1129</v>
      </c>
      <c r="D2094" s="135" t="s">
        <v>1130</v>
      </c>
      <c r="E2094" s="135" t="s">
        <v>1193</v>
      </c>
      <c r="F2094" s="135">
        <v>0.2</v>
      </c>
      <c r="G2094" s="135" t="s">
        <v>1114</v>
      </c>
    </row>
    <row r="2095" spans="1:7" x14ac:dyDescent="0.3">
      <c r="A2095" t="s">
        <v>146</v>
      </c>
      <c r="B2095" s="135">
        <v>0</v>
      </c>
      <c r="C2095" s="135" t="s">
        <v>1129</v>
      </c>
      <c r="D2095" s="135" t="s">
        <v>1130</v>
      </c>
      <c r="E2095" s="135" t="s">
        <v>1194</v>
      </c>
      <c r="F2095" s="135">
        <v>0.2</v>
      </c>
      <c r="G2095" s="135" t="s">
        <v>1114</v>
      </c>
    </row>
    <row r="2096" spans="1:7" x14ac:dyDescent="0.3">
      <c r="A2096" t="s">
        <v>146</v>
      </c>
      <c r="B2096" s="135">
        <v>0</v>
      </c>
      <c r="C2096" s="135" t="s">
        <v>1129</v>
      </c>
      <c r="D2096" s="135" t="s">
        <v>1130</v>
      </c>
      <c r="E2096" s="135" t="s">
        <v>1195</v>
      </c>
      <c r="F2096" s="135">
        <v>0.2</v>
      </c>
      <c r="G2096" s="135" t="s">
        <v>1114</v>
      </c>
    </row>
    <row r="2097" spans="1:7" x14ac:dyDescent="0.3">
      <c r="A2097" t="s">
        <v>146</v>
      </c>
      <c r="B2097" s="135">
        <v>0</v>
      </c>
      <c r="C2097" s="135" t="s">
        <v>1129</v>
      </c>
      <c r="D2097" s="135" t="s">
        <v>1130</v>
      </c>
      <c r="E2097" s="135" t="s">
        <v>1196</v>
      </c>
      <c r="F2097" s="135">
        <v>0.2</v>
      </c>
      <c r="G2097" s="135" t="s">
        <v>1114</v>
      </c>
    </row>
    <row r="2098" spans="1:7" x14ac:dyDescent="0.3">
      <c r="A2098" t="s">
        <v>146</v>
      </c>
      <c r="B2098" s="135">
        <v>0</v>
      </c>
      <c r="C2098" s="135" t="s">
        <v>1129</v>
      </c>
      <c r="D2098" s="135" t="s">
        <v>1130</v>
      </c>
      <c r="E2098" s="135" t="s">
        <v>1197</v>
      </c>
      <c r="F2098" s="135">
        <v>0.2</v>
      </c>
      <c r="G2098" s="135" t="s">
        <v>1114</v>
      </c>
    </row>
    <row r="2099" spans="1:7" x14ac:dyDescent="0.3">
      <c r="A2099" t="s">
        <v>146</v>
      </c>
      <c r="B2099" s="135">
        <v>0</v>
      </c>
      <c r="C2099" s="135" t="s">
        <v>1129</v>
      </c>
      <c r="D2099" s="135" t="s">
        <v>1130</v>
      </c>
      <c r="E2099" s="135" t="s">
        <v>1198</v>
      </c>
      <c r="F2099" s="135">
        <v>0.2</v>
      </c>
      <c r="G2099" s="135" t="s">
        <v>1114</v>
      </c>
    </row>
    <row r="2100" spans="1:7" x14ac:dyDescent="0.3">
      <c r="A2100" t="s">
        <v>146</v>
      </c>
      <c r="B2100" s="135">
        <v>0</v>
      </c>
      <c r="C2100" s="135" t="s">
        <v>1129</v>
      </c>
      <c r="D2100" s="135" t="s">
        <v>1130</v>
      </c>
      <c r="E2100" s="135" t="s">
        <v>1199</v>
      </c>
      <c r="F2100" s="135">
        <v>0.2</v>
      </c>
      <c r="G2100" s="135" t="s">
        <v>1114</v>
      </c>
    </row>
    <row r="2101" spans="1:7" x14ac:dyDescent="0.3">
      <c r="A2101" t="s">
        <v>146</v>
      </c>
      <c r="B2101" s="135">
        <v>0</v>
      </c>
      <c r="C2101" s="135" t="s">
        <v>1129</v>
      </c>
      <c r="D2101" s="135" t="s">
        <v>1130</v>
      </c>
      <c r="E2101" s="135" t="s">
        <v>1200</v>
      </c>
      <c r="F2101" s="135">
        <v>0.2</v>
      </c>
      <c r="G2101" s="135" t="s">
        <v>1114</v>
      </c>
    </row>
    <row r="2102" spans="1:7" x14ac:dyDescent="0.3">
      <c r="A2102" t="s">
        <v>146</v>
      </c>
      <c r="B2102" s="135">
        <v>0</v>
      </c>
      <c r="C2102" s="135" t="s">
        <v>1129</v>
      </c>
      <c r="D2102" s="135" t="s">
        <v>1130</v>
      </c>
      <c r="E2102" s="135" t="s">
        <v>1201</v>
      </c>
      <c r="F2102" s="135">
        <v>0.2</v>
      </c>
      <c r="G2102" s="135" t="s">
        <v>1114</v>
      </c>
    </row>
    <row r="2103" spans="1:7" x14ac:dyDescent="0.3">
      <c r="A2103" t="s">
        <v>146</v>
      </c>
      <c r="B2103" s="135">
        <v>0</v>
      </c>
      <c r="C2103" s="135" t="s">
        <v>1129</v>
      </c>
      <c r="D2103" s="135" t="s">
        <v>1130</v>
      </c>
      <c r="E2103" s="135" t="s">
        <v>1202</v>
      </c>
      <c r="F2103" s="135">
        <v>0.2</v>
      </c>
      <c r="G2103" s="135" t="s">
        <v>1114</v>
      </c>
    </row>
    <row r="2104" spans="1:7" x14ac:dyDescent="0.3">
      <c r="A2104" t="s">
        <v>146</v>
      </c>
      <c r="B2104" s="135">
        <v>0</v>
      </c>
      <c r="C2104" s="135" t="s">
        <v>1129</v>
      </c>
      <c r="D2104" s="135" t="s">
        <v>1130</v>
      </c>
      <c r="E2104" s="135" t="s">
        <v>1203</v>
      </c>
      <c r="F2104" s="135">
        <v>0.2</v>
      </c>
      <c r="G2104" s="135" t="s">
        <v>1114</v>
      </c>
    </row>
    <row r="2105" spans="1:7" x14ac:dyDescent="0.3">
      <c r="A2105" t="s">
        <v>146</v>
      </c>
      <c r="B2105" s="135">
        <v>0</v>
      </c>
      <c r="C2105" s="135" t="s">
        <v>1129</v>
      </c>
      <c r="D2105" s="135" t="s">
        <v>1130</v>
      </c>
      <c r="E2105" s="135" t="s">
        <v>1204</v>
      </c>
      <c r="F2105" s="135">
        <v>0.2</v>
      </c>
      <c r="G2105" s="135" t="s">
        <v>1114</v>
      </c>
    </row>
    <row r="2106" spans="1:7" x14ac:dyDescent="0.3">
      <c r="A2106" t="s">
        <v>146</v>
      </c>
      <c r="B2106" s="135">
        <v>0</v>
      </c>
      <c r="C2106" s="135" t="s">
        <v>1129</v>
      </c>
      <c r="D2106" s="135" t="s">
        <v>1130</v>
      </c>
      <c r="E2106" s="135" t="s">
        <v>1205</v>
      </c>
      <c r="F2106" s="135">
        <v>0.2</v>
      </c>
      <c r="G2106" s="135" t="s">
        <v>1114</v>
      </c>
    </row>
    <row r="2107" spans="1:7" x14ac:dyDescent="0.3">
      <c r="A2107" t="s">
        <v>146</v>
      </c>
      <c r="B2107" s="135">
        <v>0</v>
      </c>
      <c r="C2107" s="135" t="s">
        <v>1129</v>
      </c>
      <c r="D2107" s="135" t="s">
        <v>1130</v>
      </c>
      <c r="E2107" s="135" t="s">
        <v>1206</v>
      </c>
      <c r="F2107" s="135">
        <v>0.2</v>
      </c>
      <c r="G2107" s="135" t="s">
        <v>1114</v>
      </c>
    </row>
    <row r="2108" spans="1:7" x14ac:dyDescent="0.3">
      <c r="A2108" t="s">
        <v>146</v>
      </c>
      <c r="B2108" s="135">
        <v>0</v>
      </c>
      <c r="C2108" s="135" t="s">
        <v>1129</v>
      </c>
      <c r="D2108" s="135" t="s">
        <v>1130</v>
      </c>
      <c r="E2108" s="135" t="s">
        <v>1207</v>
      </c>
      <c r="F2108" s="135">
        <v>0.2</v>
      </c>
      <c r="G2108" s="135" t="s">
        <v>1114</v>
      </c>
    </row>
    <row r="2109" spans="1:7" x14ac:dyDescent="0.3">
      <c r="A2109" t="s">
        <v>146</v>
      </c>
      <c r="B2109" s="135">
        <v>0</v>
      </c>
      <c r="C2109" s="135" t="s">
        <v>1129</v>
      </c>
      <c r="D2109" s="135" t="s">
        <v>1130</v>
      </c>
      <c r="E2109" s="135" t="s">
        <v>1208</v>
      </c>
      <c r="F2109" s="135">
        <v>0.2</v>
      </c>
      <c r="G2109" s="135" t="s">
        <v>1114</v>
      </c>
    </row>
    <row r="2110" spans="1:7" x14ac:dyDescent="0.3">
      <c r="A2110" t="s">
        <v>146</v>
      </c>
      <c r="B2110" s="135">
        <v>0</v>
      </c>
      <c r="C2110" s="135" t="s">
        <v>1129</v>
      </c>
      <c r="D2110" s="135" t="s">
        <v>1130</v>
      </c>
      <c r="E2110" s="135" t="s">
        <v>1209</v>
      </c>
      <c r="F2110" s="135">
        <v>0.2</v>
      </c>
      <c r="G2110" s="135" t="s">
        <v>1114</v>
      </c>
    </row>
    <row r="2111" spans="1:7" x14ac:dyDescent="0.3">
      <c r="A2111" t="s">
        <v>146</v>
      </c>
      <c r="B2111" s="135">
        <v>0</v>
      </c>
      <c r="C2111" s="135" t="s">
        <v>1129</v>
      </c>
      <c r="D2111" s="135" t="s">
        <v>1130</v>
      </c>
      <c r="E2111" s="135" t="s">
        <v>1210</v>
      </c>
      <c r="F2111" s="135">
        <v>0.2</v>
      </c>
      <c r="G2111" s="135" t="s">
        <v>1114</v>
      </c>
    </row>
    <row r="2112" spans="1:7" x14ac:dyDescent="0.3">
      <c r="A2112" t="s">
        <v>146</v>
      </c>
      <c r="B2112" s="135">
        <v>0</v>
      </c>
      <c r="C2112" s="135" t="s">
        <v>1129</v>
      </c>
      <c r="D2112" s="135" t="s">
        <v>1130</v>
      </c>
      <c r="E2112" s="135" t="s">
        <v>1211</v>
      </c>
      <c r="F2112" s="135">
        <v>0.2</v>
      </c>
      <c r="G2112" s="135" t="s">
        <v>1114</v>
      </c>
    </row>
    <row r="2113" spans="1:7" x14ac:dyDescent="0.3">
      <c r="A2113" t="s">
        <v>146</v>
      </c>
      <c r="B2113" s="135">
        <v>0</v>
      </c>
      <c r="C2113" s="135" t="s">
        <v>1129</v>
      </c>
      <c r="D2113" s="135" t="s">
        <v>1130</v>
      </c>
      <c r="E2113" s="135" t="s">
        <v>1212</v>
      </c>
      <c r="F2113" s="135">
        <v>0.2</v>
      </c>
      <c r="G2113" s="135" t="s">
        <v>1114</v>
      </c>
    </row>
    <row r="2114" spans="1:7" x14ac:dyDescent="0.3">
      <c r="A2114" t="s">
        <v>146</v>
      </c>
      <c r="B2114" s="135">
        <v>0</v>
      </c>
      <c r="C2114" s="135" t="s">
        <v>1129</v>
      </c>
      <c r="D2114" s="135" t="s">
        <v>1130</v>
      </c>
      <c r="E2114" s="135" t="s">
        <v>1213</v>
      </c>
      <c r="F2114" s="135">
        <v>0.2</v>
      </c>
      <c r="G2114" s="135" t="s">
        <v>1114</v>
      </c>
    </row>
    <row r="2115" spans="1:7" x14ac:dyDescent="0.3">
      <c r="A2115" t="s">
        <v>146</v>
      </c>
      <c r="B2115" s="135">
        <v>0</v>
      </c>
      <c r="C2115" s="135" t="s">
        <v>1129</v>
      </c>
      <c r="D2115" s="135" t="s">
        <v>1130</v>
      </c>
      <c r="E2115" s="135" t="s">
        <v>1214</v>
      </c>
      <c r="F2115" s="135">
        <v>0.2</v>
      </c>
      <c r="G2115" s="135" t="s">
        <v>1114</v>
      </c>
    </row>
    <row r="2116" spans="1:7" x14ac:dyDescent="0.3">
      <c r="A2116" t="s">
        <v>7</v>
      </c>
      <c r="B2116" s="135">
        <v>0</v>
      </c>
      <c r="C2116" s="135" t="s">
        <v>1120</v>
      </c>
      <c r="D2116" s="135" t="s">
        <v>1160</v>
      </c>
      <c r="E2116" s="135" t="s">
        <v>1113</v>
      </c>
      <c r="F2116" s="135">
        <v>0.1</v>
      </c>
      <c r="G2116" s="135">
        <v>0.11</v>
      </c>
    </row>
    <row r="2117" spans="1:7" x14ac:dyDescent="0.3">
      <c r="A2117" t="s">
        <v>7</v>
      </c>
      <c r="B2117" s="135">
        <v>0</v>
      </c>
      <c r="C2117" s="135" t="s">
        <v>1120</v>
      </c>
      <c r="D2117" s="135" t="s">
        <v>1160</v>
      </c>
      <c r="E2117" s="135" t="s">
        <v>1184</v>
      </c>
      <c r="F2117" s="135">
        <v>0.1</v>
      </c>
      <c r="G2117" s="135">
        <v>0.1</v>
      </c>
    </row>
    <row r="2118" spans="1:7" x14ac:dyDescent="0.3">
      <c r="A2118" t="s">
        <v>7</v>
      </c>
      <c r="B2118" s="135">
        <v>0</v>
      </c>
      <c r="C2118" s="135" t="s">
        <v>1120</v>
      </c>
      <c r="D2118" s="135" t="s">
        <v>1160</v>
      </c>
      <c r="E2118" s="135" t="s">
        <v>1185</v>
      </c>
      <c r="F2118" s="135">
        <v>0.1</v>
      </c>
      <c r="G2118" s="135" t="s">
        <v>1114</v>
      </c>
    </row>
    <row r="2119" spans="1:7" x14ac:dyDescent="0.3">
      <c r="A2119" t="s">
        <v>7</v>
      </c>
      <c r="B2119" s="135">
        <v>0</v>
      </c>
      <c r="C2119" s="135" t="s">
        <v>1120</v>
      </c>
      <c r="D2119" s="135" t="s">
        <v>1160</v>
      </c>
      <c r="E2119" s="135" t="s">
        <v>1186</v>
      </c>
      <c r="F2119" s="135">
        <v>0.1</v>
      </c>
      <c r="G2119" s="135">
        <v>0.11</v>
      </c>
    </row>
    <row r="2120" spans="1:7" x14ac:dyDescent="0.3">
      <c r="A2120" t="s">
        <v>7</v>
      </c>
      <c r="B2120" s="135">
        <v>0</v>
      </c>
      <c r="C2120" s="135" t="s">
        <v>1120</v>
      </c>
      <c r="D2120" s="135" t="s">
        <v>1160</v>
      </c>
      <c r="E2120" s="135" t="s">
        <v>1187</v>
      </c>
      <c r="F2120" s="135">
        <v>0.1</v>
      </c>
      <c r="G2120" s="135">
        <v>0.1</v>
      </c>
    </row>
    <row r="2121" spans="1:7" x14ac:dyDescent="0.3">
      <c r="A2121" t="s">
        <v>7</v>
      </c>
      <c r="B2121" s="135">
        <v>0</v>
      </c>
      <c r="C2121" s="135" t="s">
        <v>1120</v>
      </c>
      <c r="D2121" s="135" t="s">
        <v>1160</v>
      </c>
      <c r="E2121" s="135" t="s">
        <v>1188</v>
      </c>
      <c r="F2121" s="135">
        <v>0.1</v>
      </c>
      <c r="G2121" s="135" t="s">
        <v>1114</v>
      </c>
    </row>
    <row r="2122" spans="1:7" x14ac:dyDescent="0.3">
      <c r="A2122" t="s">
        <v>7</v>
      </c>
      <c r="B2122" s="135">
        <v>0</v>
      </c>
      <c r="C2122" s="135" t="s">
        <v>1120</v>
      </c>
      <c r="D2122" s="135" t="s">
        <v>1160</v>
      </c>
      <c r="E2122" s="135" t="s">
        <v>1189</v>
      </c>
      <c r="F2122" s="135">
        <v>0.1</v>
      </c>
      <c r="G2122" s="135">
        <v>0.14000000000000001</v>
      </c>
    </row>
    <row r="2123" spans="1:7" x14ac:dyDescent="0.3">
      <c r="A2123" t="s">
        <v>7</v>
      </c>
      <c r="B2123" s="135">
        <v>0</v>
      </c>
      <c r="C2123" s="135" t="s">
        <v>1120</v>
      </c>
      <c r="D2123" s="135" t="s">
        <v>1160</v>
      </c>
      <c r="E2123" s="135" t="s">
        <v>1190</v>
      </c>
      <c r="F2123" s="135">
        <v>0.1</v>
      </c>
      <c r="G2123" s="135" t="s">
        <v>1114</v>
      </c>
    </row>
    <row r="2124" spans="1:7" x14ac:dyDescent="0.3">
      <c r="A2124" t="s">
        <v>7</v>
      </c>
      <c r="B2124" s="135">
        <v>0</v>
      </c>
      <c r="C2124" s="135" t="s">
        <v>1120</v>
      </c>
      <c r="D2124" s="135" t="s">
        <v>1160</v>
      </c>
      <c r="E2124" s="135" t="s">
        <v>1191</v>
      </c>
      <c r="F2124" s="135">
        <v>0.1</v>
      </c>
      <c r="G2124" s="135">
        <v>0.26</v>
      </c>
    </row>
    <row r="2125" spans="1:7" x14ac:dyDescent="0.3">
      <c r="A2125" t="s">
        <v>7</v>
      </c>
      <c r="B2125" s="135">
        <v>0</v>
      </c>
      <c r="C2125" s="135" t="s">
        <v>1120</v>
      </c>
      <c r="D2125" s="135" t="s">
        <v>1160</v>
      </c>
      <c r="E2125" s="135" t="s">
        <v>1192</v>
      </c>
      <c r="F2125" s="135">
        <v>0.1</v>
      </c>
      <c r="G2125" s="135">
        <v>0.17</v>
      </c>
    </row>
    <row r="2126" spans="1:7" x14ac:dyDescent="0.3">
      <c r="A2126" t="s">
        <v>7</v>
      </c>
      <c r="B2126" s="135">
        <v>0</v>
      </c>
      <c r="C2126" s="135" t="s">
        <v>1120</v>
      </c>
      <c r="D2126" s="135" t="s">
        <v>1160</v>
      </c>
      <c r="E2126" s="135" t="s">
        <v>1193</v>
      </c>
      <c r="F2126" s="135">
        <v>0.1</v>
      </c>
      <c r="G2126" s="135">
        <v>0.18</v>
      </c>
    </row>
    <row r="2127" spans="1:7" x14ac:dyDescent="0.3">
      <c r="A2127" t="s">
        <v>7</v>
      </c>
      <c r="B2127" s="135">
        <v>0</v>
      </c>
      <c r="C2127" s="135" t="s">
        <v>1120</v>
      </c>
      <c r="D2127" s="135" t="s">
        <v>1160</v>
      </c>
      <c r="E2127" s="135" t="s">
        <v>1194</v>
      </c>
      <c r="F2127" s="135">
        <v>0.1</v>
      </c>
      <c r="G2127" s="135">
        <v>0.17</v>
      </c>
    </row>
    <row r="2128" spans="1:7" x14ac:dyDescent="0.3">
      <c r="A2128" t="s">
        <v>7</v>
      </c>
      <c r="B2128" s="135">
        <v>0</v>
      </c>
      <c r="C2128" s="135" t="s">
        <v>1120</v>
      </c>
      <c r="D2128" s="135" t="s">
        <v>1160</v>
      </c>
      <c r="E2128" s="135" t="s">
        <v>1195</v>
      </c>
      <c r="F2128" s="135">
        <v>0.1</v>
      </c>
      <c r="G2128" s="135">
        <v>0.23</v>
      </c>
    </row>
    <row r="2129" spans="1:7" x14ac:dyDescent="0.3">
      <c r="A2129" t="s">
        <v>7</v>
      </c>
      <c r="B2129" s="135">
        <v>0</v>
      </c>
      <c r="C2129" s="135" t="s">
        <v>1120</v>
      </c>
      <c r="D2129" s="135" t="s">
        <v>1160</v>
      </c>
      <c r="E2129" s="135" t="s">
        <v>1196</v>
      </c>
      <c r="F2129" s="135">
        <v>0.1</v>
      </c>
      <c r="G2129" s="135">
        <v>0.21</v>
      </c>
    </row>
    <row r="2130" spans="1:7" x14ac:dyDescent="0.3">
      <c r="A2130" t="s">
        <v>7</v>
      </c>
      <c r="B2130" s="135">
        <v>0</v>
      </c>
      <c r="C2130" s="135" t="s">
        <v>1120</v>
      </c>
      <c r="D2130" s="135" t="s">
        <v>1160</v>
      </c>
      <c r="E2130" s="135" t="s">
        <v>1197</v>
      </c>
      <c r="F2130" s="135">
        <v>0.1</v>
      </c>
      <c r="G2130" s="135">
        <v>0.24</v>
      </c>
    </row>
    <row r="2131" spans="1:7" x14ac:dyDescent="0.3">
      <c r="A2131" t="s">
        <v>7</v>
      </c>
      <c r="B2131" s="135">
        <v>0</v>
      </c>
      <c r="C2131" s="135" t="s">
        <v>1120</v>
      </c>
      <c r="D2131" s="135" t="s">
        <v>1160</v>
      </c>
      <c r="E2131" s="135" t="s">
        <v>1198</v>
      </c>
      <c r="F2131" s="135">
        <v>0.1</v>
      </c>
      <c r="G2131" s="135">
        <v>0.22</v>
      </c>
    </row>
    <row r="2132" spans="1:7" x14ac:dyDescent="0.3">
      <c r="A2132" t="s">
        <v>7</v>
      </c>
      <c r="B2132" s="135">
        <v>0</v>
      </c>
      <c r="C2132" s="135" t="s">
        <v>1120</v>
      </c>
      <c r="D2132" s="135" t="s">
        <v>1160</v>
      </c>
      <c r="E2132" s="135" t="s">
        <v>1199</v>
      </c>
      <c r="F2132" s="135">
        <v>0.1</v>
      </c>
      <c r="G2132" s="135" t="s">
        <v>1114</v>
      </c>
    </row>
    <row r="2133" spans="1:7" x14ac:dyDescent="0.3">
      <c r="A2133" t="s">
        <v>7</v>
      </c>
      <c r="B2133" s="135">
        <v>0</v>
      </c>
      <c r="C2133" s="135" t="s">
        <v>1120</v>
      </c>
      <c r="D2133" s="135" t="s">
        <v>1160</v>
      </c>
      <c r="E2133" s="135" t="s">
        <v>1200</v>
      </c>
      <c r="F2133" s="135">
        <v>0.1</v>
      </c>
      <c r="G2133" s="135" t="s">
        <v>1114</v>
      </c>
    </row>
    <row r="2134" spans="1:7" x14ac:dyDescent="0.3">
      <c r="A2134" t="s">
        <v>7</v>
      </c>
      <c r="B2134" s="135">
        <v>0</v>
      </c>
      <c r="C2134" s="135" t="s">
        <v>1120</v>
      </c>
      <c r="D2134" s="135" t="s">
        <v>1160</v>
      </c>
      <c r="E2134" s="135" t="s">
        <v>1201</v>
      </c>
      <c r="F2134" s="135">
        <v>0.1</v>
      </c>
      <c r="G2134" s="135" t="s">
        <v>1114</v>
      </c>
    </row>
    <row r="2135" spans="1:7" x14ac:dyDescent="0.3">
      <c r="A2135" t="s">
        <v>7</v>
      </c>
      <c r="B2135" s="135">
        <v>0</v>
      </c>
      <c r="C2135" s="135" t="s">
        <v>1120</v>
      </c>
      <c r="D2135" s="135" t="s">
        <v>1160</v>
      </c>
      <c r="E2135" s="135" t="s">
        <v>1202</v>
      </c>
      <c r="F2135" s="135">
        <v>0.1</v>
      </c>
      <c r="G2135" s="135" t="s">
        <v>1114</v>
      </c>
    </row>
    <row r="2136" spans="1:7" x14ac:dyDescent="0.3">
      <c r="A2136" t="s">
        <v>7</v>
      </c>
      <c r="B2136" s="135">
        <v>0</v>
      </c>
      <c r="C2136" s="135" t="s">
        <v>1120</v>
      </c>
      <c r="D2136" s="135" t="s">
        <v>1160</v>
      </c>
      <c r="E2136" s="135" t="s">
        <v>1203</v>
      </c>
      <c r="F2136" s="135">
        <v>0.1</v>
      </c>
      <c r="G2136" s="135" t="s">
        <v>1114</v>
      </c>
    </row>
    <row r="2137" spans="1:7" x14ac:dyDescent="0.3">
      <c r="A2137" t="s">
        <v>7</v>
      </c>
      <c r="B2137" s="135">
        <v>0</v>
      </c>
      <c r="C2137" s="135" t="s">
        <v>1120</v>
      </c>
      <c r="D2137" s="135" t="s">
        <v>1160</v>
      </c>
      <c r="E2137" s="135" t="s">
        <v>1204</v>
      </c>
      <c r="F2137" s="135">
        <v>0.1</v>
      </c>
      <c r="G2137" s="135" t="s">
        <v>1114</v>
      </c>
    </row>
    <row r="2138" spans="1:7" x14ac:dyDescent="0.3">
      <c r="A2138" t="s">
        <v>7</v>
      </c>
      <c r="B2138" s="135">
        <v>0</v>
      </c>
      <c r="C2138" s="135" t="s">
        <v>1120</v>
      </c>
      <c r="D2138" s="135" t="s">
        <v>1160</v>
      </c>
      <c r="E2138" s="135" t="s">
        <v>1205</v>
      </c>
      <c r="F2138" s="135">
        <v>0.1</v>
      </c>
      <c r="G2138" s="135" t="s">
        <v>1114</v>
      </c>
    </row>
    <row r="2139" spans="1:7" x14ac:dyDescent="0.3">
      <c r="A2139" t="s">
        <v>7</v>
      </c>
      <c r="B2139" s="135">
        <v>0</v>
      </c>
      <c r="C2139" s="135" t="s">
        <v>1120</v>
      </c>
      <c r="D2139" s="135" t="s">
        <v>1160</v>
      </c>
      <c r="E2139" s="135" t="s">
        <v>1206</v>
      </c>
      <c r="F2139" s="135">
        <v>0.1</v>
      </c>
      <c r="G2139" s="135" t="s">
        <v>1114</v>
      </c>
    </row>
    <row r="2140" spans="1:7" x14ac:dyDescent="0.3">
      <c r="A2140" t="s">
        <v>7</v>
      </c>
      <c r="B2140" s="135">
        <v>0</v>
      </c>
      <c r="C2140" s="135" t="s">
        <v>1120</v>
      </c>
      <c r="D2140" s="135" t="s">
        <v>1160</v>
      </c>
      <c r="E2140" s="135" t="s">
        <v>1207</v>
      </c>
      <c r="F2140" s="135">
        <v>0.1</v>
      </c>
      <c r="G2140" s="135" t="s">
        <v>1114</v>
      </c>
    </row>
    <row r="2141" spans="1:7" x14ac:dyDescent="0.3">
      <c r="A2141" t="s">
        <v>7</v>
      </c>
      <c r="B2141" s="135">
        <v>0</v>
      </c>
      <c r="C2141" s="135" t="s">
        <v>1120</v>
      </c>
      <c r="D2141" s="135" t="s">
        <v>1160</v>
      </c>
      <c r="E2141" s="135" t="s">
        <v>1208</v>
      </c>
      <c r="F2141" s="135">
        <v>0.1</v>
      </c>
      <c r="G2141" s="135" t="s">
        <v>1114</v>
      </c>
    </row>
    <row r="2142" spans="1:7" x14ac:dyDescent="0.3">
      <c r="A2142" t="s">
        <v>7</v>
      </c>
      <c r="B2142" s="135">
        <v>0</v>
      </c>
      <c r="C2142" s="135" t="s">
        <v>1120</v>
      </c>
      <c r="D2142" s="135" t="s">
        <v>1160</v>
      </c>
      <c r="E2142" s="135" t="s">
        <v>1209</v>
      </c>
      <c r="F2142" s="135">
        <v>0.1</v>
      </c>
      <c r="G2142" s="135" t="s">
        <v>1114</v>
      </c>
    </row>
    <row r="2143" spans="1:7" x14ac:dyDescent="0.3">
      <c r="A2143" t="s">
        <v>7</v>
      </c>
      <c r="B2143" s="135">
        <v>0</v>
      </c>
      <c r="C2143" s="135" t="s">
        <v>1120</v>
      </c>
      <c r="D2143" s="135" t="s">
        <v>1160</v>
      </c>
      <c r="E2143" s="135" t="s">
        <v>1210</v>
      </c>
      <c r="F2143" s="135">
        <v>0.1</v>
      </c>
      <c r="G2143" s="135" t="s">
        <v>1114</v>
      </c>
    </row>
    <row r="2144" spans="1:7" x14ac:dyDescent="0.3">
      <c r="A2144" t="s">
        <v>7</v>
      </c>
      <c r="B2144" s="135">
        <v>0</v>
      </c>
      <c r="C2144" s="135" t="s">
        <v>1120</v>
      </c>
      <c r="D2144" s="135" t="s">
        <v>1160</v>
      </c>
      <c r="E2144" s="135" t="s">
        <v>1211</v>
      </c>
      <c r="F2144" s="135">
        <v>0.1</v>
      </c>
      <c r="G2144" s="135" t="s">
        <v>1114</v>
      </c>
    </row>
    <row r="2145" spans="1:7" x14ac:dyDescent="0.3">
      <c r="A2145" t="s">
        <v>7</v>
      </c>
      <c r="B2145" s="135">
        <v>0</v>
      </c>
      <c r="C2145" s="135" t="s">
        <v>1120</v>
      </c>
      <c r="D2145" s="135" t="s">
        <v>1160</v>
      </c>
      <c r="E2145" s="135" t="s">
        <v>1212</v>
      </c>
      <c r="F2145" s="135">
        <v>0.1</v>
      </c>
      <c r="G2145" s="135" t="s">
        <v>1114</v>
      </c>
    </row>
    <row r="2146" spans="1:7" x14ac:dyDescent="0.3">
      <c r="A2146" t="s">
        <v>7</v>
      </c>
      <c r="B2146" s="135">
        <v>0</v>
      </c>
      <c r="C2146" s="135" t="s">
        <v>1120</v>
      </c>
      <c r="D2146" s="135" t="s">
        <v>1160</v>
      </c>
      <c r="E2146" s="135" t="s">
        <v>1213</v>
      </c>
      <c r="F2146" s="135">
        <v>0.1</v>
      </c>
      <c r="G2146" s="135" t="s">
        <v>1114</v>
      </c>
    </row>
    <row r="2147" spans="1:7" x14ac:dyDescent="0.3">
      <c r="A2147" t="s">
        <v>7</v>
      </c>
      <c r="B2147" s="135">
        <v>0</v>
      </c>
      <c r="C2147" s="135" t="s">
        <v>1120</v>
      </c>
      <c r="D2147" s="135" t="s">
        <v>1160</v>
      </c>
      <c r="E2147" s="135" t="s">
        <v>1214</v>
      </c>
      <c r="F2147" s="135">
        <v>0.1</v>
      </c>
      <c r="G2147" s="135" t="s">
        <v>1114</v>
      </c>
    </row>
    <row r="2148" spans="1:7" x14ac:dyDescent="0.3">
      <c r="A2148" t="s">
        <v>149</v>
      </c>
      <c r="B2148" s="135">
        <v>0</v>
      </c>
      <c r="C2148" s="135" t="s">
        <v>1118</v>
      </c>
      <c r="D2148" s="135" t="s">
        <v>1159</v>
      </c>
      <c r="E2148" s="135" t="s">
        <v>1113</v>
      </c>
      <c r="F2148" s="135">
        <v>1</v>
      </c>
      <c r="G2148" s="135" t="s">
        <v>1114</v>
      </c>
    </row>
    <row r="2149" spans="1:7" x14ac:dyDescent="0.3">
      <c r="A2149" t="s">
        <v>149</v>
      </c>
      <c r="B2149" s="135">
        <v>0</v>
      </c>
      <c r="C2149" s="135" t="s">
        <v>1118</v>
      </c>
      <c r="D2149" s="135" t="s">
        <v>1159</v>
      </c>
      <c r="E2149" s="135" t="s">
        <v>1184</v>
      </c>
      <c r="F2149" s="135">
        <v>1</v>
      </c>
      <c r="G2149" s="135" t="s">
        <v>1114</v>
      </c>
    </row>
    <row r="2150" spans="1:7" x14ac:dyDescent="0.3">
      <c r="A2150" t="s">
        <v>149</v>
      </c>
      <c r="B2150" s="135">
        <v>0</v>
      </c>
      <c r="C2150" s="135" t="s">
        <v>1118</v>
      </c>
      <c r="D2150" s="135" t="s">
        <v>1159</v>
      </c>
      <c r="E2150" s="135" t="s">
        <v>1185</v>
      </c>
      <c r="F2150" s="135">
        <v>1</v>
      </c>
      <c r="G2150" s="135" t="s">
        <v>1114</v>
      </c>
    </row>
    <row r="2151" spans="1:7" x14ac:dyDescent="0.3">
      <c r="A2151" t="s">
        <v>149</v>
      </c>
      <c r="B2151" s="135">
        <v>0</v>
      </c>
      <c r="C2151" s="135" t="s">
        <v>1118</v>
      </c>
      <c r="D2151" s="135" t="s">
        <v>1159</v>
      </c>
      <c r="E2151" s="135" t="s">
        <v>1186</v>
      </c>
      <c r="F2151" s="135">
        <v>1</v>
      </c>
      <c r="G2151" s="135" t="s">
        <v>1114</v>
      </c>
    </row>
    <row r="2152" spans="1:7" x14ac:dyDescent="0.3">
      <c r="A2152" t="s">
        <v>149</v>
      </c>
      <c r="B2152" s="135">
        <v>0</v>
      </c>
      <c r="C2152" s="135" t="s">
        <v>1118</v>
      </c>
      <c r="D2152" s="135" t="s">
        <v>1159</v>
      </c>
      <c r="E2152" s="135" t="s">
        <v>1187</v>
      </c>
      <c r="F2152" s="135">
        <v>1</v>
      </c>
      <c r="G2152" s="135" t="s">
        <v>1114</v>
      </c>
    </row>
    <row r="2153" spans="1:7" x14ac:dyDescent="0.3">
      <c r="A2153" t="s">
        <v>149</v>
      </c>
      <c r="B2153" s="135">
        <v>0</v>
      </c>
      <c r="C2153" s="135" t="s">
        <v>1118</v>
      </c>
      <c r="D2153" s="135" t="s">
        <v>1159</v>
      </c>
      <c r="E2153" s="135" t="s">
        <v>1188</v>
      </c>
      <c r="F2153" s="135">
        <v>1</v>
      </c>
      <c r="G2153" s="135" t="s">
        <v>1114</v>
      </c>
    </row>
    <row r="2154" spans="1:7" x14ac:dyDescent="0.3">
      <c r="A2154" t="s">
        <v>149</v>
      </c>
      <c r="B2154" s="135">
        <v>0</v>
      </c>
      <c r="C2154" s="135" t="s">
        <v>1118</v>
      </c>
      <c r="D2154" s="135" t="s">
        <v>1159</v>
      </c>
      <c r="E2154" s="135" t="s">
        <v>1189</v>
      </c>
      <c r="F2154" s="135">
        <v>1</v>
      </c>
      <c r="G2154" s="135" t="s">
        <v>1114</v>
      </c>
    </row>
    <row r="2155" spans="1:7" x14ac:dyDescent="0.3">
      <c r="A2155" t="s">
        <v>149</v>
      </c>
      <c r="B2155" s="135">
        <v>0</v>
      </c>
      <c r="C2155" s="135" t="s">
        <v>1118</v>
      </c>
      <c r="D2155" s="135" t="s">
        <v>1159</v>
      </c>
      <c r="E2155" s="135" t="s">
        <v>1190</v>
      </c>
      <c r="F2155" s="135">
        <v>1</v>
      </c>
      <c r="G2155" s="135" t="s">
        <v>1114</v>
      </c>
    </row>
    <row r="2156" spans="1:7" x14ac:dyDescent="0.3">
      <c r="A2156" t="s">
        <v>149</v>
      </c>
      <c r="B2156" s="135">
        <v>0</v>
      </c>
      <c r="C2156" s="135" t="s">
        <v>1118</v>
      </c>
      <c r="D2156" s="135" t="s">
        <v>1159</v>
      </c>
      <c r="E2156" s="135" t="s">
        <v>1191</v>
      </c>
      <c r="F2156" s="135">
        <v>1</v>
      </c>
      <c r="G2156" s="135" t="s">
        <v>1114</v>
      </c>
    </row>
    <row r="2157" spans="1:7" x14ac:dyDescent="0.3">
      <c r="A2157" t="s">
        <v>149</v>
      </c>
      <c r="B2157" s="135">
        <v>0</v>
      </c>
      <c r="C2157" s="135" t="s">
        <v>1118</v>
      </c>
      <c r="D2157" s="135" t="s">
        <v>1159</v>
      </c>
      <c r="E2157" s="135" t="s">
        <v>1192</v>
      </c>
      <c r="F2157" s="135">
        <v>1</v>
      </c>
      <c r="G2157" s="135" t="s">
        <v>1114</v>
      </c>
    </row>
    <row r="2158" spans="1:7" x14ac:dyDescent="0.3">
      <c r="A2158" t="s">
        <v>149</v>
      </c>
      <c r="B2158" s="135">
        <v>0</v>
      </c>
      <c r="C2158" s="135" t="s">
        <v>1118</v>
      </c>
      <c r="D2158" s="135" t="s">
        <v>1159</v>
      </c>
      <c r="E2158" s="135" t="s">
        <v>1193</v>
      </c>
      <c r="F2158" s="135">
        <v>1</v>
      </c>
      <c r="G2158" s="135" t="s">
        <v>1114</v>
      </c>
    </row>
    <row r="2159" spans="1:7" x14ac:dyDescent="0.3">
      <c r="A2159" t="s">
        <v>149</v>
      </c>
      <c r="B2159" s="135">
        <v>0</v>
      </c>
      <c r="C2159" s="135" t="s">
        <v>1118</v>
      </c>
      <c r="D2159" s="135" t="s">
        <v>1159</v>
      </c>
      <c r="E2159" s="135" t="s">
        <v>1194</v>
      </c>
      <c r="F2159" s="135">
        <v>1</v>
      </c>
      <c r="G2159" s="135" t="s">
        <v>1114</v>
      </c>
    </row>
    <row r="2160" spans="1:7" x14ac:dyDescent="0.3">
      <c r="A2160" t="s">
        <v>149</v>
      </c>
      <c r="B2160" s="135">
        <v>0</v>
      </c>
      <c r="C2160" s="135" t="s">
        <v>1118</v>
      </c>
      <c r="D2160" s="135" t="s">
        <v>1159</v>
      </c>
      <c r="E2160" s="135" t="s">
        <v>1195</v>
      </c>
      <c r="F2160" s="135">
        <v>1</v>
      </c>
      <c r="G2160" s="135" t="s">
        <v>1114</v>
      </c>
    </row>
    <row r="2161" spans="1:7" x14ac:dyDescent="0.3">
      <c r="A2161" t="s">
        <v>149</v>
      </c>
      <c r="B2161" s="135">
        <v>0</v>
      </c>
      <c r="C2161" s="135" t="s">
        <v>1118</v>
      </c>
      <c r="D2161" s="135" t="s">
        <v>1159</v>
      </c>
      <c r="E2161" s="135" t="s">
        <v>1196</v>
      </c>
      <c r="F2161" s="135">
        <v>1</v>
      </c>
      <c r="G2161" s="135" t="s">
        <v>1114</v>
      </c>
    </row>
    <row r="2162" spans="1:7" x14ac:dyDescent="0.3">
      <c r="A2162" t="s">
        <v>149</v>
      </c>
      <c r="B2162" s="135">
        <v>0</v>
      </c>
      <c r="C2162" s="135" t="s">
        <v>1118</v>
      </c>
      <c r="D2162" s="135" t="s">
        <v>1159</v>
      </c>
      <c r="E2162" s="135" t="s">
        <v>1197</v>
      </c>
      <c r="F2162" s="135">
        <v>1</v>
      </c>
      <c r="G2162" s="135" t="s">
        <v>1114</v>
      </c>
    </row>
    <row r="2163" spans="1:7" x14ac:dyDescent="0.3">
      <c r="A2163" t="s">
        <v>149</v>
      </c>
      <c r="B2163" s="135">
        <v>0</v>
      </c>
      <c r="C2163" s="135" t="s">
        <v>1118</v>
      </c>
      <c r="D2163" s="135" t="s">
        <v>1159</v>
      </c>
      <c r="E2163" s="135" t="s">
        <v>1198</v>
      </c>
      <c r="F2163" s="135">
        <v>1</v>
      </c>
      <c r="G2163" s="135" t="s">
        <v>1114</v>
      </c>
    </row>
    <row r="2164" spans="1:7" x14ac:dyDescent="0.3">
      <c r="A2164" t="s">
        <v>149</v>
      </c>
      <c r="B2164" s="135">
        <v>0</v>
      </c>
      <c r="C2164" s="135" t="s">
        <v>1118</v>
      </c>
      <c r="D2164" s="135" t="s">
        <v>1159</v>
      </c>
      <c r="E2164" s="135" t="s">
        <v>1199</v>
      </c>
      <c r="F2164" s="135">
        <v>1</v>
      </c>
      <c r="G2164" s="135" t="s">
        <v>1114</v>
      </c>
    </row>
    <row r="2165" spans="1:7" x14ac:dyDescent="0.3">
      <c r="A2165" t="s">
        <v>149</v>
      </c>
      <c r="B2165" s="135">
        <v>0</v>
      </c>
      <c r="C2165" s="135" t="s">
        <v>1118</v>
      </c>
      <c r="D2165" s="135" t="s">
        <v>1159</v>
      </c>
      <c r="E2165" s="135" t="s">
        <v>1200</v>
      </c>
      <c r="F2165" s="135">
        <v>1</v>
      </c>
      <c r="G2165" s="135" t="s">
        <v>1114</v>
      </c>
    </row>
    <row r="2166" spans="1:7" x14ac:dyDescent="0.3">
      <c r="A2166" t="s">
        <v>149</v>
      </c>
      <c r="B2166" s="135">
        <v>0</v>
      </c>
      <c r="C2166" s="135" t="s">
        <v>1118</v>
      </c>
      <c r="D2166" s="135" t="s">
        <v>1159</v>
      </c>
      <c r="E2166" s="135" t="s">
        <v>1201</v>
      </c>
      <c r="F2166" s="135">
        <v>1</v>
      </c>
      <c r="G2166" s="135" t="s">
        <v>1114</v>
      </c>
    </row>
    <row r="2167" spans="1:7" x14ac:dyDescent="0.3">
      <c r="A2167" t="s">
        <v>149</v>
      </c>
      <c r="B2167" s="135">
        <v>0</v>
      </c>
      <c r="C2167" s="135" t="s">
        <v>1118</v>
      </c>
      <c r="D2167" s="135" t="s">
        <v>1159</v>
      </c>
      <c r="E2167" s="135" t="s">
        <v>1202</v>
      </c>
      <c r="F2167" s="135">
        <v>1</v>
      </c>
      <c r="G2167" s="135" t="s">
        <v>1114</v>
      </c>
    </row>
    <row r="2168" spans="1:7" x14ac:dyDescent="0.3">
      <c r="A2168" t="s">
        <v>149</v>
      </c>
      <c r="B2168" s="135">
        <v>0</v>
      </c>
      <c r="C2168" s="135" t="s">
        <v>1118</v>
      </c>
      <c r="D2168" s="135" t="s">
        <v>1159</v>
      </c>
      <c r="E2168" s="135" t="s">
        <v>1203</v>
      </c>
      <c r="F2168" s="135">
        <v>1</v>
      </c>
      <c r="G2168" s="135" t="s">
        <v>1114</v>
      </c>
    </row>
    <row r="2169" spans="1:7" x14ac:dyDescent="0.3">
      <c r="A2169" t="s">
        <v>149</v>
      </c>
      <c r="B2169" s="135">
        <v>0</v>
      </c>
      <c r="C2169" s="135" t="s">
        <v>1118</v>
      </c>
      <c r="D2169" s="135" t="s">
        <v>1159</v>
      </c>
      <c r="E2169" s="135" t="s">
        <v>1204</v>
      </c>
      <c r="F2169" s="135">
        <v>1</v>
      </c>
      <c r="G2169" s="135" t="s">
        <v>1114</v>
      </c>
    </row>
    <row r="2170" spans="1:7" x14ac:dyDescent="0.3">
      <c r="A2170" t="s">
        <v>149</v>
      </c>
      <c r="B2170" s="135">
        <v>0</v>
      </c>
      <c r="C2170" s="135" t="s">
        <v>1118</v>
      </c>
      <c r="D2170" s="135" t="s">
        <v>1159</v>
      </c>
      <c r="E2170" s="135" t="s">
        <v>1205</v>
      </c>
      <c r="F2170" s="135">
        <v>1</v>
      </c>
      <c r="G2170" s="135" t="s">
        <v>1114</v>
      </c>
    </row>
    <row r="2171" spans="1:7" x14ac:dyDescent="0.3">
      <c r="A2171" t="s">
        <v>149</v>
      </c>
      <c r="B2171" s="135">
        <v>0</v>
      </c>
      <c r="C2171" s="135" t="s">
        <v>1118</v>
      </c>
      <c r="D2171" s="135" t="s">
        <v>1159</v>
      </c>
      <c r="E2171" s="135" t="s">
        <v>1206</v>
      </c>
      <c r="F2171" s="135">
        <v>1</v>
      </c>
      <c r="G2171" s="135" t="s">
        <v>1114</v>
      </c>
    </row>
    <row r="2172" spans="1:7" x14ac:dyDescent="0.3">
      <c r="A2172" t="s">
        <v>149</v>
      </c>
      <c r="B2172" s="135">
        <v>0</v>
      </c>
      <c r="C2172" s="135" t="s">
        <v>1118</v>
      </c>
      <c r="D2172" s="135" t="s">
        <v>1159</v>
      </c>
      <c r="E2172" s="135" t="s">
        <v>1207</v>
      </c>
      <c r="F2172" s="135">
        <v>1</v>
      </c>
      <c r="G2172" s="135" t="s">
        <v>1114</v>
      </c>
    </row>
    <row r="2173" spans="1:7" x14ac:dyDescent="0.3">
      <c r="A2173" t="s">
        <v>149</v>
      </c>
      <c r="B2173" s="135">
        <v>0</v>
      </c>
      <c r="C2173" s="135" t="s">
        <v>1118</v>
      </c>
      <c r="D2173" s="135" t="s">
        <v>1159</v>
      </c>
      <c r="E2173" s="135" t="s">
        <v>1208</v>
      </c>
      <c r="F2173" s="135">
        <v>1</v>
      </c>
      <c r="G2173" s="135" t="s">
        <v>1114</v>
      </c>
    </row>
    <row r="2174" spans="1:7" x14ac:dyDescent="0.3">
      <c r="A2174" t="s">
        <v>149</v>
      </c>
      <c r="B2174" s="135">
        <v>0</v>
      </c>
      <c r="C2174" s="135" t="s">
        <v>1118</v>
      </c>
      <c r="D2174" s="135" t="s">
        <v>1159</v>
      </c>
      <c r="E2174" s="135" t="s">
        <v>1209</v>
      </c>
      <c r="F2174" s="135">
        <v>1</v>
      </c>
      <c r="G2174" s="135" t="s">
        <v>1114</v>
      </c>
    </row>
    <row r="2175" spans="1:7" x14ac:dyDescent="0.3">
      <c r="A2175" t="s">
        <v>149</v>
      </c>
      <c r="B2175" s="135">
        <v>0</v>
      </c>
      <c r="C2175" s="135" t="s">
        <v>1118</v>
      </c>
      <c r="D2175" s="135" t="s">
        <v>1159</v>
      </c>
      <c r="E2175" s="135" t="s">
        <v>1210</v>
      </c>
      <c r="F2175" s="135">
        <v>1</v>
      </c>
      <c r="G2175" s="135" t="s">
        <v>1114</v>
      </c>
    </row>
    <row r="2176" spans="1:7" x14ac:dyDescent="0.3">
      <c r="A2176" t="s">
        <v>149</v>
      </c>
      <c r="B2176" s="135">
        <v>0</v>
      </c>
      <c r="C2176" s="135" t="s">
        <v>1118</v>
      </c>
      <c r="D2176" s="135" t="s">
        <v>1159</v>
      </c>
      <c r="E2176" s="135" t="s">
        <v>1211</v>
      </c>
      <c r="F2176" s="135">
        <v>1</v>
      </c>
      <c r="G2176" s="135" t="s">
        <v>1114</v>
      </c>
    </row>
    <row r="2177" spans="1:7" x14ac:dyDescent="0.3">
      <c r="A2177" t="s">
        <v>149</v>
      </c>
      <c r="B2177" s="135">
        <v>0</v>
      </c>
      <c r="C2177" s="135" t="s">
        <v>1118</v>
      </c>
      <c r="D2177" s="135" t="s">
        <v>1159</v>
      </c>
      <c r="E2177" s="135" t="s">
        <v>1212</v>
      </c>
      <c r="F2177" s="135">
        <v>1</v>
      </c>
      <c r="G2177" s="135" t="s">
        <v>1114</v>
      </c>
    </row>
    <row r="2178" spans="1:7" x14ac:dyDescent="0.3">
      <c r="A2178" t="s">
        <v>149</v>
      </c>
      <c r="B2178" s="135">
        <v>0</v>
      </c>
      <c r="C2178" s="135" t="s">
        <v>1118</v>
      </c>
      <c r="D2178" s="135" t="s">
        <v>1159</v>
      </c>
      <c r="E2178" s="135" t="s">
        <v>1213</v>
      </c>
      <c r="F2178" s="135">
        <v>1</v>
      </c>
      <c r="G2178" s="135" t="s">
        <v>1114</v>
      </c>
    </row>
    <row r="2179" spans="1:7" x14ac:dyDescent="0.3">
      <c r="A2179" t="s">
        <v>149</v>
      </c>
      <c r="B2179" s="135">
        <v>0</v>
      </c>
      <c r="C2179" s="135" t="s">
        <v>1118</v>
      </c>
      <c r="D2179" s="135" t="s">
        <v>1159</v>
      </c>
      <c r="E2179" s="135" t="s">
        <v>1214</v>
      </c>
      <c r="F2179" s="135">
        <v>1</v>
      </c>
      <c r="G2179" s="135" t="s">
        <v>1114</v>
      </c>
    </row>
    <row r="2180" spans="1:7" x14ac:dyDescent="0.3">
      <c r="A2180" t="s">
        <v>217</v>
      </c>
      <c r="B2180" s="135">
        <v>0</v>
      </c>
      <c r="C2180" s="135" t="s">
        <v>1120</v>
      </c>
      <c r="D2180" s="135" t="s">
        <v>1161</v>
      </c>
      <c r="E2180" s="135" t="s">
        <v>1113</v>
      </c>
      <c r="F2180" s="135">
        <v>0.1</v>
      </c>
      <c r="G2180" s="135">
        <v>0.21</v>
      </c>
    </row>
    <row r="2181" spans="1:7" x14ac:dyDescent="0.3">
      <c r="A2181" t="s">
        <v>217</v>
      </c>
      <c r="B2181" s="135">
        <v>0</v>
      </c>
      <c r="C2181" s="135" t="s">
        <v>1120</v>
      </c>
      <c r="D2181" s="135" t="s">
        <v>1161</v>
      </c>
      <c r="E2181" s="135" t="s">
        <v>1184</v>
      </c>
      <c r="F2181" s="135">
        <v>0.1</v>
      </c>
      <c r="G2181" s="135">
        <v>0.19</v>
      </c>
    </row>
    <row r="2182" spans="1:7" x14ac:dyDescent="0.3">
      <c r="A2182" t="s">
        <v>217</v>
      </c>
      <c r="B2182" s="135">
        <v>0</v>
      </c>
      <c r="C2182" s="135" t="s">
        <v>1120</v>
      </c>
      <c r="D2182" s="135" t="s">
        <v>1161</v>
      </c>
      <c r="E2182" s="135" t="s">
        <v>1185</v>
      </c>
      <c r="F2182" s="135">
        <v>0.1</v>
      </c>
      <c r="G2182" s="135">
        <v>0.2</v>
      </c>
    </row>
    <row r="2183" spans="1:7" x14ac:dyDescent="0.3">
      <c r="A2183" t="s">
        <v>217</v>
      </c>
      <c r="B2183" s="135">
        <v>0</v>
      </c>
      <c r="C2183" s="135" t="s">
        <v>1120</v>
      </c>
      <c r="D2183" s="135" t="s">
        <v>1161</v>
      </c>
      <c r="E2183" s="135" t="s">
        <v>1186</v>
      </c>
      <c r="F2183" s="135">
        <v>0.1</v>
      </c>
      <c r="G2183" s="135">
        <v>0.19</v>
      </c>
    </row>
    <row r="2184" spans="1:7" x14ac:dyDescent="0.3">
      <c r="A2184" t="s">
        <v>217</v>
      </c>
      <c r="B2184" s="135">
        <v>0</v>
      </c>
      <c r="C2184" s="135" t="s">
        <v>1120</v>
      </c>
      <c r="D2184" s="135" t="s">
        <v>1161</v>
      </c>
      <c r="E2184" s="135" t="s">
        <v>1187</v>
      </c>
      <c r="F2184" s="135">
        <v>0.1</v>
      </c>
      <c r="G2184" s="135">
        <v>0.17</v>
      </c>
    </row>
    <row r="2185" spans="1:7" x14ac:dyDescent="0.3">
      <c r="A2185" t="s">
        <v>217</v>
      </c>
      <c r="B2185" s="135">
        <v>0</v>
      </c>
      <c r="C2185" s="135" t="s">
        <v>1120</v>
      </c>
      <c r="D2185" s="135" t="s">
        <v>1161</v>
      </c>
      <c r="E2185" s="135" t="s">
        <v>1188</v>
      </c>
      <c r="F2185" s="135">
        <v>0.1</v>
      </c>
      <c r="G2185" s="135">
        <v>0.18</v>
      </c>
    </row>
    <row r="2186" spans="1:7" x14ac:dyDescent="0.3">
      <c r="A2186" t="s">
        <v>217</v>
      </c>
      <c r="B2186" s="135">
        <v>0</v>
      </c>
      <c r="C2186" s="135" t="s">
        <v>1120</v>
      </c>
      <c r="D2186" s="135" t="s">
        <v>1161</v>
      </c>
      <c r="E2186" s="135" t="s">
        <v>1189</v>
      </c>
      <c r="F2186" s="135">
        <v>0.1</v>
      </c>
      <c r="G2186" s="135">
        <v>0.18</v>
      </c>
    </row>
    <row r="2187" spans="1:7" x14ac:dyDescent="0.3">
      <c r="A2187" t="s">
        <v>217</v>
      </c>
      <c r="B2187" s="135">
        <v>0</v>
      </c>
      <c r="C2187" s="135" t="s">
        <v>1120</v>
      </c>
      <c r="D2187" s="135" t="s">
        <v>1161</v>
      </c>
      <c r="E2187" s="135" t="s">
        <v>1190</v>
      </c>
      <c r="F2187" s="135">
        <v>0.1</v>
      </c>
      <c r="G2187" s="135">
        <v>0.18</v>
      </c>
    </row>
    <row r="2188" spans="1:7" x14ac:dyDescent="0.3">
      <c r="A2188" t="s">
        <v>217</v>
      </c>
      <c r="B2188" s="135">
        <v>0</v>
      </c>
      <c r="C2188" s="135" t="s">
        <v>1120</v>
      </c>
      <c r="D2188" s="135" t="s">
        <v>1161</v>
      </c>
      <c r="E2188" s="135" t="s">
        <v>1191</v>
      </c>
      <c r="F2188" s="135">
        <v>0.1</v>
      </c>
      <c r="G2188" s="135">
        <v>1.5</v>
      </c>
    </row>
    <row r="2189" spans="1:7" x14ac:dyDescent="0.3">
      <c r="A2189" t="s">
        <v>217</v>
      </c>
      <c r="B2189" s="135">
        <v>0</v>
      </c>
      <c r="C2189" s="135" t="s">
        <v>1120</v>
      </c>
      <c r="D2189" s="135" t="s">
        <v>1161</v>
      </c>
      <c r="E2189" s="135" t="s">
        <v>1192</v>
      </c>
      <c r="F2189" s="135">
        <v>0.1</v>
      </c>
      <c r="G2189" s="135">
        <v>1.4</v>
      </c>
    </row>
    <row r="2190" spans="1:7" x14ac:dyDescent="0.3">
      <c r="A2190" t="s">
        <v>217</v>
      </c>
      <c r="B2190" s="135">
        <v>0</v>
      </c>
      <c r="C2190" s="135" t="s">
        <v>1120</v>
      </c>
      <c r="D2190" s="135" t="s">
        <v>1161</v>
      </c>
      <c r="E2190" s="135" t="s">
        <v>1193</v>
      </c>
      <c r="F2190" s="135">
        <v>0.1</v>
      </c>
      <c r="G2190" s="135">
        <v>2.5</v>
      </c>
    </row>
    <row r="2191" spans="1:7" x14ac:dyDescent="0.3">
      <c r="A2191" t="s">
        <v>217</v>
      </c>
      <c r="B2191" s="135">
        <v>0</v>
      </c>
      <c r="C2191" s="135" t="s">
        <v>1120</v>
      </c>
      <c r="D2191" s="135" t="s">
        <v>1161</v>
      </c>
      <c r="E2191" s="135" t="s">
        <v>1194</v>
      </c>
      <c r="F2191" s="135">
        <v>0.1</v>
      </c>
      <c r="G2191" s="135">
        <v>1.5</v>
      </c>
    </row>
    <row r="2192" spans="1:7" x14ac:dyDescent="0.3">
      <c r="A2192" t="s">
        <v>217</v>
      </c>
      <c r="B2192" s="135">
        <v>0</v>
      </c>
      <c r="C2192" s="135" t="s">
        <v>1120</v>
      </c>
      <c r="D2192" s="135" t="s">
        <v>1161</v>
      </c>
      <c r="E2192" s="135" t="s">
        <v>1195</v>
      </c>
      <c r="F2192" s="135">
        <v>0.1</v>
      </c>
      <c r="G2192" s="135">
        <v>0.31</v>
      </c>
    </row>
    <row r="2193" spans="1:7" x14ac:dyDescent="0.3">
      <c r="A2193" t="s">
        <v>217</v>
      </c>
      <c r="B2193" s="135">
        <v>0</v>
      </c>
      <c r="C2193" s="135" t="s">
        <v>1120</v>
      </c>
      <c r="D2193" s="135" t="s">
        <v>1161</v>
      </c>
      <c r="E2193" s="135" t="s">
        <v>1196</v>
      </c>
      <c r="F2193" s="135">
        <v>0.1</v>
      </c>
      <c r="G2193" s="135">
        <v>0.28999999999999998</v>
      </c>
    </row>
    <row r="2194" spans="1:7" x14ac:dyDescent="0.3">
      <c r="A2194" t="s">
        <v>217</v>
      </c>
      <c r="B2194" s="135">
        <v>0</v>
      </c>
      <c r="C2194" s="135" t="s">
        <v>1120</v>
      </c>
      <c r="D2194" s="135" t="s">
        <v>1161</v>
      </c>
      <c r="E2194" s="135" t="s">
        <v>1197</v>
      </c>
      <c r="F2194" s="135">
        <v>0.1</v>
      </c>
      <c r="G2194" s="135">
        <v>0.35</v>
      </c>
    </row>
    <row r="2195" spans="1:7" x14ac:dyDescent="0.3">
      <c r="A2195" t="s">
        <v>217</v>
      </c>
      <c r="B2195" s="135">
        <v>0</v>
      </c>
      <c r="C2195" s="135" t="s">
        <v>1120</v>
      </c>
      <c r="D2195" s="135" t="s">
        <v>1161</v>
      </c>
      <c r="E2195" s="135" t="s">
        <v>1198</v>
      </c>
      <c r="F2195" s="135">
        <v>0.1</v>
      </c>
      <c r="G2195" s="135">
        <v>0.3</v>
      </c>
    </row>
    <row r="2196" spans="1:7" x14ac:dyDescent="0.3">
      <c r="A2196" t="s">
        <v>217</v>
      </c>
      <c r="B2196" s="135">
        <v>0</v>
      </c>
      <c r="C2196" s="135" t="s">
        <v>1120</v>
      </c>
      <c r="D2196" s="135" t="s">
        <v>1161</v>
      </c>
      <c r="E2196" s="135" t="s">
        <v>1199</v>
      </c>
      <c r="F2196" s="135">
        <v>0.1</v>
      </c>
      <c r="G2196" s="135">
        <v>0.88</v>
      </c>
    </row>
    <row r="2197" spans="1:7" x14ac:dyDescent="0.3">
      <c r="A2197" t="s">
        <v>217</v>
      </c>
      <c r="B2197" s="135">
        <v>0</v>
      </c>
      <c r="C2197" s="135" t="s">
        <v>1120</v>
      </c>
      <c r="D2197" s="135" t="s">
        <v>1161</v>
      </c>
      <c r="E2197" s="135" t="s">
        <v>1200</v>
      </c>
      <c r="F2197" s="135">
        <v>0.1</v>
      </c>
      <c r="G2197" s="135">
        <v>0.83</v>
      </c>
    </row>
    <row r="2198" spans="1:7" x14ac:dyDescent="0.3">
      <c r="A2198" t="s">
        <v>217</v>
      </c>
      <c r="B2198" s="135">
        <v>0</v>
      </c>
      <c r="C2198" s="135" t="s">
        <v>1120</v>
      </c>
      <c r="D2198" s="135" t="s">
        <v>1161</v>
      </c>
      <c r="E2198" s="135" t="s">
        <v>1201</v>
      </c>
      <c r="F2198" s="135">
        <v>0.1</v>
      </c>
      <c r="G2198" s="135">
        <v>0.84</v>
      </c>
    </row>
    <row r="2199" spans="1:7" x14ac:dyDescent="0.3">
      <c r="A2199" t="s">
        <v>217</v>
      </c>
      <c r="B2199" s="135">
        <v>0</v>
      </c>
      <c r="C2199" s="135" t="s">
        <v>1120</v>
      </c>
      <c r="D2199" s="135" t="s">
        <v>1161</v>
      </c>
      <c r="E2199" s="135" t="s">
        <v>1202</v>
      </c>
      <c r="F2199" s="135">
        <v>0.1</v>
      </c>
      <c r="G2199" s="135">
        <v>0.82</v>
      </c>
    </row>
    <row r="2200" spans="1:7" x14ac:dyDescent="0.3">
      <c r="A2200" t="s">
        <v>217</v>
      </c>
      <c r="B2200" s="135">
        <v>0</v>
      </c>
      <c r="C2200" s="135" t="s">
        <v>1120</v>
      </c>
      <c r="D2200" s="135" t="s">
        <v>1161</v>
      </c>
      <c r="E2200" s="135" t="s">
        <v>1203</v>
      </c>
      <c r="F2200" s="135">
        <v>0.1</v>
      </c>
      <c r="G2200" s="135">
        <v>1.4</v>
      </c>
    </row>
    <row r="2201" spans="1:7" x14ac:dyDescent="0.3">
      <c r="A2201" t="s">
        <v>217</v>
      </c>
      <c r="B2201" s="135">
        <v>0</v>
      </c>
      <c r="C2201" s="135" t="s">
        <v>1120</v>
      </c>
      <c r="D2201" s="135" t="s">
        <v>1161</v>
      </c>
      <c r="E2201" s="135" t="s">
        <v>1204</v>
      </c>
      <c r="F2201" s="135">
        <v>0.1</v>
      </c>
      <c r="G2201" s="135">
        <v>0.75</v>
      </c>
    </row>
    <row r="2202" spans="1:7" x14ac:dyDescent="0.3">
      <c r="A2202" t="s">
        <v>217</v>
      </c>
      <c r="B2202" s="135">
        <v>0</v>
      </c>
      <c r="C2202" s="135" t="s">
        <v>1120</v>
      </c>
      <c r="D2202" s="135" t="s">
        <v>1161</v>
      </c>
      <c r="E2202" s="135" t="s">
        <v>1205</v>
      </c>
      <c r="F2202" s="135">
        <v>0.1</v>
      </c>
      <c r="G2202" s="135">
        <v>0.84</v>
      </c>
    </row>
    <row r="2203" spans="1:7" x14ac:dyDescent="0.3">
      <c r="A2203" t="s">
        <v>217</v>
      </c>
      <c r="B2203" s="135">
        <v>0</v>
      </c>
      <c r="C2203" s="135" t="s">
        <v>1120</v>
      </c>
      <c r="D2203" s="135" t="s">
        <v>1161</v>
      </c>
      <c r="E2203" s="135" t="s">
        <v>1206</v>
      </c>
      <c r="F2203" s="135">
        <v>0.1</v>
      </c>
      <c r="G2203" s="135">
        <v>0.89</v>
      </c>
    </row>
    <row r="2204" spans="1:7" x14ac:dyDescent="0.3">
      <c r="A2204" t="s">
        <v>217</v>
      </c>
      <c r="B2204" s="135">
        <v>0</v>
      </c>
      <c r="C2204" s="135" t="s">
        <v>1120</v>
      </c>
      <c r="D2204" s="135" t="s">
        <v>1161</v>
      </c>
      <c r="E2204" s="135" t="s">
        <v>1207</v>
      </c>
      <c r="F2204" s="135">
        <v>0.1</v>
      </c>
      <c r="G2204" s="135">
        <v>0.97</v>
      </c>
    </row>
    <row r="2205" spans="1:7" x14ac:dyDescent="0.3">
      <c r="A2205" t="s">
        <v>217</v>
      </c>
      <c r="B2205" s="135">
        <v>0</v>
      </c>
      <c r="C2205" s="135" t="s">
        <v>1120</v>
      </c>
      <c r="D2205" s="135" t="s">
        <v>1161</v>
      </c>
      <c r="E2205" s="135" t="s">
        <v>1208</v>
      </c>
      <c r="F2205" s="135">
        <v>0.1</v>
      </c>
      <c r="G2205" s="135">
        <v>1.1000000000000001</v>
      </c>
    </row>
    <row r="2206" spans="1:7" x14ac:dyDescent="0.3">
      <c r="A2206" t="s">
        <v>217</v>
      </c>
      <c r="B2206" s="135">
        <v>0</v>
      </c>
      <c r="C2206" s="135" t="s">
        <v>1120</v>
      </c>
      <c r="D2206" s="135" t="s">
        <v>1161</v>
      </c>
      <c r="E2206" s="135" t="s">
        <v>1209</v>
      </c>
      <c r="F2206" s="135">
        <v>0.1</v>
      </c>
      <c r="G2206" s="135">
        <v>0.97</v>
      </c>
    </row>
    <row r="2207" spans="1:7" x14ac:dyDescent="0.3">
      <c r="A2207" t="s">
        <v>217</v>
      </c>
      <c r="B2207" s="135">
        <v>0</v>
      </c>
      <c r="C2207" s="135" t="s">
        <v>1120</v>
      </c>
      <c r="D2207" s="135" t="s">
        <v>1161</v>
      </c>
      <c r="E2207" s="135" t="s">
        <v>1210</v>
      </c>
      <c r="F2207" s="135">
        <v>0.1</v>
      </c>
      <c r="G2207" s="135">
        <v>0.98</v>
      </c>
    </row>
    <row r="2208" spans="1:7" x14ac:dyDescent="0.3">
      <c r="A2208" t="s">
        <v>217</v>
      </c>
      <c r="B2208" s="135">
        <v>0</v>
      </c>
      <c r="C2208" s="135" t="s">
        <v>1120</v>
      </c>
      <c r="D2208" s="135" t="s">
        <v>1161</v>
      </c>
      <c r="E2208" s="135" t="s">
        <v>1211</v>
      </c>
      <c r="F2208" s="135">
        <v>0.1</v>
      </c>
      <c r="G2208" s="135">
        <v>1.2</v>
      </c>
    </row>
    <row r="2209" spans="1:7" x14ac:dyDescent="0.3">
      <c r="A2209" t="s">
        <v>217</v>
      </c>
      <c r="B2209" s="135">
        <v>0</v>
      </c>
      <c r="C2209" s="135" t="s">
        <v>1120</v>
      </c>
      <c r="D2209" s="135" t="s">
        <v>1161</v>
      </c>
      <c r="E2209" s="135" t="s">
        <v>1212</v>
      </c>
      <c r="F2209" s="135">
        <v>0.1</v>
      </c>
      <c r="G2209" s="135">
        <v>1.3</v>
      </c>
    </row>
    <row r="2210" spans="1:7" x14ac:dyDescent="0.3">
      <c r="A2210" t="s">
        <v>217</v>
      </c>
      <c r="B2210" s="135">
        <v>0</v>
      </c>
      <c r="C2210" s="135" t="s">
        <v>1120</v>
      </c>
      <c r="D2210" s="135" t="s">
        <v>1161</v>
      </c>
      <c r="E2210" s="135" t="s">
        <v>1213</v>
      </c>
      <c r="F2210" s="135">
        <v>0.1</v>
      </c>
      <c r="G2210" s="135">
        <v>1.4</v>
      </c>
    </row>
    <row r="2211" spans="1:7" x14ac:dyDescent="0.3">
      <c r="A2211" t="s">
        <v>217</v>
      </c>
      <c r="B2211" s="135">
        <v>0</v>
      </c>
      <c r="C2211" s="135" t="s">
        <v>1120</v>
      </c>
      <c r="D2211" s="135" t="s">
        <v>1161</v>
      </c>
      <c r="E2211" s="135" t="s">
        <v>1214</v>
      </c>
      <c r="F2211" s="135">
        <v>0.1</v>
      </c>
      <c r="G2211" s="135">
        <v>1.2</v>
      </c>
    </row>
    <row r="2212" spans="1:7" x14ac:dyDescent="0.3">
      <c r="A2212" t="s">
        <v>60</v>
      </c>
      <c r="B2212" s="135">
        <v>0</v>
      </c>
      <c r="C2212" s="135" t="s">
        <v>1118</v>
      </c>
      <c r="D2212" s="135" t="s">
        <v>1162</v>
      </c>
      <c r="E2212" s="135" t="s">
        <v>1113</v>
      </c>
      <c r="F2212" s="135">
        <v>0.1</v>
      </c>
      <c r="G2212" s="135">
        <v>0.48</v>
      </c>
    </row>
    <row r="2213" spans="1:7" x14ac:dyDescent="0.3">
      <c r="A2213" t="s">
        <v>60</v>
      </c>
      <c r="B2213" s="135">
        <v>0</v>
      </c>
      <c r="C2213" s="135" t="s">
        <v>1118</v>
      </c>
      <c r="D2213" s="135" t="s">
        <v>1162</v>
      </c>
      <c r="E2213" s="135" t="s">
        <v>1184</v>
      </c>
      <c r="F2213" s="135">
        <v>0.1</v>
      </c>
      <c r="G2213" s="135">
        <v>0.49</v>
      </c>
    </row>
    <row r="2214" spans="1:7" x14ac:dyDescent="0.3">
      <c r="A2214" t="s">
        <v>60</v>
      </c>
      <c r="B2214" s="135">
        <v>0</v>
      </c>
      <c r="C2214" s="135" t="s">
        <v>1118</v>
      </c>
      <c r="D2214" s="135" t="s">
        <v>1162</v>
      </c>
      <c r="E2214" s="135" t="s">
        <v>1185</v>
      </c>
      <c r="F2214" s="135">
        <v>0.1</v>
      </c>
      <c r="G2214" s="135">
        <v>0.51</v>
      </c>
    </row>
    <row r="2215" spans="1:7" x14ac:dyDescent="0.3">
      <c r="A2215" t="s">
        <v>60</v>
      </c>
      <c r="B2215" s="135">
        <v>0</v>
      </c>
      <c r="C2215" s="135" t="s">
        <v>1118</v>
      </c>
      <c r="D2215" s="135" t="s">
        <v>1162</v>
      </c>
      <c r="E2215" s="135" t="s">
        <v>1186</v>
      </c>
      <c r="F2215" s="135">
        <v>0.1</v>
      </c>
      <c r="G2215" s="135">
        <v>0.48</v>
      </c>
    </row>
    <row r="2216" spans="1:7" x14ac:dyDescent="0.3">
      <c r="A2216" t="s">
        <v>60</v>
      </c>
      <c r="B2216" s="135">
        <v>0</v>
      </c>
      <c r="C2216" s="135" t="s">
        <v>1118</v>
      </c>
      <c r="D2216" s="135" t="s">
        <v>1162</v>
      </c>
      <c r="E2216" s="135" t="s">
        <v>1187</v>
      </c>
      <c r="F2216" s="135">
        <v>0.1</v>
      </c>
      <c r="G2216" s="135">
        <v>0.6</v>
      </c>
    </row>
    <row r="2217" spans="1:7" x14ac:dyDescent="0.3">
      <c r="A2217" t="s">
        <v>60</v>
      </c>
      <c r="B2217" s="135">
        <v>0</v>
      </c>
      <c r="C2217" s="135" t="s">
        <v>1118</v>
      </c>
      <c r="D2217" s="135" t="s">
        <v>1162</v>
      </c>
      <c r="E2217" s="135" t="s">
        <v>1188</v>
      </c>
      <c r="F2217" s="135">
        <v>0.1</v>
      </c>
      <c r="G2217" s="135">
        <v>0.54</v>
      </c>
    </row>
    <row r="2218" spans="1:7" x14ac:dyDescent="0.3">
      <c r="A2218" t="s">
        <v>60</v>
      </c>
      <c r="B2218" s="135">
        <v>0</v>
      </c>
      <c r="C2218" s="135" t="s">
        <v>1118</v>
      </c>
      <c r="D2218" s="135" t="s">
        <v>1162</v>
      </c>
      <c r="E2218" s="135" t="s">
        <v>1189</v>
      </c>
      <c r="F2218" s="135">
        <v>0.1</v>
      </c>
      <c r="G2218" s="135">
        <v>0.47</v>
      </c>
    </row>
    <row r="2219" spans="1:7" x14ac:dyDescent="0.3">
      <c r="A2219" t="s">
        <v>60</v>
      </c>
      <c r="B2219" s="135">
        <v>0</v>
      </c>
      <c r="C2219" s="135" t="s">
        <v>1118</v>
      </c>
      <c r="D2219" s="135" t="s">
        <v>1162</v>
      </c>
      <c r="E2219" s="135" t="s">
        <v>1190</v>
      </c>
      <c r="F2219" s="135">
        <v>0.1</v>
      </c>
      <c r="G2219" s="135">
        <v>0.62</v>
      </c>
    </row>
    <row r="2220" spans="1:7" x14ac:dyDescent="0.3">
      <c r="A2220" t="s">
        <v>60</v>
      </c>
      <c r="B2220" s="135">
        <v>0</v>
      </c>
      <c r="C2220" s="135" t="s">
        <v>1118</v>
      </c>
      <c r="D2220" s="135" t="s">
        <v>1162</v>
      </c>
      <c r="E2220" s="135" t="s">
        <v>1191</v>
      </c>
      <c r="F2220" s="135">
        <v>0.1</v>
      </c>
      <c r="G2220" s="135">
        <v>0.2</v>
      </c>
    </row>
    <row r="2221" spans="1:7" x14ac:dyDescent="0.3">
      <c r="A2221" t="s">
        <v>60</v>
      </c>
      <c r="B2221" s="135">
        <v>0</v>
      </c>
      <c r="C2221" s="135" t="s">
        <v>1118</v>
      </c>
      <c r="D2221" s="135" t="s">
        <v>1162</v>
      </c>
      <c r="E2221" s="135" t="s">
        <v>1192</v>
      </c>
      <c r="F2221" s="135">
        <v>0.1</v>
      </c>
      <c r="G2221" s="135">
        <v>0.18</v>
      </c>
    </row>
    <row r="2222" spans="1:7" x14ac:dyDescent="0.3">
      <c r="A2222" t="s">
        <v>60</v>
      </c>
      <c r="B2222" s="135">
        <v>0</v>
      </c>
      <c r="C2222" s="135" t="s">
        <v>1118</v>
      </c>
      <c r="D2222" s="135" t="s">
        <v>1162</v>
      </c>
      <c r="E2222" s="135" t="s">
        <v>1193</v>
      </c>
      <c r="F2222" s="135">
        <v>0.1</v>
      </c>
      <c r="G2222" s="135">
        <v>0.19</v>
      </c>
    </row>
    <row r="2223" spans="1:7" x14ac:dyDescent="0.3">
      <c r="A2223" t="s">
        <v>60</v>
      </c>
      <c r="B2223" s="135">
        <v>0</v>
      </c>
      <c r="C2223" s="135" t="s">
        <v>1118</v>
      </c>
      <c r="D2223" s="135" t="s">
        <v>1162</v>
      </c>
      <c r="E2223" s="135" t="s">
        <v>1194</v>
      </c>
      <c r="F2223" s="135">
        <v>0.1</v>
      </c>
      <c r="G2223" s="135">
        <v>0.19</v>
      </c>
    </row>
    <row r="2224" spans="1:7" x14ac:dyDescent="0.3">
      <c r="A2224" t="s">
        <v>60</v>
      </c>
      <c r="B2224" s="135">
        <v>0</v>
      </c>
      <c r="C2224" s="135" t="s">
        <v>1118</v>
      </c>
      <c r="D2224" s="135" t="s">
        <v>1162</v>
      </c>
      <c r="E2224" s="135" t="s">
        <v>1195</v>
      </c>
      <c r="F2224" s="135">
        <v>0.1</v>
      </c>
      <c r="G2224" s="135">
        <v>0.3</v>
      </c>
    </row>
    <row r="2225" spans="1:7" x14ac:dyDescent="0.3">
      <c r="A2225" t="s">
        <v>60</v>
      </c>
      <c r="B2225" s="135">
        <v>0</v>
      </c>
      <c r="C2225" s="135" t="s">
        <v>1118</v>
      </c>
      <c r="D2225" s="135" t="s">
        <v>1162</v>
      </c>
      <c r="E2225" s="135" t="s">
        <v>1196</v>
      </c>
      <c r="F2225" s="135">
        <v>0.1</v>
      </c>
      <c r="G2225" s="135">
        <v>0.22</v>
      </c>
    </row>
    <row r="2226" spans="1:7" x14ac:dyDescent="0.3">
      <c r="A2226" t="s">
        <v>60</v>
      </c>
      <c r="B2226" s="135">
        <v>0</v>
      </c>
      <c r="C2226" s="135" t="s">
        <v>1118</v>
      </c>
      <c r="D2226" s="135" t="s">
        <v>1162</v>
      </c>
      <c r="E2226" s="135" t="s">
        <v>1197</v>
      </c>
      <c r="F2226" s="135">
        <v>0.1</v>
      </c>
      <c r="G2226" s="135">
        <v>0.24</v>
      </c>
    </row>
    <row r="2227" spans="1:7" x14ac:dyDescent="0.3">
      <c r="A2227" t="s">
        <v>60</v>
      </c>
      <c r="B2227" s="135">
        <v>0</v>
      </c>
      <c r="C2227" s="135" t="s">
        <v>1118</v>
      </c>
      <c r="D2227" s="135" t="s">
        <v>1162</v>
      </c>
      <c r="E2227" s="135" t="s">
        <v>1198</v>
      </c>
      <c r="F2227" s="135">
        <v>0.1</v>
      </c>
      <c r="G2227" s="135">
        <v>0.22</v>
      </c>
    </row>
    <row r="2228" spans="1:7" x14ac:dyDescent="0.3">
      <c r="A2228" t="s">
        <v>60</v>
      </c>
      <c r="B2228" s="135">
        <v>0</v>
      </c>
      <c r="C2228" s="135" t="s">
        <v>1118</v>
      </c>
      <c r="D2228" s="135" t="s">
        <v>1162</v>
      </c>
      <c r="E2228" s="135" t="s">
        <v>1199</v>
      </c>
      <c r="F2228" s="135">
        <v>0.1</v>
      </c>
      <c r="G2228" s="135" t="s">
        <v>1114</v>
      </c>
    </row>
    <row r="2229" spans="1:7" x14ac:dyDescent="0.3">
      <c r="A2229" t="s">
        <v>60</v>
      </c>
      <c r="B2229" s="135">
        <v>0</v>
      </c>
      <c r="C2229" s="135" t="s">
        <v>1118</v>
      </c>
      <c r="D2229" s="135" t="s">
        <v>1162</v>
      </c>
      <c r="E2229" s="135" t="s">
        <v>1200</v>
      </c>
      <c r="F2229" s="135">
        <v>0.1</v>
      </c>
      <c r="G2229" s="135" t="s">
        <v>1114</v>
      </c>
    </row>
    <row r="2230" spans="1:7" x14ac:dyDescent="0.3">
      <c r="A2230" t="s">
        <v>60</v>
      </c>
      <c r="B2230" s="135">
        <v>0</v>
      </c>
      <c r="C2230" s="135" t="s">
        <v>1118</v>
      </c>
      <c r="D2230" s="135" t="s">
        <v>1162</v>
      </c>
      <c r="E2230" s="135" t="s">
        <v>1201</v>
      </c>
      <c r="F2230" s="135">
        <v>0.1</v>
      </c>
      <c r="G2230" s="135" t="s">
        <v>1114</v>
      </c>
    </row>
    <row r="2231" spans="1:7" x14ac:dyDescent="0.3">
      <c r="A2231" t="s">
        <v>60</v>
      </c>
      <c r="B2231" s="135">
        <v>0</v>
      </c>
      <c r="C2231" s="135" t="s">
        <v>1118</v>
      </c>
      <c r="D2231" s="135" t="s">
        <v>1162</v>
      </c>
      <c r="E2231" s="135" t="s">
        <v>1202</v>
      </c>
      <c r="F2231" s="135">
        <v>0.1</v>
      </c>
      <c r="G2231" s="135" t="s">
        <v>1114</v>
      </c>
    </row>
    <row r="2232" spans="1:7" x14ac:dyDescent="0.3">
      <c r="A2232" t="s">
        <v>60</v>
      </c>
      <c r="B2232" s="135">
        <v>0</v>
      </c>
      <c r="C2232" s="135" t="s">
        <v>1118</v>
      </c>
      <c r="D2232" s="135" t="s">
        <v>1162</v>
      </c>
      <c r="E2232" s="135" t="s">
        <v>1203</v>
      </c>
      <c r="F2232" s="135">
        <v>0.1</v>
      </c>
      <c r="G2232" s="135" t="s">
        <v>1114</v>
      </c>
    </row>
    <row r="2233" spans="1:7" x14ac:dyDescent="0.3">
      <c r="A2233" t="s">
        <v>60</v>
      </c>
      <c r="B2233" s="135">
        <v>0</v>
      </c>
      <c r="C2233" s="135" t="s">
        <v>1118</v>
      </c>
      <c r="D2233" s="135" t="s">
        <v>1162</v>
      </c>
      <c r="E2233" s="135" t="s">
        <v>1204</v>
      </c>
      <c r="F2233" s="135">
        <v>0.1</v>
      </c>
      <c r="G2233" s="135" t="s">
        <v>1114</v>
      </c>
    </row>
    <row r="2234" spans="1:7" x14ac:dyDescent="0.3">
      <c r="A2234" t="s">
        <v>60</v>
      </c>
      <c r="B2234" s="135">
        <v>0</v>
      </c>
      <c r="C2234" s="135" t="s">
        <v>1118</v>
      </c>
      <c r="D2234" s="135" t="s">
        <v>1162</v>
      </c>
      <c r="E2234" s="135" t="s">
        <v>1205</v>
      </c>
      <c r="F2234" s="135">
        <v>0.1</v>
      </c>
      <c r="G2234" s="135" t="s">
        <v>1114</v>
      </c>
    </row>
    <row r="2235" spans="1:7" x14ac:dyDescent="0.3">
      <c r="A2235" t="s">
        <v>60</v>
      </c>
      <c r="B2235" s="135">
        <v>0</v>
      </c>
      <c r="C2235" s="135" t="s">
        <v>1118</v>
      </c>
      <c r="D2235" s="135" t="s">
        <v>1162</v>
      </c>
      <c r="E2235" s="135" t="s">
        <v>1206</v>
      </c>
      <c r="F2235" s="135">
        <v>0.1</v>
      </c>
      <c r="G2235" s="135" t="s">
        <v>1114</v>
      </c>
    </row>
    <row r="2236" spans="1:7" x14ac:dyDescent="0.3">
      <c r="A2236" t="s">
        <v>60</v>
      </c>
      <c r="B2236" s="135">
        <v>0</v>
      </c>
      <c r="C2236" s="135" t="s">
        <v>1118</v>
      </c>
      <c r="D2236" s="135" t="s">
        <v>1162</v>
      </c>
      <c r="E2236" s="135" t="s">
        <v>1207</v>
      </c>
      <c r="F2236" s="135">
        <v>0.1</v>
      </c>
      <c r="G2236" s="135">
        <v>0.52</v>
      </c>
    </row>
    <row r="2237" spans="1:7" x14ac:dyDescent="0.3">
      <c r="A2237" t="s">
        <v>60</v>
      </c>
      <c r="B2237" s="135">
        <v>0</v>
      </c>
      <c r="C2237" s="135" t="s">
        <v>1118</v>
      </c>
      <c r="D2237" s="135" t="s">
        <v>1162</v>
      </c>
      <c r="E2237" s="135" t="s">
        <v>1208</v>
      </c>
      <c r="F2237" s="135">
        <v>0.1</v>
      </c>
      <c r="G2237" s="135">
        <v>0.52</v>
      </c>
    </row>
    <row r="2238" spans="1:7" x14ac:dyDescent="0.3">
      <c r="A2238" t="s">
        <v>60</v>
      </c>
      <c r="B2238" s="135">
        <v>0</v>
      </c>
      <c r="C2238" s="135" t="s">
        <v>1118</v>
      </c>
      <c r="D2238" s="135" t="s">
        <v>1162</v>
      </c>
      <c r="E2238" s="135" t="s">
        <v>1209</v>
      </c>
      <c r="F2238" s="135">
        <v>0.1</v>
      </c>
      <c r="G2238" s="135">
        <v>0.44</v>
      </c>
    </row>
    <row r="2239" spans="1:7" x14ac:dyDescent="0.3">
      <c r="A2239" t="s">
        <v>60</v>
      </c>
      <c r="B2239" s="135">
        <v>0</v>
      </c>
      <c r="C2239" s="135" t="s">
        <v>1118</v>
      </c>
      <c r="D2239" s="135" t="s">
        <v>1162</v>
      </c>
      <c r="E2239" s="135" t="s">
        <v>1210</v>
      </c>
      <c r="F2239" s="135">
        <v>0.1</v>
      </c>
      <c r="G2239" s="135">
        <v>0.41</v>
      </c>
    </row>
    <row r="2240" spans="1:7" x14ac:dyDescent="0.3">
      <c r="A2240" t="s">
        <v>60</v>
      </c>
      <c r="B2240" s="135">
        <v>0</v>
      </c>
      <c r="C2240" s="135" t="s">
        <v>1118</v>
      </c>
      <c r="D2240" s="135" t="s">
        <v>1162</v>
      </c>
      <c r="E2240" s="135" t="s">
        <v>1211</v>
      </c>
      <c r="F2240" s="135">
        <v>0.1</v>
      </c>
      <c r="G2240" s="135">
        <v>0.33</v>
      </c>
    </row>
    <row r="2241" spans="1:7" x14ac:dyDescent="0.3">
      <c r="A2241" t="s">
        <v>60</v>
      </c>
      <c r="B2241" s="135">
        <v>0</v>
      </c>
      <c r="C2241" s="135" t="s">
        <v>1118</v>
      </c>
      <c r="D2241" s="135" t="s">
        <v>1162</v>
      </c>
      <c r="E2241" s="135" t="s">
        <v>1212</v>
      </c>
      <c r="F2241" s="135">
        <v>0.1</v>
      </c>
      <c r="G2241" s="135">
        <v>0.43</v>
      </c>
    </row>
    <row r="2242" spans="1:7" x14ac:dyDescent="0.3">
      <c r="A2242" t="s">
        <v>60</v>
      </c>
      <c r="B2242" s="135">
        <v>0</v>
      </c>
      <c r="C2242" s="135" t="s">
        <v>1118</v>
      </c>
      <c r="D2242" s="135" t="s">
        <v>1162</v>
      </c>
      <c r="E2242" s="135" t="s">
        <v>1213</v>
      </c>
      <c r="F2242" s="135">
        <v>0.1</v>
      </c>
      <c r="G2242" s="135">
        <v>0.37</v>
      </c>
    </row>
    <row r="2243" spans="1:7" x14ac:dyDescent="0.3">
      <c r="A2243" t="s">
        <v>60</v>
      </c>
      <c r="B2243" s="135">
        <v>0</v>
      </c>
      <c r="C2243" s="135" t="s">
        <v>1118</v>
      </c>
      <c r="D2243" s="135" t="s">
        <v>1162</v>
      </c>
      <c r="E2243" s="135" t="s">
        <v>1214</v>
      </c>
      <c r="F2243" s="135">
        <v>0.1</v>
      </c>
      <c r="G2243" s="135">
        <v>0.56000000000000005</v>
      </c>
    </row>
    <row r="2244" spans="1:7" x14ac:dyDescent="0.3">
      <c r="A2244" t="s">
        <v>28</v>
      </c>
      <c r="B2244" s="135">
        <v>0</v>
      </c>
      <c r="C2244" s="135" t="s">
        <v>1133</v>
      </c>
      <c r="D2244" s="135" t="s">
        <v>1163</v>
      </c>
      <c r="E2244" s="135" t="s">
        <v>1113</v>
      </c>
      <c r="F2244" s="135">
        <v>0.2</v>
      </c>
      <c r="G2244" s="135" t="s">
        <v>1114</v>
      </c>
    </row>
    <row r="2245" spans="1:7" x14ac:dyDescent="0.3">
      <c r="A2245" t="s">
        <v>28</v>
      </c>
      <c r="B2245" s="135">
        <v>0</v>
      </c>
      <c r="C2245" s="135" t="s">
        <v>1133</v>
      </c>
      <c r="D2245" s="135" t="s">
        <v>1163</v>
      </c>
      <c r="E2245" s="135" t="s">
        <v>1184</v>
      </c>
      <c r="F2245" s="135">
        <v>0.2</v>
      </c>
      <c r="G2245" s="135" t="s">
        <v>1114</v>
      </c>
    </row>
    <row r="2246" spans="1:7" x14ac:dyDescent="0.3">
      <c r="A2246" t="s">
        <v>28</v>
      </c>
      <c r="B2246" s="135">
        <v>0</v>
      </c>
      <c r="C2246" s="135" t="s">
        <v>1133</v>
      </c>
      <c r="D2246" s="135" t="s">
        <v>1163</v>
      </c>
      <c r="E2246" s="135" t="s">
        <v>1185</v>
      </c>
      <c r="F2246" s="135">
        <v>0.2</v>
      </c>
      <c r="G2246" s="135" t="s">
        <v>1114</v>
      </c>
    </row>
    <row r="2247" spans="1:7" x14ac:dyDescent="0.3">
      <c r="A2247" t="s">
        <v>28</v>
      </c>
      <c r="B2247" s="135">
        <v>0</v>
      </c>
      <c r="C2247" s="135" t="s">
        <v>1133</v>
      </c>
      <c r="D2247" s="135" t="s">
        <v>1163</v>
      </c>
      <c r="E2247" s="135" t="s">
        <v>1186</v>
      </c>
      <c r="F2247" s="135">
        <v>0.2</v>
      </c>
      <c r="G2247" s="135" t="s">
        <v>1114</v>
      </c>
    </row>
    <row r="2248" spans="1:7" x14ac:dyDescent="0.3">
      <c r="A2248" t="s">
        <v>28</v>
      </c>
      <c r="B2248" s="135">
        <v>0</v>
      </c>
      <c r="C2248" s="135" t="s">
        <v>1133</v>
      </c>
      <c r="D2248" s="135" t="s">
        <v>1163</v>
      </c>
      <c r="E2248" s="135" t="s">
        <v>1187</v>
      </c>
      <c r="F2248" s="135">
        <v>0.2</v>
      </c>
      <c r="G2248" s="135" t="s">
        <v>1114</v>
      </c>
    </row>
    <row r="2249" spans="1:7" x14ac:dyDescent="0.3">
      <c r="A2249" t="s">
        <v>28</v>
      </c>
      <c r="B2249" s="135">
        <v>0</v>
      </c>
      <c r="C2249" s="135" t="s">
        <v>1133</v>
      </c>
      <c r="D2249" s="135" t="s">
        <v>1163</v>
      </c>
      <c r="E2249" s="135" t="s">
        <v>1188</v>
      </c>
      <c r="F2249" s="135">
        <v>0.2</v>
      </c>
      <c r="G2249" s="135" t="s">
        <v>1114</v>
      </c>
    </row>
    <row r="2250" spans="1:7" x14ac:dyDescent="0.3">
      <c r="A2250" t="s">
        <v>28</v>
      </c>
      <c r="B2250" s="135">
        <v>0</v>
      </c>
      <c r="C2250" s="135" t="s">
        <v>1133</v>
      </c>
      <c r="D2250" s="135" t="s">
        <v>1163</v>
      </c>
      <c r="E2250" s="135" t="s">
        <v>1189</v>
      </c>
      <c r="F2250" s="135">
        <v>0.2</v>
      </c>
      <c r="G2250" s="135" t="s">
        <v>1114</v>
      </c>
    </row>
    <row r="2251" spans="1:7" x14ac:dyDescent="0.3">
      <c r="A2251" t="s">
        <v>28</v>
      </c>
      <c r="B2251" s="135">
        <v>0</v>
      </c>
      <c r="C2251" s="135" t="s">
        <v>1133</v>
      </c>
      <c r="D2251" s="135" t="s">
        <v>1163</v>
      </c>
      <c r="E2251" s="135" t="s">
        <v>1190</v>
      </c>
      <c r="F2251" s="135">
        <v>0.2</v>
      </c>
      <c r="G2251" s="135" t="s">
        <v>1114</v>
      </c>
    </row>
    <row r="2252" spans="1:7" x14ac:dyDescent="0.3">
      <c r="A2252" t="s">
        <v>28</v>
      </c>
      <c r="B2252" s="135">
        <v>0</v>
      </c>
      <c r="C2252" s="135" t="s">
        <v>1133</v>
      </c>
      <c r="D2252" s="135" t="s">
        <v>1163</v>
      </c>
      <c r="E2252" s="135" t="s">
        <v>1191</v>
      </c>
      <c r="F2252" s="135">
        <v>0.2</v>
      </c>
      <c r="G2252" s="135" t="s">
        <v>1114</v>
      </c>
    </row>
    <row r="2253" spans="1:7" x14ac:dyDescent="0.3">
      <c r="A2253" t="s">
        <v>28</v>
      </c>
      <c r="B2253" s="135">
        <v>0</v>
      </c>
      <c r="C2253" s="135" t="s">
        <v>1133</v>
      </c>
      <c r="D2253" s="135" t="s">
        <v>1163</v>
      </c>
      <c r="E2253" s="135" t="s">
        <v>1192</v>
      </c>
      <c r="F2253" s="135">
        <v>0.2</v>
      </c>
      <c r="G2253" s="135" t="s">
        <v>1114</v>
      </c>
    </row>
    <row r="2254" spans="1:7" x14ac:dyDescent="0.3">
      <c r="A2254" t="s">
        <v>28</v>
      </c>
      <c r="B2254" s="135">
        <v>0</v>
      </c>
      <c r="C2254" s="135" t="s">
        <v>1133</v>
      </c>
      <c r="D2254" s="135" t="s">
        <v>1163</v>
      </c>
      <c r="E2254" s="135" t="s">
        <v>1193</v>
      </c>
      <c r="F2254" s="135">
        <v>0.2</v>
      </c>
      <c r="G2254" s="135" t="s">
        <v>1114</v>
      </c>
    </row>
    <row r="2255" spans="1:7" x14ac:dyDescent="0.3">
      <c r="A2255" t="s">
        <v>28</v>
      </c>
      <c r="B2255" s="135">
        <v>0</v>
      </c>
      <c r="C2255" s="135" t="s">
        <v>1133</v>
      </c>
      <c r="D2255" s="135" t="s">
        <v>1163</v>
      </c>
      <c r="E2255" s="135" t="s">
        <v>1194</v>
      </c>
      <c r="F2255" s="135">
        <v>0.2</v>
      </c>
      <c r="G2255" s="135" t="s">
        <v>1114</v>
      </c>
    </row>
    <row r="2256" spans="1:7" x14ac:dyDescent="0.3">
      <c r="A2256" t="s">
        <v>28</v>
      </c>
      <c r="B2256" s="135">
        <v>0</v>
      </c>
      <c r="C2256" s="135" t="s">
        <v>1133</v>
      </c>
      <c r="D2256" s="135" t="s">
        <v>1163</v>
      </c>
      <c r="E2256" s="135" t="s">
        <v>1195</v>
      </c>
      <c r="F2256" s="135">
        <v>0.2</v>
      </c>
      <c r="G2256" s="135" t="s">
        <v>1114</v>
      </c>
    </row>
    <row r="2257" spans="1:7" x14ac:dyDescent="0.3">
      <c r="A2257" t="s">
        <v>28</v>
      </c>
      <c r="B2257" s="135">
        <v>0</v>
      </c>
      <c r="C2257" s="135" t="s">
        <v>1133</v>
      </c>
      <c r="D2257" s="135" t="s">
        <v>1163</v>
      </c>
      <c r="E2257" s="135" t="s">
        <v>1196</v>
      </c>
      <c r="F2257" s="135">
        <v>0.2</v>
      </c>
      <c r="G2257" s="135" t="s">
        <v>1114</v>
      </c>
    </row>
    <row r="2258" spans="1:7" x14ac:dyDescent="0.3">
      <c r="A2258" t="s">
        <v>28</v>
      </c>
      <c r="B2258" s="135">
        <v>0</v>
      </c>
      <c r="C2258" s="135" t="s">
        <v>1133</v>
      </c>
      <c r="D2258" s="135" t="s">
        <v>1163</v>
      </c>
      <c r="E2258" s="135" t="s">
        <v>1197</v>
      </c>
      <c r="F2258" s="135">
        <v>0.2</v>
      </c>
      <c r="G2258" s="135" t="s">
        <v>1114</v>
      </c>
    </row>
    <row r="2259" spans="1:7" x14ac:dyDescent="0.3">
      <c r="A2259" t="s">
        <v>28</v>
      </c>
      <c r="B2259" s="135">
        <v>0</v>
      </c>
      <c r="C2259" s="135" t="s">
        <v>1133</v>
      </c>
      <c r="D2259" s="135" t="s">
        <v>1163</v>
      </c>
      <c r="E2259" s="135" t="s">
        <v>1198</v>
      </c>
      <c r="F2259" s="135">
        <v>0.2</v>
      </c>
      <c r="G2259" s="135" t="s">
        <v>1114</v>
      </c>
    </row>
    <row r="2260" spans="1:7" x14ac:dyDescent="0.3">
      <c r="A2260" t="s">
        <v>28</v>
      </c>
      <c r="B2260" s="135">
        <v>0</v>
      </c>
      <c r="C2260" s="135" t="s">
        <v>1133</v>
      </c>
      <c r="D2260" s="135" t="s">
        <v>1163</v>
      </c>
      <c r="E2260" s="135" t="s">
        <v>1199</v>
      </c>
      <c r="F2260" s="135">
        <v>0.2</v>
      </c>
      <c r="G2260" s="135" t="s">
        <v>1114</v>
      </c>
    </row>
    <row r="2261" spans="1:7" x14ac:dyDescent="0.3">
      <c r="A2261" t="s">
        <v>28</v>
      </c>
      <c r="B2261" s="135">
        <v>0</v>
      </c>
      <c r="C2261" s="135" t="s">
        <v>1133</v>
      </c>
      <c r="D2261" s="135" t="s">
        <v>1163</v>
      </c>
      <c r="E2261" s="135" t="s">
        <v>1200</v>
      </c>
      <c r="F2261" s="135">
        <v>0.2</v>
      </c>
      <c r="G2261" s="135" t="s">
        <v>1114</v>
      </c>
    </row>
    <row r="2262" spans="1:7" x14ac:dyDescent="0.3">
      <c r="A2262" t="s">
        <v>28</v>
      </c>
      <c r="B2262" s="135">
        <v>0</v>
      </c>
      <c r="C2262" s="135" t="s">
        <v>1133</v>
      </c>
      <c r="D2262" s="135" t="s">
        <v>1163</v>
      </c>
      <c r="E2262" s="135" t="s">
        <v>1201</v>
      </c>
      <c r="F2262" s="135">
        <v>0.2</v>
      </c>
      <c r="G2262" s="135" t="s">
        <v>1114</v>
      </c>
    </row>
    <row r="2263" spans="1:7" x14ac:dyDescent="0.3">
      <c r="A2263" t="s">
        <v>28</v>
      </c>
      <c r="B2263" s="135">
        <v>0</v>
      </c>
      <c r="C2263" s="135" t="s">
        <v>1133</v>
      </c>
      <c r="D2263" s="135" t="s">
        <v>1163</v>
      </c>
      <c r="E2263" s="135" t="s">
        <v>1202</v>
      </c>
      <c r="F2263" s="135">
        <v>0.2</v>
      </c>
      <c r="G2263" s="135" t="s">
        <v>1114</v>
      </c>
    </row>
    <row r="2264" spans="1:7" x14ac:dyDescent="0.3">
      <c r="A2264" t="s">
        <v>28</v>
      </c>
      <c r="B2264" s="135">
        <v>0</v>
      </c>
      <c r="C2264" s="135" t="s">
        <v>1133</v>
      </c>
      <c r="D2264" s="135" t="s">
        <v>1163</v>
      </c>
      <c r="E2264" s="135" t="s">
        <v>1203</v>
      </c>
      <c r="F2264" s="135">
        <v>0.2</v>
      </c>
      <c r="G2264" s="135" t="s">
        <v>1114</v>
      </c>
    </row>
    <row r="2265" spans="1:7" x14ac:dyDescent="0.3">
      <c r="A2265" t="s">
        <v>28</v>
      </c>
      <c r="B2265" s="135">
        <v>0</v>
      </c>
      <c r="C2265" s="135" t="s">
        <v>1133</v>
      </c>
      <c r="D2265" s="135" t="s">
        <v>1163</v>
      </c>
      <c r="E2265" s="135" t="s">
        <v>1204</v>
      </c>
      <c r="F2265" s="135">
        <v>0.2</v>
      </c>
      <c r="G2265" s="135" t="s">
        <v>1114</v>
      </c>
    </row>
    <row r="2266" spans="1:7" x14ac:dyDescent="0.3">
      <c r="A2266" t="s">
        <v>28</v>
      </c>
      <c r="B2266" s="135">
        <v>0</v>
      </c>
      <c r="C2266" s="135" t="s">
        <v>1133</v>
      </c>
      <c r="D2266" s="135" t="s">
        <v>1163</v>
      </c>
      <c r="E2266" s="135" t="s">
        <v>1205</v>
      </c>
      <c r="F2266" s="135">
        <v>0.2</v>
      </c>
      <c r="G2266" s="135" t="s">
        <v>1114</v>
      </c>
    </row>
    <row r="2267" spans="1:7" x14ac:dyDescent="0.3">
      <c r="A2267" t="s">
        <v>28</v>
      </c>
      <c r="B2267" s="135">
        <v>0</v>
      </c>
      <c r="C2267" s="135" t="s">
        <v>1133</v>
      </c>
      <c r="D2267" s="135" t="s">
        <v>1163</v>
      </c>
      <c r="E2267" s="135" t="s">
        <v>1206</v>
      </c>
      <c r="F2267" s="135">
        <v>0.2</v>
      </c>
      <c r="G2267" s="135" t="s">
        <v>1114</v>
      </c>
    </row>
    <row r="2268" spans="1:7" x14ac:dyDescent="0.3">
      <c r="A2268" t="s">
        <v>28</v>
      </c>
      <c r="B2268" s="135">
        <v>0</v>
      </c>
      <c r="C2268" s="135" t="s">
        <v>1133</v>
      </c>
      <c r="D2268" s="135" t="s">
        <v>1163</v>
      </c>
      <c r="E2268" s="135" t="s">
        <v>1207</v>
      </c>
      <c r="F2268" s="135">
        <v>0.2</v>
      </c>
      <c r="G2268" s="135" t="s">
        <v>1114</v>
      </c>
    </row>
    <row r="2269" spans="1:7" x14ac:dyDescent="0.3">
      <c r="A2269" t="s">
        <v>28</v>
      </c>
      <c r="B2269" s="135">
        <v>0</v>
      </c>
      <c r="C2269" s="135" t="s">
        <v>1133</v>
      </c>
      <c r="D2269" s="135" t="s">
        <v>1163</v>
      </c>
      <c r="E2269" s="135" t="s">
        <v>1208</v>
      </c>
      <c r="F2269" s="135">
        <v>0.2</v>
      </c>
      <c r="G2269" s="135" t="s">
        <v>1114</v>
      </c>
    </row>
    <row r="2270" spans="1:7" x14ac:dyDescent="0.3">
      <c r="A2270" t="s">
        <v>28</v>
      </c>
      <c r="B2270" s="135">
        <v>0</v>
      </c>
      <c r="C2270" s="135" t="s">
        <v>1133</v>
      </c>
      <c r="D2270" s="135" t="s">
        <v>1163</v>
      </c>
      <c r="E2270" s="135" t="s">
        <v>1209</v>
      </c>
      <c r="F2270" s="135">
        <v>0.2</v>
      </c>
      <c r="G2270" s="135" t="s">
        <v>1114</v>
      </c>
    </row>
    <row r="2271" spans="1:7" x14ac:dyDescent="0.3">
      <c r="A2271" t="s">
        <v>28</v>
      </c>
      <c r="B2271" s="135">
        <v>0</v>
      </c>
      <c r="C2271" s="135" t="s">
        <v>1133</v>
      </c>
      <c r="D2271" s="135" t="s">
        <v>1163</v>
      </c>
      <c r="E2271" s="135" t="s">
        <v>1210</v>
      </c>
      <c r="F2271" s="135">
        <v>0.2</v>
      </c>
      <c r="G2271" s="135" t="s">
        <v>1114</v>
      </c>
    </row>
    <row r="2272" spans="1:7" x14ac:dyDescent="0.3">
      <c r="A2272" t="s">
        <v>28</v>
      </c>
      <c r="B2272" s="135">
        <v>0</v>
      </c>
      <c r="C2272" s="135" t="s">
        <v>1133</v>
      </c>
      <c r="D2272" s="135" t="s">
        <v>1163</v>
      </c>
      <c r="E2272" s="135" t="s">
        <v>1211</v>
      </c>
      <c r="F2272" s="135">
        <v>0.2</v>
      </c>
      <c r="G2272" s="135" t="s">
        <v>1114</v>
      </c>
    </row>
    <row r="2273" spans="1:7" x14ac:dyDescent="0.3">
      <c r="A2273" t="s">
        <v>28</v>
      </c>
      <c r="B2273" s="135">
        <v>0</v>
      </c>
      <c r="C2273" s="135" t="s">
        <v>1133</v>
      </c>
      <c r="D2273" s="135" t="s">
        <v>1163</v>
      </c>
      <c r="E2273" s="135" t="s">
        <v>1212</v>
      </c>
      <c r="F2273" s="135">
        <v>0.2</v>
      </c>
      <c r="G2273" s="135" t="s">
        <v>1114</v>
      </c>
    </row>
    <row r="2274" spans="1:7" x14ac:dyDescent="0.3">
      <c r="A2274" t="s">
        <v>28</v>
      </c>
      <c r="B2274" s="135">
        <v>0</v>
      </c>
      <c r="C2274" s="135" t="s">
        <v>1133</v>
      </c>
      <c r="D2274" s="135" t="s">
        <v>1163</v>
      </c>
      <c r="E2274" s="135" t="s">
        <v>1213</v>
      </c>
      <c r="F2274" s="135">
        <v>0.2</v>
      </c>
      <c r="G2274" s="135" t="s">
        <v>1114</v>
      </c>
    </row>
    <row r="2275" spans="1:7" x14ac:dyDescent="0.3">
      <c r="A2275" t="s">
        <v>28</v>
      </c>
      <c r="B2275" s="135">
        <v>0</v>
      </c>
      <c r="C2275" s="135" t="s">
        <v>1133</v>
      </c>
      <c r="D2275" s="135" t="s">
        <v>1163</v>
      </c>
      <c r="E2275" s="135" t="s">
        <v>1214</v>
      </c>
      <c r="F2275" s="135">
        <v>0.2</v>
      </c>
      <c r="G2275" s="135" t="s">
        <v>1114</v>
      </c>
    </row>
    <row r="2276" spans="1:7" x14ac:dyDescent="0.3">
      <c r="A2276" t="s">
        <v>426</v>
      </c>
      <c r="B2276" s="135">
        <v>0</v>
      </c>
      <c r="C2276" s="135" t="s">
        <v>1120</v>
      </c>
      <c r="D2276" s="135" t="s">
        <v>1112</v>
      </c>
      <c r="E2276" s="135" t="s">
        <v>1113</v>
      </c>
      <c r="F2276" s="135">
        <v>0.1</v>
      </c>
      <c r="G2276" s="135" t="s">
        <v>1114</v>
      </c>
    </row>
    <row r="2277" spans="1:7" x14ac:dyDescent="0.3">
      <c r="A2277" t="s">
        <v>426</v>
      </c>
      <c r="B2277" s="135">
        <v>0</v>
      </c>
      <c r="C2277" s="135" t="s">
        <v>1120</v>
      </c>
      <c r="D2277" s="135" t="s">
        <v>1112</v>
      </c>
      <c r="E2277" s="135" t="s">
        <v>1184</v>
      </c>
      <c r="F2277" s="135">
        <v>0.1</v>
      </c>
      <c r="G2277" s="135" t="s">
        <v>1114</v>
      </c>
    </row>
    <row r="2278" spans="1:7" x14ac:dyDescent="0.3">
      <c r="A2278" t="s">
        <v>426</v>
      </c>
      <c r="B2278" s="135">
        <v>0</v>
      </c>
      <c r="C2278" s="135" t="s">
        <v>1120</v>
      </c>
      <c r="D2278" s="135" t="s">
        <v>1112</v>
      </c>
      <c r="E2278" s="135" t="s">
        <v>1185</v>
      </c>
      <c r="F2278" s="135">
        <v>0.1</v>
      </c>
      <c r="G2278" s="135" t="s">
        <v>1114</v>
      </c>
    </row>
    <row r="2279" spans="1:7" x14ac:dyDescent="0.3">
      <c r="A2279" t="s">
        <v>426</v>
      </c>
      <c r="B2279" s="135">
        <v>0</v>
      </c>
      <c r="C2279" s="135" t="s">
        <v>1120</v>
      </c>
      <c r="D2279" s="135" t="s">
        <v>1112</v>
      </c>
      <c r="E2279" s="135" t="s">
        <v>1186</v>
      </c>
      <c r="F2279" s="135">
        <v>0.1</v>
      </c>
      <c r="G2279" s="135" t="s">
        <v>1114</v>
      </c>
    </row>
    <row r="2280" spans="1:7" x14ac:dyDescent="0.3">
      <c r="A2280" t="s">
        <v>426</v>
      </c>
      <c r="B2280" s="135">
        <v>0</v>
      </c>
      <c r="C2280" s="135" t="s">
        <v>1120</v>
      </c>
      <c r="D2280" s="135" t="s">
        <v>1112</v>
      </c>
      <c r="E2280" s="135" t="s">
        <v>1187</v>
      </c>
      <c r="F2280" s="135">
        <v>0.1</v>
      </c>
      <c r="G2280" s="135" t="s">
        <v>1114</v>
      </c>
    </row>
    <row r="2281" spans="1:7" x14ac:dyDescent="0.3">
      <c r="A2281" t="s">
        <v>426</v>
      </c>
      <c r="B2281" s="135">
        <v>0</v>
      </c>
      <c r="C2281" s="135" t="s">
        <v>1120</v>
      </c>
      <c r="D2281" s="135" t="s">
        <v>1112</v>
      </c>
      <c r="E2281" s="135" t="s">
        <v>1188</v>
      </c>
      <c r="F2281" s="135">
        <v>0.1</v>
      </c>
      <c r="G2281" s="135" t="s">
        <v>1114</v>
      </c>
    </row>
    <row r="2282" spans="1:7" x14ac:dyDescent="0.3">
      <c r="A2282" t="s">
        <v>426</v>
      </c>
      <c r="B2282" s="135">
        <v>0</v>
      </c>
      <c r="C2282" s="135" t="s">
        <v>1120</v>
      </c>
      <c r="D2282" s="135" t="s">
        <v>1112</v>
      </c>
      <c r="E2282" s="135" t="s">
        <v>1189</v>
      </c>
      <c r="F2282" s="135">
        <v>0.1</v>
      </c>
      <c r="G2282" s="135" t="s">
        <v>1114</v>
      </c>
    </row>
    <row r="2283" spans="1:7" x14ac:dyDescent="0.3">
      <c r="A2283" t="s">
        <v>426</v>
      </c>
      <c r="B2283" s="135">
        <v>0</v>
      </c>
      <c r="C2283" s="135" t="s">
        <v>1120</v>
      </c>
      <c r="D2283" s="135" t="s">
        <v>1112</v>
      </c>
      <c r="E2283" s="135" t="s">
        <v>1190</v>
      </c>
      <c r="F2283" s="135">
        <v>0.1</v>
      </c>
      <c r="G2283" s="135" t="s">
        <v>1114</v>
      </c>
    </row>
    <row r="2284" spans="1:7" x14ac:dyDescent="0.3">
      <c r="A2284" t="s">
        <v>426</v>
      </c>
      <c r="B2284" s="135">
        <v>0</v>
      </c>
      <c r="C2284" s="135" t="s">
        <v>1120</v>
      </c>
      <c r="D2284" s="135" t="s">
        <v>1112</v>
      </c>
      <c r="E2284" s="135" t="s">
        <v>1191</v>
      </c>
      <c r="F2284" s="135">
        <v>0.1</v>
      </c>
      <c r="G2284" s="135">
        <v>4.2</v>
      </c>
    </row>
    <row r="2285" spans="1:7" x14ac:dyDescent="0.3">
      <c r="A2285" t="s">
        <v>426</v>
      </c>
      <c r="B2285" s="135">
        <v>0</v>
      </c>
      <c r="C2285" s="135" t="s">
        <v>1120</v>
      </c>
      <c r="D2285" s="135" t="s">
        <v>1112</v>
      </c>
      <c r="E2285" s="135" t="s">
        <v>1192</v>
      </c>
      <c r="F2285" s="135">
        <v>0.1</v>
      </c>
      <c r="G2285" s="135">
        <v>4.2</v>
      </c>
    </row>
    <row r="2286" spans="1:7" x14ac:dyDescent="0.3">
      <c r="A2286" t="s">
        <v>426</v>
      </c>
      <c r="B2286" s="135">
        <v>0</v>
      </c>
      <c r="C2286" s="135" t="s">
        <v>1120</v>
      </c>
      <c r="D2286" s="135" t="s">
        <v>1112</v>
      </c>
      <c r="E2286" s="135" t="s">
        <v>1193</v>
      </c>
      <c r="F2286" s="135">
        <v>0.1</v>
      </c>
      <c r="G2286" s="135">
        <v>4.3</v>
      </c>
    </row>
    <row r="2287" spans="1:7" x14ac:dyDescent="0.3">
      <c r="A2287" t="s">
        <v>426</v>
      </c>
      <c r="B2287" s="135">
        <v>0</v>
      </c>
      <c r="C2287" s="135" t="s">
        <v>1120</v>
      </c>
      <c r="D2287" s="135" t="s">
        <v>1112</v>
      </c>
      <c r="E2287" s="135" t="s">
        <v>1194</v>
      </c>
      <c r="F2287" s="135">
        <v>0.1</v>
      </c>
      <c r="G2287" s="135">
        <v>4.3</v>
      </c>
    </row>
    <row r="2288" spans="1:7" x14ac:dyDescent="0.3">
      <c r="A2288" t="s">
        <v>426</v>
      </c>
      <c r="B2288" s="135">
        <v>0</v>
      </c>
      <c r="C2288" s="135" t="s">
        <v>1120</v>
      </c>
      <c r="D2288" s="135" t="s">
        <v>1112</v>
      </c>
      <c r="E2288" s="135" t="s">
        <v>1195</v>
      </c>
      <c r="F2288" s="135">
        <v>0.1</v>
      </c>
      <c r="G2288" s="135">
        <v>3.8</v>
      </c>
    </row>
    <row r="2289" spans="1:7" x14ac:dyDescent="0.3">
      <c r="A2289" t="s">
        <v>426</v>
      </c>
      <c r="B2289" s="135">
        <v>0</v>
      </c>
      <c r="C2289" s="135" t="s">
        <v>1120</v>
      </c>
      <c r="D2289" s="135" t="s">
        <v>1112</v>
      </c>
      <c r="E2289" s="135" t="s">
        <v>1196</v>
      </c>
      <c r="F2289" s="135">
        <v>0.1</v>
      </c>
      <c r="G2289" s="135">
        <v>3.5</v>
      </c>
    </row>
    <row r="2290" spans="1:7" x14ac:dyDescent="0.3">
      <c r="A2290" t="s">
        <v>426</v>
      </c>
      <c r="B2290" s="135">
        <v>0</v>
      </c>
      <c r="C2290" s="135" t="s">
        <v>1120</v>
      </c>
      <c r="D2290" s="135" t="s">
        <v>1112</v>
      </c>
      <c r="E2290" s="135" t="s">
        <v>1197</v>
      </c>
      <c r="F2290" s="135">
        <v>0.1</v>
      </c>
      <c r="G2290" s="135">
        <v>3.6</v>
      </c>
    </row>
    <row r="2291" spans="1:7" x14ac:dyDescent="0.3">
      <c r="A2291" t="s">
        <v>426</v>
      </c>
      <c r="B2291" s="135">
        <v>0</v>
      </c>
      <c r="C2291" s="135" t="s">
        <v>1120</v>
      </c>
      <c r="D2291" s="135" t="s">
        <v>1112</v>
      </c>
      <c r="E2291" s="135" t="s">
        <v>1198</v>
      </c>
      <c r="F2291" s="135">
        <v>0.1</v>
      </c>
      <c r="G2291" s="135">
        <v>3.6</v>
      </c>
    </row>
    <row r="2292" spans="1:7" x14ac:dyDescent="0.3">
      <c r="A2292" t="s">
        <v>426</v>
      </c>
      <c r="B2292" s="135">
        <v>0</v>
      </c>
      <c r="C2292" s="135" t="s">
        <v>1120</v>
      </c>
      <c r="D2292" s="135" t="s">
        <v>1112</v>
      </c>
      <c r="E2292" s="135" t="s">
        <v>1199</v>
      </c>
      <c r="F2292" s="135">
        <v>0.1</v>
      </c>
      <c r="G2292" s="135" t="s">
        <v>1114</v>
      </c>
    </row>
    <row r="2293" spans="1:7" x14ac:dyDescent="0.3">
      <c r="A2293" t="s">
        <v>426</v>
      </c>
      <c r="B2293" s="135">
        <v>0</v>
      </c>
      <c r="C2293" s="135" t="s">
        <v>1120</v>
      </c>
      <c r="D2293" s="135" t="s">
        <v>1112</v>
      </c>
      <c r="E2293" s="135" t="s">
        <v>1200</v>
      </c>
      <c r="F2293" s="135">
        <v>0.1</v>
      </c>
      <c r="G2293" s="135" t="s">
        <v>1114</v>
      </c>
    </row>
    <row r="2294" spans="1:7" x14ac:dyDescent="0.3">
      <c r="A2294" t="s">
        <v>426</v>
      </c>
      <c r="B2294" s="135">
        <v>0</v>
      </c>
      <c r="C2294" s="135" t="s">
        <v>1120</v>
      </c>
      <c r="D2294" s="135" t="s">
        <v>1112</v>
      </c>
      <c r="E2294" s="135" t="s">
        <v>1201</v>
      </c>
      <c r="F2294" s="135">
        <v>0.1</v>
      </c>
      <c r="G2294" s="135" t="s">
        <v>1114</v>
      </c>
    </row>
    <row r="2295" spans="1:7" x14ac:dyDescent="0.3">
      <c r="A2295" t="s">
        <v>426</v>
      </c>
      <c r="B2295" s="135">
        <v>0</v>
      </c>
      <c r="C2295" s="135" t="s">
        <v>1120</v>
      </c>
      <c r="D2295" s="135" t="s">
        <v>1112</v>
      </c>
      <c r="E2295" s="135" t="s">
        <v>1202</v>
      </c>
      <c r="F2295" s="135">
        <v>0.1</v>
      </c>
      <c r="G2295" s="135" t="s">
        <v>1114</v>
      </c>
    </row>
    <row r="2296" spans="1:7" x14ac:dyDescent="0.3">
      <c r="A2296" t="s">
        <v>426</v>
      </c>
      <c r="B2296" s="135">
        <v>0</v>
      </c>
      <c r="C2296" s="135" t="s">
        <v>1120</v>
      </c>
      <c r="D2296" s="135" t="s">
        <v>1112</v>
      </c>
      <c r="E2296" s="135" t="s">
        <v>1203</v>
      </c>
      <c r="F2296" s="135">
        <v>0.1</v>
      </c>
      <c r="G2296" s="135" t="s">
        <v>1114</v>
      </c>
    </row>
    <row r="2297" spans="1:7" x14ac:dyDescent="0.3">
      <c r="A2297" t="s">
        <v>426</v>
      </c>
      <c r="B2297" s="135">
        <v>0</v>
      </c>
      <c r="C2297" s="135" t="s">
        <v>1120</v>
      </c>
      <c r="D2297" s="135" t="s">
        <v>1112</v>
      </c>
      <c r="E2297" s="135" t="s">
        <v>1204</v>
      </c>
      <c r="F2297" s="135">
        <v>0.1</v>
      </c>
      <c r="G2297" s="135" t="s">
        <v>1114</v>
      </c>
    </row>
    <row r="2298" spans="1:7" x14ac:dyDescent="0.3">
      <c r="A2298" t="s">
        <v>426</v>
      </c>
      <c r="B2298" s="135">
        <v>0</v>
      </c>
      <c r="C2298" s="135" t="s">
        <v>1120</v>
      </c>
      <c r="D2298" s="135" t="s">
        <v>1112</v>
      </c>
      <c r="E2298" s="135" t="s">
        <v>1205</v>
      </c>
      <c r="F2298" s="135">
        <v>0.1</v>
      </c>
      <c r="G2298" s="135" t="s">
        <v>1114</v>
      </c>
    </row>
    <row r="2299" spans="1:7" x14ac:dyDescent="0.3">
      <c r="A2299" t="s">
        <v>426</v>
      </c>
      <c r="B2299" s="135">
        <v>0</v>
      </c>
      <c r="C2299" s="135" t="s">
        <v>1120</v>
      </c>
      <c r="D2299" s="135" t="s">
        <v>1112</v>
      </c>
      <c r="E2299" s="135" t="s">
        <v>1206</v>
      </c>
      <c r="F2299" s="135">
        <v>0.1</v>
      </c>
      <c r="G2299" s="135" t="s">
        <v>1114</v>
      </c>
    </row>
    <row r="2300" spans="1:7" x14ac:dyDescent="0.3">
      <c r="A2300" t="s">
        <v>426</v>
      </c>
      <c r="B2300" s="135">
        <v>0</v>
      </c>
      <c r="C2300" s="135" t="s">
        <v>1120</v>
      </c>
      <c r="D2300" s="135" t="s">
        <v>1112</v>
      </c>
      <c r="E2300" s="135" t="s">
        <v>1207</v>
      </c>
      <c r="F2300" s="135">
        <v>0.1</v>
      </c>
      <c r="G2300" s="135">
        <v>0.13</v>
      </c>
    </row>
    <row r="2301" spans="1:7" x14ac:dyDescent="0.3">
      <c r="A2301" t="s">
        <v>426</v>
      </c>
      <c r="B2301" s="135">
        <v>0</v>
      </c>
      <c r="C2301" s="135" t="s">
        <v>1120</v>
      </c>
      <c r="D2301" s="135" t="s">
        <v>1112</v>
      </c>
      <c r="E2301" s="135" t="s">
        <v>1208</v>
      </c>
      <c r="F2301" s="135">
        <v>0.1</v>
      </c>
      <c r="G2301" s="135">
        <v>0.14000000000000001</v>
      </c>
    </row>
    <row r="2302" spans="1:7" x14ac:dyDescent="0.3">
      <c r="A2302" t="s">
        <v>426</v>
      </c>
      <c r="B2302" s="135">
        <v>0</v>
      </c>
      <c r="C2302" s="135" t="s">
        <v>1120</v>
      </c>
      <c r="D2302" s="135" t="s">
        <v>1112</v>
      </c>
      <c r="E2302" s="135" t="s">
        <v>1209</v>
      </c>
      <c r="F2302" s="135">
        <v>0.1</v>
      </c>
      <c r="G2302" s="135">
        <v>0.14000000000000001</v>
      </c>
    </row>
    <row r="2303" spans="1:7" x14ac:dyDescent="0.3">
      <c r="A2303" t="s">
        <v>426</v>
      </c>
      <c r="B2303" s="135">
        <v>0</v>
      </c>
      <c r="C2303" s="135" t="s">
        <v>1120</v>
      </c>
      <c r="D2303" s="135" t="s">
        <v>1112</v>
      </c>
      <c r="E2303" s="135" t="s">
        <v>1210</v>
      </c>
      <c r="F2303" s="135">
        <v>0.1</v>
      </c>
      <c r="G2303" s="135">
        <v>0.14000000000000001</v>
      </c>
    </row>
    <row r="2304" spans="1:7" x14ac:dyDescent="0.3">
      <c r="A2304" t="s">
        <v>426</v>
      </c>
      <c r="B2304" s="135">
        <v>0</v>
      </c>
      <c r="C2304" s="135" t="s">
        <v>1120</v>
      </c>
      <c r="D2304" s="135" t="s">
        <v>1112</v>
      </c>
      <c r="E2304" s="135" t="s">
        <v>1211</v>
      </c>
      <c r="F2304" s="135">
        <v>0.1</v>
      </c>
      <c r="G2304" s="135">
        <v>0.19</v>
      </c>
    </row>
    <row r="2305" spans="1:7" x14ac:dyDescent="0.3">
      <c r="A2305" t="s">
        <v>426</v>
      </c>
      <c r="B2305" s="135">
        <v>0</v>
      </c>
      <c r="C2305" s="135" t="s">
        <v>1120</v>
      </c>
      <c r="D2305" s="135" t="s">
        <v>1112</v>
      </c>
      <c r="E2305" s="135" t="s">
        <v>1212</v>
      </c>
      <c r="F2305" s="135">
        <v>0.1</v>
      </c>
      <c r="G2305" s="135">
        <v>0.18</v>
      </c>
    </row>
    <row r="2306" spans="1:7" x14ac:dyDescent="0.3">
      <c r="A2306" t="s">
        <v>426</v>
      </c>
      <c r="B2306" s="135">
        <v>0</v>
      </c>
      <c r="C2306" s="135" t="s">
        <v>1120</v>
      </c>
      <c r="D2306" s="135" t="s">
        <v>1112</v>
      </c>
      <c r="E2306" s="135" t="s">
        <v>1213</v>
      </c>
      <c r="F2306" s="135">
        <v>0.1</v>
      </c>
      <c r="G2306" s="135">
        <v>0.19</v>
      </c>
    </row>
    <row r="2307" spans="1:7" x14ac:dyDescent="0.3">
      <c r="A2307" t="s">
        <v>426</v>
      </c>
      <c r="B2307" s="135">
        <v>0</v>
      </c>
      <c r="C2307" s="135" t="s">
        <v>1120</v>
      </c>
      <c r="D2307" s="135" t="s">
        <v>1112</v>
      </c>
      <c r="E2307" s="135" t="s">
        <v>1214</v>
      </c>
      <c r="F2307" s="135">
        <v>0.1</v>
      </c>
      <c r="G2307" s="135">
        <v>0.19</v>
      </c>
    </row>
    <row r="2308" spans="1:7" x14ac:dyDescent="0.3">
      <c r="A2308" t="s">
        <v>257</v>
      </c>
      <c r="B2308" s="135">
        <v>0</v>
      </c>
      <c r="C2308" s="135" t="s">
        <v>1120</v>
      </c>
      <c r="D2308" s="135" t="s">
        <v>1164</v>
      </c>
      <c r="E2308" s="135" t="s">
        <v>1113</v>
      </c>
      <c r="F2308" s="135">
        <v>0.5</v>
      </c>
      <c r="G2308" s="135" t="s">
        <v>1114</v>
      </c>
    </row>
    <row r="2309" spans="1:7" x14ac:dyDescent="0.3">
      <c r="A2309" t="s">
        <v>257</v>
      </c>
      <c r="B2309" s="135">
        <v>0</v>
      </c>
      <c r="C2309" s="135" t="s">
        <v>1120</v>
      </c>
      <c r="D2309" s="135" t="s">
        <v>1164</v>
      </c>
      <c r="E2309" s="135" t="s">
        <v>1184</v>
      </c>
      <c r="F2309" s="135">
        <v>0.5</v>
      </c>
      <c r="G2309" s="135" t="s">
        <v>1114</v>
      </c>
    </row>
    <row r="2310" spans="1:7" x14ac:dyDescent="0.3">
      <c r="A2310" t="s">
        <v>257</v>
      </c>
      <c r="B2310" s="135">
        <v>0</v>
      </c>
      <c r="C2310" s="135" t="s">
        <v>1120</v>
      </c>
      <c r="D2310" s="135" t="s">
        <v>1164</v>
      </c>
      <c r="E2310" s="135" t="s">
        <v>1185</v>
      </c>
      <c r="F2310" s="135">
        <v>0.5</v>
      </c>
      <c r="G2310" s="135" t="s">
        <v>1114</v>
      </c>
    </row>
    <row r="2311" spans="1:7" x14ac:dyDescent="0.3">
      <c r="A2311" t="s">
        <v>257</v>
      </c>
      <c r="B2311" s="135">
        <v>0</v>
      </c>
      <c r="C2311" s="135" t="s">
        <v>1120</v>
      </c>
      <c r="D2311" s="135" t="s">
        <v>1164</v>
      </c>
      <c r="E2311" s="135" t="s">
        <v>1186</v>
      </c>
      <c r="F2311" s="135">
        <v>0.5</v>
      </c>
      <c r="G2311" s="135" t="s">
        <v>1114</v>
      </c>
    </row>
    <row r="2312" spans="1:7" x14ac:dyDescent="0.3">
      <c r="A2312" t="s">
        <v>257</v>
      </c>
      <c r="B2312" s="135">
        <v>0</v>
      </c>
      <c r="C2312" s="135" t="s">
        <v>1120</v>
      </c>
      <c r="D2312" s="135" t="s">
        <v>1164</v>
      </c>
      <c r="E2312" s="135" t="s">
        <v>1187</v>
      </c>
      <c r="F2312" s="135">
        <v>0.5</v>
      </c>
      <c r="G2312" s="135" t="s">
        <v>1114</v>
      </c>
    </row>
    <row r="2313" spans="1:7" x14ac:dyDescent="0.3">
      <c r="A2313" t="s">
        <v>257</v>
      </c>
      <c r="B2313" s="135">
        <v>0</v>
      </c>
      <c r="C2313" s="135" t="s">
        <v>1120</v>
      </c>
      <c r="D2313" s="135" t="s">
        <v>1164</v>
      </c>
      <c r="E2313" s="135" t="s">
        <v>1188</v>
      </c>
      <c r="F2313" s="135">
        <v>0.5</v>
      </c>
      <c r="G2313" s="135" t="s">
        <v>1114</v>
      </c>
    </row>
    <row r="2314" spans="1:7" x14ac:dyDescent="0.3">
      <c r="A2314" t="s">
        <v>257</v>
      </c>
      <c r="B2314" s="135">
        <v>0</v>
      </c>
      <c r="C2314" s="135" t="s">
        <v>1120</v>
      </c>
      <c r="D2314" s="135" t="s">
        <v>1164</v>
      </c>
      <c r="E2314" s="135" t="s">
        <v>1189</v>
      </c>
      <c r="F2314" s="135">
        <v>0.5</v>
      </c>
      <c r="G2314" s="135" t="s">
        <v>1114</v>
      </c>
    </row>
    <row r="2315" spans="1:7" x14ac:dyDescent="0.3">
      <c r="A2315" t="s">
        <v>257</v>
      </c>
      <c r="B2315" s="135">
        <v>0</v>
      </c>
      <c r="C2315" s="135" t="s">
        <v>1120</v>
      </c>
      <c r="D2315" s="135" t="s">
        <v>1164</v>
      </c>
      <c r="E2315" s="135" t="s">
        <v>1190</v>
      </c>
      <c r="F2315" s="135">
        <v>0.5</v>
      </c>
      <c r="G2315" s="135" t="s">
        <v>1114</v>
      </c>
    </row>
    <row r="2316" spans="1:7" x14ac:dyDescent="0.3">
      <c r="A2316" t="s">
        <v>257</v>
      </c>
      <c r="B2316" s="135">
        <v>0</v>
      </c>
      <c r="C2316" s="135" t="s">
        <v>1120</v>
      </c>
      <c r="D2316" s="135" t="s">
        <v>1164</v>
      </c>
      <c r="E2316" s="135" t="s">
        <v>1191</v>
      </c>
      <c r="F2316" s="135">
        <v>0.5</v>
      </c>
      <c r="G2316" s="135" t="s">
        <v>1114</v>
      </c>
    </row>
    <row r="2317" spans="1:7" x14ac:dyDescent="0.3">
      <c r="A2317" t="s">
        <v>257</v>
      </c>
      <c r="B2317" s="135">
        <v>0</v>
      </c>
      <c r="C2317" s="135" t="s">
        <v>1120</v>
      </c>
      <c r="D2317" s="135" t="s">
        <v>1164</v>
      </c>
      <c r="E2317" s="135" t="s">
        <v>1192</v>
      </c>
      <c r="F2317" s="135">
        <v>0.5</v>
      </c>
      <c r="G2317" s="135" t="s">
        <v>1114</v>
      </c>
    </row>
    <row r="2318" spans="1:7" x14ac:dyDescent="0.3">
      <c r="A2318" t="s">
        <v>257</v>
      </c>
      <c r="B2318" s="135">
        <v>0</v>
      </c>
      <c r="C2318" s="135" t="s">
        <v>1120</v>
      </c>
      <c r="D2318" s="135" t="s">
        <v>1164</v>
      </c>
      <c r="E2318" s="135" t="s">
        <v>1193</v>
      </c>
      <c r="F2318" s="135">
        <v>0.5</v>
      </c>
      <c r="G2318" s="135" t="s">
        <v>1114</v>
      </c>
    </row>
    <row r="2319" spans="1:7" x14ac:dyDescent="0.3">
      <c r="A2319" t="s">
        <v>257</v>
      </c>
      <c r="B2319" s="135">
        <v>0</v>
      </c>
      <c r="C2319" s="135" t="s">
        <v>1120</v>
      </c>
      <c r="D2319" s="135" t="s">
        <v>1164</v>
      </c>
      <c r="E2319" s="135" t="s">
        <v>1194</v>
      </c>
      <c r="F2319" s="135">
        <v>0.5</v>
      </c>
      <c r="G2319" s="135" t="s">
        <v>1114</v>
      </c>
    </row>
    <row r="2320" spans="1:7" x14ac:dyDescent="0.3">
      <c r="A2320" t="s">
        <v>257</v>
      </c>
      <c r="B2320" s="135">
        <v>0</v>
      </c>
      <c r="C2320" s="135" t="s">
        <v>1120</v>
      </c>
      <c r="D2320" s="135" t="s">
        <v>1164</v>
      </c>
      <c r="E2320" s="135" t="s">
        <v>1195</v>
      </c>
      <c r="F2320" s="135">
        <v>0.5</v>
      </c>
      <c r="G2320" s="135" t="s">
        <v>1114</v>
      </c>
    </row>
    <row r="2321" spans="1:7" x14ac:dyDescent="0.3">
      <c r="A2321" t="s">
        <v>257</v>
      </c>
      <c r="B2321" s="135">
        <v>0</v>
      </c>
      <c r="C2321" s="135" t="s">
        <v>1120</v>
      </c>
      <c r="D2321" s="135" t="s">
        <v>1164</v>
      </c>
      <c r="E2321" s="135" t="s">
        <v>1196</v>
      </c>
      <c r="F2321" s="135">
        <v>0.5</v>
      </c>
      <c r="G2321" s="135" t="s">
        <v>1114</v>
      </c>
    </row>
    <row r="2322" spans="1:7" x14ac:dyDescent="0.3">
      <c r="A2322" t="s">
        <v>257</v>
      </c>
      <c r="B2322" s="135">
        <v>0</v>
      </c>
      <c r="C2322" s="135" t="s">
        <v>1120</v>
      </c>
      <c r="D2322" s="135" t="s">
        <v>1164</v>
      </c>
      <c r="E2322" s="135" t="s">
        <v>1197</v>
      </c>
      <c r="F2322" s="135">
        <v>0.5</v>
      </c>
      <c r="G2322" s="135" t="s">
        <v>1114</v>
      </c>
    </row>
    <row r="2323" spans="1:7" x14ac:dyDescent="0.3">
      <c r="A2323" t="s">
        <v>257</v>
      </c>
      <c r="B2323" s="135">
        <v>0</v>
      </c>
      <c r="C2323" s="135" t="s">
        <v>1120</v>
      </c>
      <c r="D2323" s="135" t="s">
        <v>1164</v>
      </c>
      <c r="E2323" s="135" t="s">
        <v>1198</v>
      </c>
      <c r="F2323" s="135">
        <v>0.5</v>
      </c>
      <c r="G2323" s="135" t="s">
        <v>1114</v>
      </c>
    </row>
    <row r="2324" spans="1:7" x14ac:dyDescent="0.3">
      <c r="A2324" t="s">
        <v>257</v>
      </c>
      <c r="B2324" s="135">
        <v>0</v>
      </c>
      <c r="C2324" s="135" t="s">
        <v>1120</v>
      </c>
      <c r="D2324" s="135" t="s">
        <v>1164</v>
      </c>
      <c r="E2324" s="135" t="s">
        <v>1199</v>
      </c>
      <c r="F2324" s="135">
        <v>0.5</v>
      </c>
      <c r="G2324" s="135" t="s">
        <v>1114</v>
      </c>
    </row>
    <row r="2325" spans="1:7" x14ac:dyDescent="0.3">
      <c r="A2325" t="s">
        <v>257</v>
      </c>
      <c r="B2325" s="135">
        <v>0</v>
      </c>
      <c r="C2325" s="135" t="s">
        <v>1120</v>
      </c>
      <c r="D2325" s="135" t="s">
        <v>1164</v>
      </c>
      <c r="E2325" s="135" t="s">
        <v>1200</v>
      </c>
      <c r="F2325" s="135">
        <v>0.5</v>
      </c>
      <c r="G2325" s="135" t="s">
        <v>1114</v>
      </c>
    </row>
    <row r="2326" spans="1:7" x14ac:dyDescent="0.3">
      <c r="A2326" t="s">
        <v>257</v>
      </c>
      <c r="B2326" s="135">
        <v>0</v>
      </c>
      <c r="C2326" s="135" t="s">
        <v>1120</v>
      </c>
      <c r="D2326" s="135" t="s">
        <v>1164</v>
      </c>
      <c r="E2326" s="135" t="s">
        <v>1201</v>
      </c>
      <c r="F2326" s="135">
        <v>0.5</v>
      </c>
      <c r="G2326" s="135" t="s">
        <v>1114</v>
      </c>
    </row>
    <row r="2327" spans="1:7" x14ac:dyDescent="0.3">
      <c r="A2327" t="s">
        <v>257</v>
      </c>
      <c r="B2327" s="135">
        <v>0</v>
      </c>
      <c r="C2327" s="135" t="s">
        <v>1120</v>
      </c>
      <c r="D2327" s="135" t="s">
        <v>1164</v>
      </c>
      <c r="E2327" s="135" t="s">
        <v>1202</v>
      </c>
      <c r="F2327" s="135">
        <v>0.5</v>
      </c>
      <c r="G2327" s="135" t="s">
        <v>1114</v>
      </c>
    </row>
    <row r="2328" spans="1:7" x14ac:dyDescent="0.3">
      <c r="A2328" t="s">
        <v>257</v>
      </c>
      <c r="B2328" s="135">
        <v>0</v>
      </c>
      <c r="C2328" s="135" t="s">
        <v>1120</v>
      </c>
      <c r="D2328" s="135" t="s">
        <v>1164</v>
      </c>
      <c r="E2328" s="135" t="s">
        <v>1203</v>
      </c>
      <c r="F2328" s="135">
        <v>0.5</v>
      </c>
      <c r="G2328" s="135" t="s">
        <v>1114</v>
      </c>
    </row>
    <row r="2329" spans="1:7" x14ac:dyDescent="0.3">
      <c r="A2329" t="s">
        <v>257</v>
      </c>
      <c r="B2329" s="135">
        <v>0</v>
      </c>
      <c r="C2329" s="135" t="s">
        <v>1120</v>
      </c>
      <c r="D2329" s="135" t="s">
        <v>1164</v>
      </c>
      <c r="E2329" s="135" t="s">
        <v>1204</v>
      </c>
      <c r="F2329" s="135">
        <v>0.5</v>
      </c>
      <c r="G2329" s="135" t="s">
        <v>1114</v>
      </c>
    </row>
    <row r="2330" spans="1:7" x14ac:dyDescent="0.3">
      <c r="A2330" t="s">
        <v>257</v>
      </c>
      <c r="B2330" s="135">
        <v>0</v>
      </c>
      <c r="C2330" s="135" t="s">
        <v>1120</v>
      </c>
      <c r="D2330" s="135" t="s">
        <v>1164</v>
      </c>
      <c r="E2330" s="135" t="s">
        <v>1205</v>
      </c>
      <c r="F2330" s="135">
        <v>0.5</v>
      </c>
      <c r="G2330" s="135" t="s">
        <v>1114</v>
      </c>
    </row>
    <row r="2331" spans="1:7" x14ac:dyDescent="0.3">
      <c r="A2331" t="s">
        <v>257</v>
      </c>
      <c r="B2331" s="135">
        <v>0</v>
      </c>
      <c r="C2331" s="135" t="s">
        <v>1120</v>
      </c>
      <c r="D2331" s="135" t="s">
        <v>1164</v>
      </c>
      <c r="E2331" s="135" t="s">
        <v>1206</v>
      </c>
      <c r="F2331" s="135">
        <v>0.5</v>
      </c>
      <c r="G2331" s="135" t="s">
        <v>1114</v>
      </c>
    </row>
    <row r="2332" spans="1:7" x14ac:dyDescent="0.3">
      <c r="A2332" t="s">
        <v>257</v>
      </c>
      <c r="B2332" s="135">
        <v>0</v>
      </c>
      <c r="C2332" s="135" t="s">
        <v>1120</v>
      </c>
      <c r="D2332" s="135" t="s">
        <v>1164</v>
      </c>
      <c r="E2332" s="135" t="s">
        <v>1207</v>
      </c>
      <c r="F2332" s="135">
        <v>0.5</v>
      </c>
      <c r="G2332" s="135" t="s">
        <v>1114</v>
      </c>
    </row>
    <row r="2333" spans="1:7" x14ac:dyDescent="0.3">
      <c r="A2333" t="s">
        <v>257</v>
      </c>
      <c r="B2333" s="135">
        <v>0</v>
      </c>
      <c r="C2333" s="135" t="s">
        <v>1120</v>
      </c>
      <c r="D2333" s="135" t="s">
        <v>1164</v>
      </c>
      <c r="E2333" s="135" t="s">
        <v>1208</v>
      </c>
      <c r="F2333" s="135">
        <v>0.5</v>
      </c>
      <c r="G2333" s="135" t="s">
        <v>1114</v>
      </c>
    </row>
    <row r="2334" spans="1:7" x14ac:dyDescent="0.3">
      <c r="A2334" t="s">
        <v>257</v>
      </c>
      <c r="B2334" s="135">
        <v>0</v>
      </c>
      <c r="C2334" s="135" t="s">
        <v>1120</v>
      </c>
      <c r="D2334" s="135" t="s">
        <v>1164</v>
      </c>
      <c r="E2334" s="135" t="s">
        <v>1209</v>
      </c>
      <c r="F2334" s="135">
        <v>0.5</v>
      </c>
      <c r="G2334" s="135" t="s">
        <v>1114</v>
      </c>
    </row>
    <row r="2335" spans="1:7" x14ac:dyDescent="0.3">
      <c r="A2335" t="s">
        <v>257</v>
      </c>
      <c r="B2335" s="135">
        <v>0</v>
      </c>
      <c r="C2335" s="135" t="s">
        <v>1120</v>
      </c>
      <c r="D2335" s="135" t="s">
        <v>1164</v>
      </c>
      <c r="E2335" s="135" t="s">
        <v>1210</v>
      </c>
      <c r="F2335" s="135">
        <v>0.5</v>
      </c>
      <c r="G2335" s="135" t="s">
        <v>1114</v>
      </c>
    </row>
    <row r="2336" spans="1:7" x14ac:dyDescent="0.3">
      <c r="A2336" t="s">
        <v>257</v>
      </c>
      <c r="B2336" s="135">
        <v>0</v>
      </c>
      <c r="C2336" s="135" t="s">
        <v>1120</v>
      </c>
      <c r="D2336" s="135" t="s">
        <v>1164</v>
      </c>
      <c r="E2336" s="135" t="s">
        <v>1211</v>
      </c>
      <c r="F2336" s="135">
        <v>0.5</v>
      </c>
      <c r="G2336" s="135" t="s">
        <v>1114</v>
      </c>
    </row>
    <row r="2337" spans="1:7" x14ac:dyDescent="0.3">
      <c r="A2337" t="s">
        <v>257</v>
      </c>
      <c r="B2337" s="135">
        <v>0</v>
      </c>
      <c r="C2337" s="135" t="s">
        <v>1120</v>
      </c>
      <c r="D2337" s="135" t="s">
        <v>1164</v>
      </c>
      <c r="E2337" s="135" t="s">
        <v>1212</v>
      </c>
      <c r="F2337" s="135">
        <v>0.5</v>
      </c>
      <c r="G2337" s="135" t="s">
        <v>1114</v>
      </c>
    </row>
    <row r="2338" spans="1:7" x14ac:dyDescent="0.3">
      <c r="A2338" t="s">
        <v>257</v>
      </c>
      <c r="B2338" s="135">
        <v>0</v>
      </c>
      <c r="C2338" s="135" t="s">
        <v>1120</v>
      </c>
      <c r="D2338" s="135" t="s">
        <v>1164</v>
      </c>
      <c r="E2338" s="135" t="s">
        <v>1213</v>
      </c>
      <c r="F2338" s="135">
        <v>0.5</v>
      </c>
      <c r="G2338" s="135" t="s">
        <v>1114</v>
      </c>
    </row>
    <row r="2339" spans="1:7" x14ac:dyDescent="0.3">
      <c r="A2339" t="s">
        <v>257</v>
      </c>
      <c r="B2339" s="135">
        <v>0</v>
      </c>
      <c r="C2339" s="135" t="s">
        <v>1120</v>
      </c>
      <c r="D2339" s="135" t="s">
        <v>1164</v>
      </c>
      <c r="E2339" s="135" t="s">
        <v>1214</v>
      </c>
      <c r="F2339" s="135">
        <v>0.5</v>
      </c>
      <c r="G2339" s="135" t="s">
        <v>1114</v>
      </c>
    </row>
    <row r="2340" spans="1:7" x14ac:dyDescent="0.3">
      <c r="A2340" t="s">
        <v>69</v>
      </c>
      <c r="B2340" s="135">
        <v>0</v>
      </c>
      <c r="C2340" s="135" t="s">
        <v>1120</v>
      </c>
      <c r="D2340" s="135" t="s">
        <v>1124</v>
      </c>
      <c r="E2340" s="135" t="s">
        <v>1113</v>
      </c>
      <c r="F2340" s="135">
        <v>0.2</v>
      </c>
      <c r="G2340" s="135">
        <v>0.41</v>
      </c>
    </row>
    <row r="2341" spans="1:7" x14ac:dyDescent="0.3">
      <c r="A2341" t="s">
        <v>69</v>
      </c>
      <c r="B2341" s="135">
        <v>0</v>
      </c>
      <c r="C2341" s="135" t="s">
        <v>1120</v>
      </c>
      <c r="D2341" s="135" t="s">
        <v>1124</v>
      </c>
      <c r="E2341" s="135" t="s">
        <v>1184</v>
      </c>
      <c r="F2341" s="135">
        <v>0.2</v>
      </c>
      <c r="G2341" s="135">
        <v>0.34</v>
      </c>
    </row>
    <row r="2342" spans="1:7" x14ac:dyDescent="0.3">
      <c r="A2342" t="s">
        <v>69</v>
      </c>
      <c r="B2342" s="135">
        <v>0</v>
      </c>
      <c r="C2342" s="135" t="s">
        <v>1120</v>
      </c>
      <c r="D2342" s="135" t="s">
        <v>1124</v>
      </c>
      <c r="E2342" s="135" t="s">
        <v>1185</v>
      </c>
      <c r="F2342" s="135">
        <v>0.2</v>
      </c>
      <c r="G2342" s="135">
        <v>0.54</v>
      </c>
    </row>
    <row r="2343" spans="1:7" x14ac:dyDescent="0.3">
      <c r="A2343" t="s">
        <v>69</v>
      </c>
      <c r="B2343" s="135">
        <v>0</v>
      </c>
      <c r="C2343" s="135" t="s">
        <v>1120</v>
      </c>
      <c r="D2343" s="135" t="s">
        <v>1124</v>
      </c>
      <c r="E2343" s="135" t="s">
        <v>1186</v>
      </c>
      <c r="F2343" s="135">
        <v>0.2</v>
      </c>
      <c r="G2343" s="135">
        <v>0.36</v>
      </c>
    </row>
    <row r="2344" spans="1:7" x14ac:dyDescent="0.3">
      <c r="A2344" t="s">
        <v>69</v>
      </c>
      <c r="B2344" s="135">
        <v>0</v>
      </c>
      <c r="C2344" s="135" t="s">
        <v>1120</v>
      </c>
      <c r="D2344" s="135" t="s">
        <v>1124</v>
      </c>
      <c r="E2344" s="135" t="s">
        <v>1187</v>
      </c>
      <c r="F2344" s="135">
        <v>0.2</v>
      </c>
      <c r="G2344" s="135">
        <v>0.27</v>
      </c>
    </row>
    <row r="2345" spans="1:7" x14ac:dyDescent="0.3">
      <c r="A2345" t="s">
        <v>69</v>
      </c>
      <c r="B2345" s="135">
        <v>0</v>
      </c>
      <c r="C2345" s="135" t="s">
        <v>1120</v>
      </c>
      <c r="D2345" s="135" t="s">
        <v>1124</v>
      </c>
      <c r="E2345" s="135" t="s">
        <v>1188</v>
      </c>
      <c r="F2345" s="135">
        <v>0.2</v>
      </c>
      <c r="G2345" s="135">
        <v>0.25</v>
      </c>
    </row>
    <row r="2346" spans="1:7" x14ac:dyDescent="0.3">
      <c r="A2346" t="s">
        <v>69</v>
      </c>
      <c r="B2346" s="135">
        <v>0</v>
      </c>
      <c r="C2346" s="135" t="s">
        <v>1120</v>
      </c>
      <c r="D2346" s="135" t="s">
        <v>1124</v>
      </c>
      <c r="E2346" s="135" t="s">
        <v>1189</v>
      </c>
      <c r="F2346" s="135">
        <v>0.2</v>
      </c>
      <c r="G2346" s="135">
        <v>0.25</v>
      </c>
    </row>
    <row r="2347" spans="1:7" x14ac:dyDescent="0.3">
      <c r="A2347" t="s">
        <v>69</v>
      </c>
      <c r="B2347" s="135">
        <v>0</v>
      </c>
      <c r="C2347" s="135" t="s">
        <v>1120</v>
      </c>
      <c r="D2347" s="135" t="s">
        <v>1124</v>
      </c>
      <c r="E2347" s="135" t="s">
        <v>1190</v>
      </c>
      <c r="F2347" s="135">
        <v>0.2</v>
      </c>
      <c r="G2347" s="135">
        <v>0.28000000000000003</v>
      </c>
    </row>
    <row r="2348" spans="1:7" x14ac:dyDescent="0.3">
      <c r="A2348" t="s">
        <v>69</v>
      </c>
      <c r="B2348" s="135">
        <v>0</v>
      </c>
      <c r="C2348" s="135" t="s">
        <v>1120</v>
      </c>
      <c r="D2348" s="135" t="s">
        <v>1124</v>
      </c>
      <c r="E2348" s="135" t="s">
        <v>1191</v>
      </c>
      <c r="F2348" s="135">
        <v>0.2</v>
      </c>
      <c r="G2348" s="135" t="s">
        <v>1114</v>
      </c>
    </row>
    <row r="2349" spans="1:7" x14ac:dyDescent="0.3">
      <c r="A2349" t="s">
        <v>69</v>
      </c>
      <c r="B2349" s="135">
        <v>0</v>
      </c>
      <c r="C2349" s="135" t="s">
        <v>1120</v>
      </c>
      <c r="D2349" s="135" t="s">
        <v>1124</v>
      </c>
      <c r="E2349" s="135" t="s">
        <v>1192</v>
      </c>
      <c r="F2349" s="135">
        <v>0.2</v>
      </c>
      <c r="G2349" s="135" t="s">
        <v>1114</v>
      </c>
    </row>
    <row r="2350" spans="1:7" x14ac:dyDescent="0.3">
      <c r="A2350" t="s">
        <v>69</v>
      </c>
      <c r="B2350" s="135">
        <v>0</v>
      </c>
      <c r="C2350" s="135" t="s">
        <v>1120</v>
      </c>
      <c r="D2350" s="135" t="s">
        <v>1124</v>
      </c>
      <c r="E2350" s="135" t="s">
        <v>1193</v>
      </c>
      <c r="F2350" s="135">
        <v>0.2</v>
      </c>
      <c r="G2350" s="135" t="s">
        <v>1114</v>
      </c>
    </row>
    <row r="2351" spans="1:7" x14ac:dyDescent="0.3">
      <c r="A2351" t="s">
        <v>69</v>
      </c>
      <c r="B2351" s="135">
        <v>0</v>
      </c>
      <c r="C2351" s="135" t="s">
        <v>1120</v>
      </c>
      <c r="D2351" s="135" t="s">
        <v>1124</v>
      </c>
      <c r="E2351" s="135" t="s">
        <v>1194</v>
      </c>
      <c r="F2351" s="135">
        <v>0.2</v>
      </c>
      <c r="G2351" s="135" t="s">
        <v>1114</v>
      </c>
    </row>
    <row r="2352" spans="1:7" x14ac:dyDescent="0.3">
      <c r="A2352" t="s">
        <v>69</v>
      </c>
      <c r="B2352" s="135">
        <v>0</v>
      </c>
      <c r="C2352" s="135" t="s">
        <v>1120</v>
      </c>
      <c r="D2352" s="135" t="s">
        <v>1124</v>
      </c>
      <c r="E2352" s="135" t="s">
        <v>1195</v>
      </c>
      <c r="F2352" s="135">
        <v>0.2</v>
      </c>
      <c r="G2352" s="135" t="s">
        <v>1114</v>
      </c>
    </row>
    <row r="2353" spans="1:7" x14ac:dyDescent="0.3">
      <c r="A2353" t="s">
        <v>69</v>
      </c>
      <c r="B2353" s="135">
        <v>0</v>
      </c>
      <c r="C2353" s="135" t="s">
        <v>1120</v>
      </c>
      <c r="D2353" s="135" t="s">
        <v>1124</v>
      </c>
      <c r="E2353" s="135" t="s">
        <v>1196</v>
      </c>
      <c r="F2353" s="135">
        <v>0.2</v>
      </c>
      <c r="G2353" s="135" t="s">
        <v>1114</v>
      </c>
    </row>
    <row r="2354" spans="1:7" x14ac:dyDescent="0.3">
      <c r="A2354" t="s">
        <v>69</v>
      </c>
      <c r="B2354" s="135">
        <v>0</v>
      </c>
      <c r="C2354" s="135" t="s">
        <v>1120</v>
      </c>
      <c r="D2354" s="135" t="s">
        <v>1124</v>
      </c>
      <c r="E2354" s="135" t="s">
        <v>1197</v>
      </c>
      <c r="F2354" s="135">
        <v>0.2</v>
      </c>
      <c r="G2354" s="135">
        <v>0.21</v>
      </c>
    </row>
    <row r="2355" spans="1:7" x14ac:dyDescent="0.3">
      <c r="A2355" t="s">
        <v>69</v>
      </c>
      <c r="B2355" s="135">
        <v>0</v>
      </c>
      <c r="C2355" s="135" t="s">
        <v>1120</v>
      </c>
      <c r="D2355" s="135" t="s">
        <v>1124</v>
      </c>
      <c r="E2355" s="135" t="s">
        <v>1198</v>
      </c>
      <c r="F2355" s="135">
        <v>0.2</v>
      </c>
      <c r="G2355" s="135" t="s">
        <v>1114</v>
      </c>
    </row>
    <row r="2356" spans="1:7" x14ac:dyDescent="0.3">
      <c r="A2356" t="s">
        <v>69</v>
      </c>
      <c r="B2356" s="135">
        <v>0</v>
      </c>
      <c r="C2356" s="135" t="s">
        <v>1120</v>
      </c>
      <c r="D2356" s="135" t="s">
        <v>1124</v>
      </c>
      <c r="E2356" s="135" t="s">
        <v>1199</v>
      </c>
      <c r="F2356" s="135">
        <v>0.2</v>
      </c>
      <c r="G2356" s="135" t="s">
        <v>1114</v>
      </c>
    </row>
    <row r="2357" spans="1:7" x14ac:dyDescent="0.3">
      <c r="A2357" t="s">
        <v>69</v>
      </c>
      <c r="B2357" s="135">
        <v>0</v>
      </c>
      <c r="C2357" s="135" t="s">
        <v>1120</v>
      </c>
      <c r="D2357" s="135" t="s">
        <v>1124</v>
      </c>
      <c r="E2357" s="135" t="s">
        <v>1200</v>
      </c>
      <c r="F2357" s="135">
        <v>0.2</v>
      </c>
      <c r="G2357" s="135" t="s">
        <v>1114</v>
      </c>
    </row>
    <row r="2358" spans="1:7" x14ac:dyDescent="0.3">
      <c r="A2358" t="s">
        <v>69</v>
      </c>
      <c r="B2358" s="135">
        <v>0</v>
      </c>
      <c r="C2358" s="135" t="s">
        <v>1120</v>
      </c>
      <c r="D2358" s="135" t="s">
        <v>1124</v>
      </c>
      <c r="E2358" s="135" t="s">
        <v>1201</v>
      </c>
      <c r="F2358" s="135">
        <v>0.2</v>
      </c>
      <c r="G2358" s="135" t="s">
        <v>1114</v>
      </c>
    </row>
    <row r="2359" spans="1:7" x14ac:dyDescent="0.3">
      <c r="A2359" t="s">
        <v>69</v>
      </c>
      <c r="B2359" s="135">
        <v>0</v>
      </c>
      <c r="C2359" s="135" t="s">
        <v>1120</v>
      </c>
      <c r="D2359" s="135" t="s">
        <v>1124</v>
      </c>
      <c r="E2359" s="135" t="s">
        <v>1202</v>
      </c>
      <c r="F2359" s="135">
        <v>0.2</v>
      </c>
      <c r="G2359" s="135" t="s">
        <v>1114</v>
      </c>
    </row>
    <row r="2360" spans="1:7" x14ac:dyDescent="0.3">
      <c r="A2360" t="s">
        <v>69</v>
      </c>
      <c r="B2360" s="135">
        <v>0</v>
      </c>
      <c r="C2360" s="135" t="s">
        <v>1120</v>
      </c>
      <c r="D2360" s="135" t="s">
        <v>1124</v>
      </c>
      <c r="E2360" s="135" t="s">
        <v>1203</v>
      </c>
      <c r="F2360" s="135">
        <v>0.2</v>
      </c>
      <c r="G2360" s="135" t="s">
        <v>1114</v>
      </c>
    </row>
    <row r="2361" spans="1:7" x14ac:dyDescent="0.3">
      <c r="A2361" t="s">
        <v>69</v>
      </c>
      <c r="B2361" s="135">
        <v>0</v>
      </c>
      <c r="C2361" s="135" t="s">
        <v>1120</v>
      </c>
      <c r="D2361" s="135" t="s">
        <v>1124</v>
      </c>
      <c r="E2361" s="135" t="s">
        <v>1204</v>
      </c>
      <c r="F2361" s="135">
        <v>0.2</v>
      </c>
      <c r="G2361" s="135" t="s">
        <v>1114</v>
      </c>
    </row>
    <row r="2362" spans="1:7" x14ac:dyDescent="0.3">
      <c r="A2362" t="s">
        <v>69</v>
      </c>
      <c r="B2362" s="135">
        <v>0</v>
      </c>
      <c r="C2362" s="135" t="s">
        <v>1120</v>
      </c>
      <c r="D2362" s="135" t="s">
        <v>1124</v>
      </c>
      <c r="E2362" s="135" t="s">
        <v>1205</v>
      </c>
      <c r="F2362" s="135">
        <v>0.2</v>
      </c>
      <c r="G2362" s="135" t="s">
        <v>1114</v>
      </c>
    </row>
    <row r="2363" spans="1:7" x14ac:dyDescent="0.3">
      <c r="A2363" t="s">
        <v>69</v>
      </c>
      <c r="B2363" s="135">
        <v>0</v>
      </c>
      <c r="C2363" s="135" t="s">
        <v>1120</v>
      </c>
      <c r="D2363" s="135" t="s">
        <v>1124</v>
      </c>
      <c r="E2363" s="135" t="s">
        <v>1206</v>
      </c>
      <c r="F2363" s="135">
        <v>0.2</v>
      </c>
      <c r="G2363" s="135" t="s">
        <v>1114</v>
      </c>
    </row>
    <row r="2364" spans="1:7" x14ac:dyDescent="0.3">
      <c r="A2364" t="s">
        <v>69</v>
      </c>
      <c r="B2364" s="135">
        <v>0</v>
      </c>
      <c r="C2364" s="135" t="s">
        <v>1120</v>
      </c>
      <c r="D2364" s="135" t="s">
        <v>1124</v>
      </c>
      <c r="E2364" s="135" t="s">
        <v>1207</v>
      </c>
      <c r="F2364" s="135">
        <v>0.2</v>
      </c>
      <c r="G2364" s="135" t="s">
        <v>1114</v>
      </c>
    </row>
    <row r="2365" spans="1:7" x14ac:dyDescent="0.3">
      <c r="A2365" t="s">
        <v>69</v>
      </c>
      <c r="B2365" s="135">
        <v>0</v>
      </c>
      <c r="C2365" s="135" t="s">
        <v>1120</v>
      </c>
      <c r="D2365" s="135" t="s">
        <v>1124</v>
      </c>
      <c r="E2365" s="135" t="s">
        <v>1208</v>
      </c>
      <c r="F2365" s="135">
        <v>0.2</v>
      </c>
      <c r="G2365" s="135" t="s">
        <v>1114</v>
      </c>
    </row>
    <row r="2366" spans="1:7" x14ac:dyDescent="0.3">
      <c r="A2366" t="s">
        <v>69</v>
      </c>
      <c r="B2366" s="135">
        <v>0</v>
      </c>
      <c r="C2366" s="135" t="s">
        <v>1120</v>
      </c>
      <c r="D2366" s="135" t="s">
        <v>1124</v>
      </c>
      <c r="E2366" s="135" t="s">
        <v>1209</v>
      </c>
      <c r="F2366" s="135">
        <v>0.2</v>
      </c>
      <c r="G2366" s="135" t="s">
        <v>1114</v>
      </c>
    </row>
    <row r="2367" spans="1:7" x14ac:dyDescent="0.3">
      <c r="A2367" t="s">
        <v>69</v>
      </c>
      <c r="B2367" s="135">
        <v>0</v>
      </c>
      <c r="C2367" s="135" t="s">
        <v>1120</v>
      </c>
      <c r="D2367" s="135" t="s">
        <v>1124</v>
      </c>
      <c r="E2367" s="135" t="s">
        <v>1210</v>
      </c>
      <c r="F2367" s="135">
        <v>0.2</v>
      </c>
      <c r="G2367" s="135" t="s">
        <v>1114</v>
      </c>
    </row>
    <row r="2368" spans="1:7" x14ac:dyDescent="0.3">
      <c r="A2368" t="s">
        <v>69</v>
      </c>
      <c r="B2368" s="135">
        <v>0</v>
      </c>
      <c r="C2368" s="135" t="s">
        <v>1120</v>
      </c>
      <c r="D2368" s="135" t="s">
        <v>1124</v>
      </c>
      <c r="E2368" s="135" t="s">
        <v>1211</v>
      </c>
      <c r="F2368" s="135">
        <v>0.2</v>
      </c>
      <c r="G2368" s="135" t="s">
        <v>1114</v>
      </c>
    </row>
    <row r="2369" spans="1:7" x14ac:dyDescent="0.3">
      <c r="A2369" t="s">
        <v>69</v>
      </c>
      <c r="B2369" s="135">
        <v>0</v>
      </c>
      <c r="C2369" s="135" t="s">
        <v>1120</v>
      </c>
      <c r="D2369" s="135" t="s">
        <v>1124</v>
      </c>
      <c r="E2369" s="135" t="s">
        <v>1212</v>
      </c>
      <c r="F2369" s="135">
        <v>0.2</v>
      </c>
      <c r="G2369" s="135" t="s">
        <v>1114</v>
      </c>
    </row>
    <row r="2370" spans="1:7" x14ac:dyDescent="0.3">
      <c r="A2370" t="s">
        <v>69</v>
      </c>
      <c r="B2370" s="135">
        <v>0</v>
      </c>
      <c r="C2370" s="135" t="s">
        <v>1120</v>
      </c>
      <c r="D2370" s="135" t="s">
        <v>1124</v>
      </c>
      <c r="E2370" s="135" t="s">
        <v>1213</v>
      </c>
      <c r="F2370" s="135">
        <v>0.2</v>
      </c>
      <c r="G2370" s="135" t="s">
        <v>1114</v>
      </c>
    </row>
    <row r="2371" spans="1:7" x14ac:dyDescent="0.3">
      <c r="A2371" t="s">
        <v>69</v>
      </c>
      <c r="B2371" s="135">
        <v>0</v>
      </c>
      <c r="C2371" s="135" t="s">
        <v>1120</v>
      </c>
      <c r="D2371" s="135" t="s">
        <v>1124</v>
      </c>
      <c r="E2371" s="135" t="s">
        <v>1214</v>
      </c>
      <c r="F2371" s="135">
        <v>0.2</v>
      </c>
      <c r="G2371" s="135" t="s">
        <v>1114</v>
      </c>
    </row>
    <row r="2372" spans="1:7" x14ac:dyDescent="0.3">
      <c r="A2372" t="s">
        <v>61</v>
      </c>
      <c r="B2372" s="135">
        <v>0</v>
      </c>
      <c r="C2372" s="135" t="s">
        <v>1120</v>
      </c>
      <c r="D2372" s="135" t="s">
        <v>1131</v>
      </c>
      <c r="E2372" s="135" t="s">
        <v>1113</v>
      </c>
      <c r="F2372" s="135">
        <v>0.5</v>
      </c>
      <c r="G2372" s="135" t="s">
        <v>1114</v>
      </c>
    </row>
    <row r="2373" spans="1:7" x14ac:dyDescent="0.3">
      <c r="A2373" t="s">
        <v>61</v>
      </c>
      <c r="B2373" s="135">
        <v>0</v>
      </c>
      <c r="C2373" s="135" t="s">
        <v>1120</v>
      </c>
      <c r="D2373" s="135" t="s">
        <v>1131</v>
      </c>
      <c r="E2373" s="135" t="s">
        <v>1184</v>
      </c>
      <c r="F2373" s="135">
        <v>0.5</v>
      </c>
      <c r="G2373" s="135" t="s">
        <v>1114</v>
      </c>
    </row>
    <row r="2374" spans="1:7" x14ac:dyDescent="0.3">
      <c r="A2374" t="s">
        <v>61</v>
      </c>
      <c r="B2374" s="135">
        <v>0</v>
      </c>
      <c r="C2374" s="135" t="s">
        <v>1120</v>
      </c>
      <c r="D2374" s="135" t="s">
        <v>1131</v>
      </c>
      <c r="E2374" s="135" t="s">
        <v>1185</v>
      </c>
      <c r="F2374" s="135">
        <v>0.5</v>
      </c>
      <c r="G2374" s="135" t="s">
        <v>1114</v>
      </c>
    </row>
    <row r="2375" spans="1:7" x14ac:dyDescent="0.3">
      <c r="A2375" t="s">
        <v>61</v>
      </c>
      <c r="B2375" s="135">
        <v>0</v>
      </c>
      <c r="C2375" s="135" t="s">
        <v>1120</v>
      </c>
      <c r="D2375" s="135" t="s">
        <v>1131</v>
      </c>
      <c r="E2375" s="135" t="s">
        <v>1186</v>
      </c>
      <c r="F2375" s="135">
        <v>0.5</v>
      </c>
      <c r="G2375" s="135" t="s">
        <v>1114</v>
      </c>
    </row>
    <row r="2376" spans="1:7" x14ac:dyDescent="0.3">
      <c r="A2376" t="s">
        <v>61</v>
      </c>
      <c r="B2376" s="135">
        <v>0</v>
      </c>
      <c r="C2376" s="135" t="s">
        <v>1120</v>
      </c>
      <c r="D2376" s="135" t="s">
        <v>1131</v>
      </c>
      <c r="E2376" s="135" t="s">
        <v>1187</v>
      </c>
      <c r="F2376" s="135">
        <v>0.5</v>
      </c>
      <c r="G2376" s="135" t="s">
        <v>1114</v>
      </c>
    </row>
    <row r="2377" spans="1:7" x14ac:dyDescent="0.3">
      <c r="A2377" t="s">
        <v>61</v>
      </c>
      <c r="B2377" s="135">
        <v>0</v>
      </c>
      <c r="C2377" s="135" t="s">
        <v>1120</v>
      </c>
      <c r="D2377" s="135" t="s">
        <v>1131</v>
      </c>
      <c r="E2377" s="135" t="s">
        <v>1188</v>
      </c>
      <c r="F2377" s="135">
        <v>0.5</v>
      </c>
      <c r="G2377" s="135" t="s">
        <v>1114</v>
      </c>
    </row>
    <row r="2378" spans="1:7" x14ac:dyDescent="0.3">
      <c r="A2378" t="s">
        <v>61</v>
      </c>
      <c r="B2378" s="135">
        <v>0</v>
      </c>
      <c r="C2378" s="135" t="s">
        <v>1120</v>
      </c>
      <c r="D2378" s="135" t="s">
        <v>1131</v>
      </c>
      <c r="E2378" s="135" t="s">
        <v>1189</v>
      </c>
      <c r="F2378" s="135">
        <v>0.5</v>
      </c>
      <c r="G2378" s="135" t="s">
        <v>1114</v>
      </c>
    </row>
    <row r="2379" spans="1:7" x14ac:dyDescent="0.3">
      <c r="A2379" t="s">
        <v>61</v>
      </c>
      <c r="B2379" s="135">
        <v>0</v>
      </c>
      <c r="C2379" s="135" t="s">
        <v>1120</v>
      </c>
      <c r="D2379" s="135" t="s">
        <v>1131</v>
      </c>
      <c r="E2379" s="135" t="s">
        <v>1190</v>
      </c>
      <c r="F2379" s="135">
        <v>0.5</v>
      </c>
      <c r="G2379" s="135" t="s">
        <v>1114</v>
      </c>
    </row>
    <row r="2380" spans="1:7" x14ac:dyDescent="0.3">
      <c r="A2380" t="s">
        <v>61</v>
      </c>
      <c r="B2380" s="135">
        <v>0</v>
      </c>
      <c r="C2380" s="135" t="s">
        <v>1120</v>
      </c>
      <c r="D2380" s="135" t="s">
        <v>1131</v>
      </c>
      <c r="E2380" s="135" t="s">
        <v>1191</v>
      </c>
      <c r="F2380" s="135">
        <v>0.5</v>
      </c>
      <c r="G2380" s="135" t="s">
        <v>1114</v>
      </c>
    </row>
    <row r="2381" spans="1:7" x14ac:dyDescent="0.3">
      <c r="A2381" t="s">
        <v>61</v>
      </c>
      <c r="B2381" s="135">
        <v>0</v>
      </c>
      <c r="C2381" s="135" t="s">
        <v>1120</v>
      </c>
      <c r="D2381" s="135" t="s">
        <v>1131</v>
      </c>
      <c r="E2381" s="135" t="s">
        <v>1192</v>
      </c>
      <c r="F2381" s="135">
        <v>0.5</v>
      </c>
      <c r="G2381" s="135" t="s">
        <v>1114</v>
      </c>
    </row>
    <row r="2382" spans="1:7" x14ac:dyDescent="0.3">
      <c r="A2382" t="s">
        <v>61</v>
      </c>
      <c r="B2382" s="135">
        <v>0</v>
      </c>
      <c r="C2382" s="135" t="s">
        <v>1120</v>
      </c>
      <c r="D2382" s="135" t="s">
        <v>1131</v>
      </c>
      <c r="E2382" s="135" t="s">
        <v>1193</v>
      </c>
      <c r="F2382" s="135">
        <v>0.5</v>
      </c>
      <c r="G2382" s="135" t="s">
        <v>1114</v>
      </c>
    </row>
    <row r="2383" spans="1:7" x14ac:dyDescent="0.3">
      <c r="A2383" t="s">
        <v>61</v>
      </c>
      <c r="B2383" s="135">
        <v>0</v>
      </c>
      <c r="C2383" s="135" t="s">
        <v>1120</v>
      </c>
      <c r="D2383" s="135" t="s">
        <v>1131</v>
      </c>
      <c r="E2383" s="135" t="s">
        <v>1194</v>
      </c>
      <c r="F2383" s="135">
        <v>0.5</v>
      </c>
      <c r="G2383" s="135" t="s">
        <v>1114</v>
      </c>
    </row>
    <row r="2384" spans="1:7" x14ac:dyDescent="0.3">
      <c r="A2384" t="s">
        <v>61</v>
      </c>
      <c r="B2384" s="135">
        <v>0</v>
      </c>
      <c r="C2384" s="135" t="s">
        <v>1120</v>
      </c>
      <c r="D2384" s="135" t="s">
        <v>1131</v>
      </c>
      <c r="E2384" s="135" t="s">
        <v>1195</v>
      </c>
      <c r="F2384" s="135">
        <v>0.5</v>
      </c>
      <c r="G2384" s="135" t="s">
        <v>1114</v>
      </c>
    </row>
    <row r="2385" spans="1:7" x14ac:dyDescent="0.3">
      <c r="A2385" t="s">
        <v>61</v>
      </c>
      <c r="B2385" s="135">
        <v>0</v>
      </c>
      <c r="C2385" s="135" t="s">
        <v>1120</v>
      </c>
      <c r="D2385" s="135" t="s">
        <v>1131</v>
      </c>
      <c r="E2385" s="135" t="s">
        <v>1196</v>
      </c>
      <c r="F2385" s="135">
        <v>0.5</v>
      </c>
      <c r="G2385" s="135" t="s">
        <v>1114</v>
      </c>
    </row>
    <row r="2386" spans="1:7" x14ac:dyDescent="0.3">
      <c r="A2386" t="s">
        <v>61</v>
      </c>
      <c r="B2386" s="135">
        <v>0</v>
      </c>
      <c r="C2386" s="135" t="s">
        <v>1120</v>
      </c>
      <c r="D2386" s="135" t="s">
        <v>1131</v>
      </c>
      <c r="E2386" s="135" t="s">
        <v>1197</v>
      </c>
      <c r="F2386" s="135">
        <v>0.5</v>
      </c>
      <c r="G2386" s="135" t="s">
        <v>1114</v>
      </c>
    </row>
    <row r="2387" spans="1:7" x14ac:dyDescent="0.3">
      <c r="A2387" t="s">
        <v>61</v>
      </c>
      <c r="B2387" s="135">
        <v>0</v>
      </c>
      <c r="C2387" s="135" t="s">
        <v>1120</v>
      </c>
      <c r="D2387" s="135" t="s">
        <v>1131</v>
      </c>
      <c r="E2387" s="135" t="s">
        <v>1198</v>
      </c>
      <c r="F2387" s="135">
        <v>0.5</v>
      </c>
      <c r="G2387" s="135" t="s">
        <v>1114</v>
      </c>
    </row>
    <row r="2388" spans="1:7" x14ac:dyDescent="0.3">
      <c r="A2388" t="s">
        <v>61</v>
      </c>
      <c r="B2388" s="135">
        <v>0</v>
      </c>
      <c r="C2388" s="135" t="s">
        <v>1120</v>
      </c>
      <c r="D2388" s="135" t="s">
        <v>1131</v>
      </c>
      <c r="E2388" s="135" t="s">
        <v>1199</v>
      </c>
      <c r="F2388" s="135">
        <v>0.5</v>
      </c>
      <c r="G2388" s="135" t="s">
        <v>1114</v>
      </c>
    </row>
    <row r="2389" spans="1:7" x14ac:dyDescent="0.3">
      <c r="A2389" t="s">
        <v>61</v>
      </c>
      <c r="B2389" s="135">
        <v>0</v>
      </c>
      <c r="C2389" s="135" t="s">
        <v>1120</v>
      </c>
      <c r="D2389" s="135" t="s">
        <v>1131</v>
      </c>
      <c r="E2389" s="135" t="s">
        <v>1200</v>
      </c>
      <c r="F2389" s="135">
        <v>0.5</v>
      </c>
      <c r="G2389" s="135" t="s">
        <v>1114</v>
      </c>
    </row>
    <row r="2390" spans="1:7" x14ac:dyDescent="0.3">
      <c r="A2390" t="s">
        <v>61</v>
      </c>
      <c r="B2390" s="135">
        <v>0</v>
      </c>
      <c r="C2390" s="135" t="s">
        <v>1120</v>
      </c>
      <c r="D2390" s="135" t="s">
        <v>1131</v>
      </c>
      <c r="E2390" s="135" t="s">
        <v>1201</v>
      </c>
      <c r="F2390" s="135">
        <v>0.5</v>
      </c>
      <c r="G2390" s="135" t="s">
        <v>1114</v>
      </c>
    </row>
    <row r="2391" spans="1:7" x14ac:dyDescent="0.3">
      <c r="A2391" t="s">
        <v>61</v>
      </c>
      <c r="B2391" s="135">
        <v>0</v>
      </c>
      <c r="C2391" s="135" t="s">
        <v>1120</v>
      </c>
      <c r="D2391" s="135" t="s">
        <v>1131</v>
      </c>
      <c r="E2391" s="135" t="s">
        <v>1202</v>
      </c>
      <c r="F2391" s="135">
        <v>0.5</v>
      </c>
      <c r="G2391" s="135" t="s">
        <v>1114</v>
      </c>
    </row>
    <row r="2392" spans="1:7" x14ac:dyDescent="0.3">
      <c r="A2392" t="s">
        <v>61</v>
      </c>
      <c r="B2392" s="135">
        <v>0</v>
      </c>
      <c r="C2392" s="135" t="s">
        <v>1120</v>
      </c>
      <c r="D2392" s="135" t="s">
        <v>1131</v>
      </c>
      <c r="E2392" s="135" t="s">
        <v>1203</v>
      </c>
      <c r="F2392" s="135">
        <v>0.5</v>
      </c>
      <c r="G2392" s="135" t="s">
        <v>1114</v>
      </c>
    </row>
    <row r="2393" spans="1:7" x14ac:dyDescent="0.3">
      <c r="A2393" t="s">
        <v>61</v>
      </c>
      <c r="B2393" s="135">
        <v>0</v>
      </c>
      <c r="C2393" s="135" t="s">
        <v>1120</v>
      </c>
      <c r="D2393" s="135" t="s">
        <v>1131</v>
      </c>
      <c r="E2393" s="135" t="s">
        <v>1204</v>
      </c>
      <c r="F2393" s="135">
        <v>0.5</v>
      </c>
      <c r="G2393" s="135" t="s">
        <v>1114</v>
      </c>
    </row>
    <row r="2394" spans="1:7" x14ac:dyDescent="0.3">
      <c r="A2394" t="s">
        <v>61</v>
      </c>
      <c r="B2394" s="135">
        <v>0</v>
      </c>
      <c r="C2394" s="135" t="s">
        <v>1120</v>
      </c>
      <c r="D2394" s="135" t="s">
        <v>1131</v>
      </c>
      <c r="E2394" s="135" t="s">
        <v>1205</v>
      </c>
      <c r="F2394" s="135">
        <v>0.5</v>
      </c>
      <c r="G2394" s="135" t="s">
        <v>1114</v>
      </c>
    </row>
    <row r="2395" spans="1:7" x14ac:dyDescent="0.3">
      <c r="A2395" t="s">
        <v>61</v>
      </c>
      <c r="B2395" s="135">
        <v>0</v>
      </c>
      <c r="C2395" s="135" t="s">
        <v>1120</v>
      </c>
      <c r="D2395" s="135" t="s">
        <v>1131</v>
      </c>
      <c r="E2395" s="135" t="s">
        <v>1206</v>
      </c>
      <c r="F2395" s="135">
        <v>0.5</v>
      </c>
      <c r="G2395" s="135" t="s">
        <v>1114</v>
      </c>
    </row>
    <row r="2396" spans="1:7" x14ac:dyDescent="0.3">
      <c r="A2396" t="s">
        <v>61</v>
      </c>
      <c r="B2396" s="135">
        <v>0</v>
      </c>
      <c r="C2396" s="135" t="s">
        <v>1120</v>
      </c>
      <c r="D2396" s="135" t="s">
        <v>1131</v>
      </c>
      <c r="E2396" s="135" t="s">
        <v>1207</v>
      </c>
      <c r="F2396" s="135">
        <v>0.5</v>
      </c>
      <c r="G2396" s="135">
        <v>2.5</v>
      </c>
    </row>
    <row r="2397" spans="1:7" x14ac:dyDescent="0.3">
      <c r="A2397" t="s">
        <v>61</v>
      </c>
      <c r="B2397" s="135">
        <v>0</v>
      </c>
      <c r="C2397" s="135" t="s">
        <v>1120</v>
      </c>
      <c r="D2397" s="135" t="s">
        <v>1131</v>
      </c>
      <c r="E2397" s="135" t="s">
        <v>1208</v>
      </c>
      <c r="F2397" s="135">
        <v>0.5</v>
      </c>
      <c r="G2397" s="135">
        <v>2.6</v>
      </c>
    </row>
    <row r="2398" spans="1:7" x14ac:dyDescent="0.3">
      <c r="A2398" t="s">
        <v>61</v>
      </c>
      <c r="B2398" s="135">
        <v>0</v>
      </c>
      <c r="C2398" s="135" t="s">
        <v>1120</v>
      </c>
      <c r="D2398" s="135" t="s">
        <v>1131</v>
      </c>
      <c r="E2398" s="135" t="s">
        <v>1209</v>
      </c>
      <c r="F2398" s="135">
        <v>0.5</v>
      </c>
      <c r="G2398" s="135">
        <v>2.5</v>
      </c>
    </row>
    <row r="2399" spans="1:7" x14ac:dyDescent="0.3">
      <c r="A2399" t="s">
        <v>61</v>
      </c>
      <c r="B2399" s="135">
        <v>0</v>
      </c>
      <c r="C2399" s="135" t="s">
        <v>1120</v>
      </c>
      <c r="D2399" s="135" t="s">
        <v>1131</v>
      </c>
      <c r="E2399" s="135" t="s">
        <v>1210</v>
      </c>
      <c r="F2399" s="135">
        <v>0.5</v>
      </c>
      <c r="G2399" s="135">
        <v>2.8</v>
      </c>
    </row>
    <row r="2400" spans="1:7" x14ac:dyDescent="0.3">
      <c r="A2400" t="s">
        <v>61</v>
      </c>
      <c r="B2400" s="135">
        <v>0</v>
      </c>
      <c r="C2400" s="135" t="s">
        <v>1120</v>
      </c>
      <c r="D2400" s="135" t="s">
        <v>1131</v>
      </c>
      <c r="E2400" s="135" t="s">
        <v>1211</v>
      </c>
      <c r="F2400" s="135">
        <v>0.5</v>
      </c>
      <c r="G2400" s="135">
        <v>2.9</v>
      </c>
    </row>
    <row r="2401" spans="1:7" x14ac:dyDescent="0.3">
      <c r="A2401" t="s">
        <v>61</v>
      </c>
      <c r="B2401" s="135">
        <v>0</v>
      </c>
      <c r="C2401" s="135" t="s">
        <v>1120</v>
      </c>
      <c r="D2401" s="135" t="s">
        <v>1131</v>
      </c>
      <c r="E2401" s="135" t="s">
        <v>1212</v>
      </c>
      <c r="F2401" s="135">
        <v>0.5</v>
      </c>
      <c r="G2401" s="135">
        <v>2.5</v>
      </c>
    </row>
    <row r="2402" spans="1:7" x14ac:dyDescent="0.3">
      <c r="A2402" t="s">
        <v>61</v>
      </c>
      <c r="B2402" s="135">
        <v>0</v>
      </c>
      <c r="C2402" s="135" t="s">
        <v>1120</v>
      </c>
      <c r="D2402" s="135" t="s">
        <v>1131</v>
      </c>
      <c r="E2402" s="135" t="s">
        <v>1213</v>
      </c>
      <c r="F2402" s="135">
        <v>0.5</v>
      </c>
      <c r="G2402" s="135">
        <v>5.3</v>
      </c>
    </row>
    <row r="2403" spans="1:7" x14ac:dyDescent="0.3">
      <c r="A2403" t="s">
        <v>61</v>
      </c>
      <c r="B2403" s="135">
        <v>0</v>
      </c>
      <c r="C2403" s="135" t="s">
        <v>1120</v>
      </c>
      <c r="D2403" s="135" t="s">
        <v>1131</v>
      </c>
      <c r="E2403" s="135" t="s">
        <v>1214</v>
      </c>
      <c r="F2403" s="135">
        <v>0.5</v>
      </c>
      <c r="G2403" s="135">
        <v>2.7</v>
      </c>
    </row>
    <row r="2404" spans="1:7" x14ac:dyDescent="0.3">
      <c r="A2404" t="s">
        <v>88</v>
      </c>
      <c r="B2404" s="135">
        <v>0</v>
      </c>
      <c r="C2404" s="135" t="s">
        <v>1118</v>
      </c>
      <c r="D2404" s="135" t="s">
        <v>1115</v>
      </c>
      <c r="E2404" s="135" t="s">
        <v>1113</v>
      </c>
      <c r="F2404" s="135">
        <v>0.2</v>
      </c>
      <c r="G2404" s="135">
        <v>0.3</v>
      </c>
    </row>
    <row r="2405" spans="1:7" x14ac:dyDescent="0.3">
      <c r="A2405" t="s">
        <v>88</v>
      </c>
      <c r="B2405" s="135">
        <v>0</v>
      </c>
      <c r="C2405" s="135" t="s">
        <v>1118</v>
      </c>
      <c r="D2405" s="135" t="s">
        <v>1115</v>
      </c>
      <c r="E2405" s="135" t="s">
        <v>1184</v>
      </c>
      <c r="F2405" s="135">
        <v>0.2</v>
      </c>
      <c r="G2405" s="135">
        <v>0.28000000000000003</v>
      </c>
    </row>
    <row r="2406" spans="1:7" x14ac:dyDescent="0.3">
      <c r="A2406" t="s">
        <v>88</v>
      </c>
      <c r="B2406" s="135">
        <v>0</v>
      </c>
      <c r="C2406" s="135" t="s">
        <v>1118</v>
      </c>
      <c r="D2406" s="135" t="s">
        <v>1115</v>
      </c>
      <c r="E2406" s="135" t="s">
        <v>1185</v>
      </c>
      <c r="F2406" s="135">
        <v>0.2</v>
      </c>
      <c r="G2406" s="135">
        <v>0.3</v>
      </c>
    </row>
    <row r="2407" spans="1:7" x14ac:dyDescent="0.3">
      <c r="A2407" t="s">
        <v>88</v>
      </c>
      <c r="B2407" s="135">
        <v>0</v>
      </c>
      <c r="C2407" s="135" t="s">
        <v>1118</v>
      </c>
      <c r="D2407" s="135" t="s">
        <v>1115</v>
      </c>
      <c r="E2407" s="135" t="s">
        <v>1186</v>
      </c>
      <c r="F2407" s="135">
        <v>0.2</v>
      </c>
      <c r="G2407" s="135">
        <v>0.28999999999999998</v>
      </c>
    </row>
    <row r="2408" spans="1:7" x14ac:dyDescent="0.3">
      <c r="A2408" t="s">
        <v>88</v>
      </c>
      <c r="B2408" s="135">
        <v>0</v>
      </c>
      <c r="C2408" s="135" t="s">
        <v>1118</v>
      </c>
      <c r="D2408" s="135" t="s">
        <v>1115</v>
      </c>
      <c r="E2408" s="135" t="s">
        <v>1187</v>
      </c>
      <c r="F2408" s="135">
        <v>0.2</v>
      </c>
      <c r="G2408" s="135">
        <v>0.28000000000000003</v>
      </c>
    </row>
    <row r="2409" spans="1:7" x14ac:dyDescent="0.3">
      <c r="A2409" t="s">
        <v>88</v>
      </c>
      <c r="B2409" s="135">
        <v>0</v>
      </c>
      <c r="C2409" s="135" t="s">
        <v>1118</v>
      </c>
      <c r="D2409" s="135" t="s">
        <v>1115</v>
      </c>
      <c r="E2409" s="135" t="s">
        <v>1188</v>
      </c>
      <c r="F2409" s="135">
        <v>0.2</v>
      </c>
      <c r="G2409" s="135">
        <v>0.26</v>
      </c>
    </row>
    <row r="2410" spans="1:7" x14ac:dyDescent="0.3">
      <c r="A2410" t="s">
        <v>88</v>
      </c>
      <c r="B2410" s="135">
        <v>0</v>
      </c>
      <c r="C2410" s="135" t="s">
        <v>1118</v>
      </c>
      <c r="D2410" s="135" t="s">
        <v>1115</v>
      </c>
      <c r="E2410" s="135" t="s">
        <v>1189</v>
      </c>
      <c r="F2410" s="135">
        <v>0.2</v>
      </c>
      <c r="G2410" s="135">
        <v>0.24</v>
      </c>
    </row>
    <row r="2411" spans="1:7" x14ac:dyDescent="0.3">
      <c r="A2411" t="s">
        <v>88</v>
      </c>
      <c r="B2411" s="135">
        <v>0</v>
      </c>
      <c r="C2411" s="135" t="s">
        <v>1118</v>
      </c>
      <c r="D2411" s="135" t="s">
        <v>1115</v>
      </c>
      <c r="E2411" s="135" t="s">
        <v>1190</v>
      </c>
      <c r="F2411" s="135">
        <v>0.2</v>
      </c>
      <c r="G2411" s="135">
        <v>0.26</v>
      </c>
    </row>
    <row r="2412" spans="1:7" x14ac:dyDescent="0.3">
      <c r="A2412" t="s">
        <v>88</v>
      </c>
      <c r="B2412" s="135">
        <v>0</v>
      </c>
      <c r="C2412" s="135" t="s">
        <v>1118</v>
      </c>
      <c r="D2412" s="135" t="s">
        <v>1115</v>
      </c>
      <c r="E2412" s="135" t="s">
        <v>1191</v>
      </c>
      <c r="F2412" s="135">
        <v>0.2</v>
      </c>
      <c r="G2412" s="135" t="s">
        <v>1114</v>
      </c>
    </row>
    <row r="2413" spans="1:7" x14ac:dyDescent="0.3">
      <c r="A2413" t="s">
        <v>88</v>
      </c>
      <c r="B2413" s="135">
        <v>0</v>
      </c>
      <c r="C2413" s="135" t="s">
        <v>1118</v>
      </c>
      <c r="D2413" s="135" t="s">
        <v>1115</v>
      </c>
      <c r="E2413" s="135" t="s">
        <v>1192</v>
      </c>
      <c r="F2413" s="135">
        <v>0.2</v>
      </c>
      <c r="G2413" s="135" t="s">
        <v>1114</v>
      </c>
    </row>
    <row r="2414" spans="1:7" x14ac:dyDescent="0.3">
      <c r="A2414" t="s">
        <v>88</v>
      </c>
      <c r="B2414" s="135">
        <v>0</v>
      </c>
      <c r="C2414" s="135" t="s">
        <v>1118</v>
      </c>
      <c r="D2414" s="135" t="s">
        <v>1115</v>
      </c>
      <c r="E2414" s="135" t="s">
        <v>1193</v>
      </c>
      <c r="F2414" s="135">
        <v>0.2</v>
      </c>
      <c r="G2414" s="135" t="s">
        <v>1114</v>
      </c>
    </row>
    <row r="2415" spans="1:7" x14ac:dyDescent="0.3">
      <c r="A2415" t="s">
        <v>88</v>
      </c>
      <c r="B2415" s="135">
        <v>0</v>
      </c>
      <c r="C2415" s="135" t="s">
        <v>1118</v>
      </c>
      <c r="D2415" s="135" t="s">
        <v>1115</v>
      </c>
      <c r="E2415" s="135" t="s">
        <v>1194</v>
      </c>
      <c r="F2415" s="135">
        <v>0.2</v>
      </c>
      <c r="G2415" s="135" t="s">
        <v>1114</v>
      </c>
    </row>
    <row r="2416" spans="1:7" x14ac:dyDescent="0.3">
      <c r="A2416" t="s">
        <v>88</v>
      </c>
      <c r="B2416" s="135">
        <v>0</v>
      </c>
      <c r="C2416" s="135" t="s">
        <v>1118</v>
      </c>
      <c r="D2416" s="135" t="s">
        <v>1115</v>
      </c>
      <c r="E2416" s="135" t="s">
        <v>1195</v>
      </c>
      <c r="F2416" s="135">
        <v>0.2</v>
      </c>
      <c r="G2416" s="135" t="s">
        <v>1114</v>
      </c>
    </row>
    <row r="2417" spans="1:7" x14ac:dyDescent="0.3">
      <c r="A2417" t="s">
        <v>88</v>
      </c>
      <c r="B2417" s="135">
        <v>0</v>
      </c>
      <c r="C2417" s="135" t="s">
        <v>1118</v>
      </c>
      <c r="D2417" s="135" t="s">
        <v>1115</v>
      </c>
      <c r="E2417" s="135" t="s">
        <v>1196</v>
      </c>
      <c r="F2417" s="135">
        <v>0.2</v>
      </c>
      <c r="G2417" s="135" t="s">
        <v>1114</v>
      </c>
    </row>
    <row r="2418" spans="1:7" x14ac:dyDescent="0.3">
      <c r="A2418" t="s">
        <v>88</v>
      </c>
      <c r="B2418" s="135">
        <v>0</v>
      </c>
      <c r="C2418" s="135" t="s">
        <v>1118</v>
      </c>
      <c r="D2418" s="135" t="s">
        <v>1115</v>
      </c>
      <c r="E2418" s="135" t="s">
        <v>1197</v>
      </c>
      <c r="F2418" s="135">
        <v>0.2</v>
      </c>
      <c r="G2418" s="135" t="s">
        <v>1114</v>
      </c>
    </row>
    <row r="2419" spans="1:7" x14ac:dyDescent="0.3">
      <c r="A2419" t="s">
        <v>88</v>
      </c>
      <c r="B2419" s="135">
        <v>0</v>
      </c>
      <c r="C2419" s="135" t="s">
        <v>1118</v>
      </c>
      <c r="D2419" s="135" t="s">
        <v>1115</v>
      </c>
      <c r="E2419" s="135" t="s">
        <v>1198</v>
      </c>
      <c r="F2419" s="135">
        <v>0.2</v>
      </c>
      <c r="G2419" s="135" t="s">
        <v>1114</v>
      </c>
    </row>
    <row r="2420" spans="1:7" x14ac:dyDescent="0.3">
      <c r="A2420" t="s">
        <v>88</v>
      </c>
      <c r="B2420" s="135">
        <v>0</v>
      </c>
      <c r="C2420" s="135" t="s">
        <v>1118</v>
      </c>
      <c r="D2420" s="135" t="s">
        <v>1115</v>
      </c>
      <c r="E2420" s="135" t="s">
        <v>1199</v>
      </c>
      <c r="F2420" s="135">
        <v>0.2</v>
      </c>
      <c r="G2420" s="135" t="s">
        <v>1114</v>
      </c>
    </row>
    <row r="2421" spans="1:7" x14ac:dyDescent="0.3">
      <c r="A2421" t="s">
        <v>88</v>
      </c>
      <c r="B2421" s="135">
        <v>0</v>
      </c>
      <c r="C2421" s="135" t="s">
        <v>1118</v>
      </c>
      <c r="D2421" s="135" t="s">
        <v>1115</v>
      </c>
      <c r="E2421" s="135" t="s">
        <v>1200</v>
      </c>
      <c r="F2421" s="135">
        <v>0.2</v>
      </c>
      <c r="G2421" s="135" t="s">
        <v>1114</v>
      </c>
    </row>
    <row r="2422" spans="1:7" x14ac:dyDescent="0.3">
      <c r="A2422" t="s">
        <v>88</v>
      </c>
      <c r="B2422" s="135">
        <v>0</v>
      </c>
      <c r="C2422" s="135" t="s">
        <v>1118</v>
      </c>
      <c r="D2422" s="135" t="s">
        <v>1115</v>
      </c>
      <c r="E2422" s="135" t="s">
        <v>1201</v>
      </c>
      <c r="F2422" s="135">
        <v>0.2</v>
      </c>
      <c r="G2422" s="135" t="s">
        <v>1114</v>
      </c>
    </row>
    <row r="2423" spans="1:7" x14ac:dyDescent="0.3">
      <c r="A2423" t="s">
        <v>88</v>
      </c>
      <c r="B2423" s="135">
        <v>0</v>
      </c>
      <c r="C2423" s="135" t="s">
        <v>1118</v>
      </c>
      <c r="D2423" s="135" t="s">
        <v>1115</v>
      </c>
      <c r="E2423" s="135" t="s">
        <v>1202</v>
      </c>
      <c r="F2423" s="135">
        <v>0.2</v>
      </c>
      <c r="G2423" s="135" t="s">
        <v>1114</v>
      </c>
    </row>
    <row r="2424" spans="1:7" x14ac:dyDescent="0.3">
      <c r="A2424" t="s">
        <v>88</v>
      </c>
      <c r="B2424" s="135">
        <v>0</v>
      </c>
      <c r="C2424" s="135" t="s">
        <v>1118</v>
      </c>
      <c r="D2424" s="135" t="s">
        <v>1115</v>
      </c>
      <c r="E2424" s="135" t="s">
        <v>1203</v>
      </c>
      <c r="F2424" s="135">
        <v>0.2</v>
      </c>
      <c r="G2424" s="135" t="s">
        <v>1114</v>
      </c>
    </row>
    <row r="2425" spans="1:7" x14ac:dyDescent="0.3">
      <c r="A2425" t="s">
        <v>88</v>
      </c>
      <c r="B2425" s="135">
        <v>0</v>
      </c>
      <c r="C2425" s="135" t="s">
        <v>1118</v>
      </c>
      <c r="D2425" s="135" t="s">
        <v>1115</v>
      </c>
      <c r="E2425" s="135" t="s">
        <v>1204</v>
      </c>
      <c r="F2425" s="135">
        <v>0.2</v>
      </c>
      <c r="G2425" s="135" t="s">
        <v>1114</v>
      </c>
    </row>
    <row r="2426" spans="1:7" x14ac:dyDescent="0.3">
      <c r="A2426" t="s">
        <v>88</v>
      </c>
      <c r="B2426" s="135">
        <v>0</v>
      </c>
      <c r="C2426" s="135" t="s">
        <v>1118</v>
      </c>
      <c r="D2426" s="135" t="s">
        <v>1115</v>
      </c>
      <c r="E2426" s="135" t="s">
        <v>1205</v>
      </c>
      <c r="F2426" s="135">
        <v>0.2</v>
      </c>
      <c r="G2426" s="135" t="s">
        <v>1114</v>
      </c>
    </row>
    <row r="2427" spans="1:7" x14ac:dyDescent="0.3">
      <c r="A2427" t="s">
        <v>88</v>
      </c>
      <c r="B2427" s="135">
        <v>0</v>
      </c>
      <c r="C2427" s="135" t="s">
        <v>1118</v>
      </c>
      <c r="D2427" s="135" t="s">
        <v>1115</v>
      </c>
      <c r="E2427" s="135" t="s">
        <v>1206</v>
      </c>
      <c r="F2427" s="135">
        <v>0.2</v>
      </c>
      <c r="G2427" s="135" t="s">
        <v>1114</v>
      </c>
    </row>
    <row r="2428" spans="1:7" x14ac:dyDescent="0.3">
      <c r="A2428" t="s">
        <v>88</v>
      </c>
      <c r="B2428" s="135">
        <v>0</v>
      </c>
      <c r="C2428" s="135" t="s">
        <v>1118</v>
      </c>
      <c r="D2428" s="135" t="s">
        <v>1115</v>
      </c>
      <c r="E2428" s="135" t="s">
        <v>1207</v>
      </c>
      <c r="F2428" s="135">
        <v>0.2</v>
      </c>
      <c r="G2428" s="135">
        <v>0.35</v>
      </c>
    </row>
    <row r="2429" spans="1:7" x14ac:dyDescent="0.3">
      <c r="A2429" t="s">
        <v>88</v>
      </c>
      <c r="B2429" s="135">
        <v>0</v>
      </c>
      <c r="C2429" s="135" t="s">
        <v>1118</v>
      </c>
      <c r="D2429" s="135" t="s">
        <v>1115</v>
      </c>
      <c r="E2429" s="135" t="s">
        <v>1208</v>
      </c>
      <c r="F2429" s="135">
        <v>0.2</v>
      </c>
      <c r="G2429" s="135">
        <v>0.36</v>
      </c>
    </row>
    <row r="2430" spans="1:7" x14ac:dyDescent="0.3">
      <c r="A2430" t="s">
        <v>88</v>
      </c>
      <c r="B2430" s="135">
        <v>0</v>
      </c>
      <c r="C2430" s="135" t="s">
        <v>1118</v>
      </c>
      <c r="D2430" s="135" t="s">
        <v>1115</v>
      </c>
      <c r="E2430" s="135" t="s">
        <v>1209</v>
      </c>
      <c r="F2430" s="135">
        <v>0.2</v>
      </c>
      <c r="G2430" s="135">
        <v>0.28999999999999998</v>
      </c>
    </row>
    <row r="2431" spans="1:7" x14ac:dyDescent="0.3">
      <c r="A2431" t="s">
        <v>88</v>
      </c>
      <c r="B2431" s="135">
        <v>0</v>
      </c>
      <c r="C2431" s="135" t="s">
        <v>1118</v>
      </c>
      <c r="D2431" s="135" t="s">
        <v>1115</v>
      </c>
      <c r="E2431" s="135" t="s">
        <v>1210</v>
      </c>
      <c r="F2431" s="135">
        <v>0.2</v>
      </c>
      <c r="G2431" s="135">
        <v>0.35</v>
      </c>
    </row>
    <row r="2432" spans="1:7" x14ac:dyDescent="0.3">
      <c r="A2432" t="s">
        <v>88</v>
      </c>
      <c r="B2432" s="135">
        <v>0</v>
      </c>
      <c r="C2432" s="135" t="s">
        <v>1118</v>
      </c>
      <c r="D2432" s="135" t="s">
        <v>1115</v>
      </c>
      <c r="E2432" s="135" t="s">
        <v>1211</v>
      </c>
      <c r="F2432" s="135">
        <v>0.2</v>
      </c>
      <c r="G2432" s="135">
        <v>0.4</v>
      </c>
    </row>
    <row r="2433" spans="1:7" x14ac:dyDescent="0.3">
      <c r="A2433" t="s">
        <v>88</v>
      </c>
      <c r="B2433" s="135">
        <v>0</v>
      </c>
      <c r="C2433" s="135" t="s">
        <v>1118</v>
      </c>
      <c r="D2433" s="135" t="s">
        <v>1115</v>
      </c>
      <c r="E2433" s="135" t="s">
        <v>1212</v>
      </c>
      <c r="F2433" s="135">
        <v>0.2</v>
      </c>
      <c r="G2433" s="135">
        <v>0.27</v>
      </c>
    </row>
    <row r="2434" spans="1:7" x14ac:dyDescent="0.3">
      <c r="A2434" t="s">
        <v>88</v>
      </c>
      <c r="B2434" s="135">
        <v>0</v>
      </c>
      <c r="C2434" s="135" t="s">
        <v>1118</v>
      </c>
      <c r="D2434" s="135" t="s">
        <v>1115</v>
      </c>
      <c r="E2434" s="135" t="s">
        <v>1213</v>
      </c>
      <c r="F2434" s="135">
        <v>0.2</v>
      </c>
      <c r="G2434" s="135">
        <v>0.38</v>
      </c>
    </row>
    <row r="2435" spans="1:7" x14ac:dyDescent="0.3">
      <c r="A2435" t="s">
        <v>88</v>
      </c>
      <c r="B2435" s="135">
        <v>0</v>
      </c>
      <c r="C2435" s="135" t="s">
        <v>1118</v>
      </c>
      <c r="D2435" s="135" t="s">
        <v>1115</v>
      </c>
      <c r="E2435" s="135" t="s">
        <v>1214</v>
      </c>
      <c r="F2435" s="135">
        <v>0.2</v>
      </c>
      <c r="G2435" s="135">
        <v>0.33</v>
      </c>
    </row>
    <row r="2436" spans="1:7" x14ac:dyDescent="0.3">
      <c r="A2436" t="s">
        <v>218</v>
      </c>
      <c r="B2436" s="135">
        <v>0</v>
      </c>
      <c r="C2436" s="135" t="s">
        <v>1120</v>
      </c>
      <c r="D2436" s="135" t="s">
        <v>1131</v>
      </c>
      <c r="E2436" s="135" t="s">
        <v>1113</v>
      </c>
      <c r="F2436" s="135">
        <v>0.2</v>
      </c>
      <c r="G2436" s="135" t="s">
        <v>1114</v>
      </c>
    </row>
    <row r="2437" spans="1:7" x14ac:dyDescent="0.3">
      <c r="A2437" t="s">
        <v>218</v>
      </c>
      <c r="B2437" s="135">
        <v>0</v>
      </c>
      <c r="C2437" s="135" t="s">
        <v>1120</v>
      </c>
      <c r="D2437" s="135" t="s">
        <v>1131</v>
      </c>
      <c r="E2437" s="135" t="s">
        <v>1184</v>
      </c>
      <c r="F2437" s="135">
        <v>0.2</v>
      </c>
      <c r="G2437" s="135" t="s">
        <v>1114</v>
      </c>
    </row>
    <row r="2438" spans="1:7" x14ac:dyDescent="0.3">
      <c r="A2438" t="s">
        <v>218</v>
      </c>
      <c r="B2438" s="135">
        <v>0</v>
      </c>
      <c r="C2438" s="135" t="s">
        <v>1120</v>
      </c>
      <c r="D2438" s="135" t="s">
        <v>1131</v>
      </c>
      <c r="E2438" s="135" t="s">
        <v>1185</v>
      </c>
      <c r="F2438" s="135">
        <v>0.2</v>
      </c>
      <c r="G2438" s="135" t="s">
        <v>1114</v>
      </c>
    </row>
    <row r="2439" spans="1:7" x14ac:dyDescent="0.3">
      <c r="A2439" t="s">
        <v>218</v>
      </c>
      <c r="B2439" s="135">
        <v>0</v>
      </c>
      <c r="C2439" s="135" t="s">
        <v>1120</v>
      </c>
      <c r="D2439" s="135" t="s">
        <v>1131</v>
      </c>
      <c r="E2439" s="135" t="s">
        <v>1186</v>
      </c>
      <c r="F2439" s="135">
        <v>0.2</v>
      </c>
      <c r="G2439" s="135" t="s">
        <v>1114</v>
      </c>
    </row>
    <row r="2440" spans="1:7" x14ac:dyDescent="0.3">
      <c r="A2440" t="s">
        <v>218</v>
      </c>
      <c r="B2440" s="135">
        <v>0</v>
      </c>
      <c r="C2440" s="135" t="s">
        <v>1120</v>
      </c>
      <c r="D2440" s="135" t="s">
        <v>1131</v>
      </c>
      <c r="E2440" s="135" t="s">
        <v>1187</v>
      </c>
      <c r="F2440" s="135">
        <v>0.2</v>
      </c>
      <c r="G2440" s="135" t="s">
        <v>1114</v>
      </c>
    </row>
    <row r="2441" spans="1:7" x14ac:dyDescent="0.3">
      <c r="A2441" t="s">
        <v>218</v>
      </c>
      <c r="B2441" s="135">
        <v>0</v>
      </c>
      <c r="C2441" s="135" t="s">
        <v>1120</v>
      </c>
      <c r="D2441" s="135" t="s">
        <v>1131</v>
      </c>
      <c r="E2441" s="135" t="s">
        <v>1188</v>
      </c>
      <c r="F2441" s="135">
        <v>0.2</v>
      </c>
      <c r="G2441" s="135" t="s">
        <v>1114</v>
      </c>
    </row>
    <row r="2442" spans="1:7" x14ac:dyDescent="0.3">
      <c r="A2442" t="s">
        <v>218</v>
      </c>
      <c r="B2442" s="135">
        <v>0</v>
      </c>
      <c r="C2442" s="135" t="s">
        <v>1120</v>
      </c>
      <c r="D2442" s="135" t="s">
        <v>1131</v>
      </c>
      <c r="E2442" s="135" t="s">
        <v>1189</v>
      </c>
      <c r="F2442" s="135">
        <v>0.2</v>
      </c>
      <c r="G2442" s="135" t="s">
        <v>1114</v>
      </c>
    </row>
    <row r="2443" spans="1:7" x14ac:dyDescent="0.3">
      <c r="A2443" t="s">
        <v>218</v>
      </c>
      <c r="B2443" s="135">
        <v>0</v>
      </c>
      <c r="C2443" s="135" t="s">
        <v>1120</v>
      </c>
      <c r="D2443" s="135" t="s">
        <v>1131</v>
      </c>
      <c r="E2443" s="135" t="s">
        <v>1190</v>
      </c>
      <c r="F2443" s="135">
        <v>0.2</v>
      </c>
      <c r="G2443" s="135" t="s">
        <v>1114</v>
      </c>
    </row>
    <row r="2444" spans="1:7" x14ac:dyDescent="0.3">
      <c r="A2444" t="s">
        <v>218</v>
      </c>
      <c r="B2444" s="135">
        <v>0</v>
      </c>
      <c r="C2444" s="135" t="s">
        <v>1120</v>
      </c>
      <c r="D2444" s="135" t="s">
        <v>1131</v>
      </c>
      <c r="E2444" s="135" t="s">
        <v>1191</v>
      </c>
      <c r="F2444" s="135">
        <v>0.2</v>
      </c>
      <c r="G2444" s="135" t="s">
        <v>1114</v>
      </c>
    </row>
    <row r="2445" spans="1:7" x14ac:dyDescent="0.3">
      <c r="A2445" t="s">
        <v>218</v>
      </c>
      <c r="B2445" s="135">
        <v>0</v>
      </c>
      <c r="C2445" s="135" t="s">
        <v>1120</v>
      </c>
      <c r="D2445" s="135" t="s">
        <v>1131</v>
      </c>
      <c r="E2445" s="135" t="s">
        <v>1192</v>
      </c>
      <c r="F2445" s="135">
        <v>0.2</v>
      </c>
      <c r="G2445" s="135" t="s">
        <v>1114</v>
      </c>
    </row>
    <row r="2446" spans="1:7" x14ac:dyDescent="0.3">
      <c r="A2446" t="s">
        <v>218</v>
      </c>
      <c r="B2446" s="135">
        <v>0</v>
      </c>
      <c r="C2446" s="135" t="s">
        <v>1120</v>
      </c>
      <c r="D2446" s="135" t="s">
        <v>1131</v>
      </c>
      <c r="E2446" s="135" t="s">
        <v>1193</v>
      </c>
      <c r="F2446" s="135">
        <v>0.2</v>
      </c>
      <c r="G2446" s="135" t="s">
        <v>1114</v>
      </c>
    </row>
    <row r="2447" spans="1:7" x14ac:dyDescent="0.3">
      <c r="A2447" t="s">
        <v>218</v>
      </c>
      <c r="B2447" s="135">
        <v>0</v>
      </c>
      <c r="C2447" s="135" t="s">
        <v>1120</v>
      </c>
      <c r="D2447" s="135" t="s">
        <v>1131</v>
      </c>
      <c r="E2447" s="135" t="s">
        <v>1194</v>
      </c>
      <c r="F2447" s="135">
        <v>0.2</v>
      </c>
      <c r="G2447" s="135" t="s">
        <v>1114</v>
      </c>
    </row>
    <row r="2448" spans="1:7" x14ac:dyDescent="0.3">
      <c r="A2448" t="s">
        <v>218</v>
      </c>
      <c r="B2448" s="135">
        <v>0</v>
      </c>
      <c r="C2448" s="135" t="s">
        <v>1120</v>
      </c>
      <c r="D2448" s="135" t="s">
        <v>1131</v>
      </c>
      <c r="E2448" s="135" t="s">
        <v>1195</v>
      </c>
      <c r="F2448" s="135">
        <v>0.2</v>
      </c>
      <c r="G2448" s="135" t="s">
        <v>1114</v>
      </c>
    </row>
    <row r="2449" spans="1:7" x14ac:dyDescent="0.3">
      <c r="A2449" t="s">
        <v>218</v>
      </c>
      <c r="B2449" s="135">
        <v>0</v>
      </c>
      <c r="C2449" s="135" t="s">
        <v>1120</v>
      </c>
      <c r="D2449" s="135" t="s">
        <v>1131</v>
      </c>
      <c r="E2449" s="135" t="s">
        <v>1196</v>
      </c>
      <c r="F2449" s="135">
        <v>0.2</v>
      </c>
      <c r="G2449" s="135" t="s">
        <v>1114</v>
      </c>
    </row>
    <row r="2450" spans="1:7" x14ac:dyDescent="0.3">
      <c r="A2450" t="s">
        <v>218</v>
      </c>
      <c r="B2450" s="135">
        <v>0</v>
      </c>
      <c r="C2450" s="135" t="s">
        <v>1120</v>
      </c>
      <c r="D2450" s="135" t="s">
        <v>1131</v>
      </c>
      <c r="E2450" s="135" t="s">
        <v>1197</v>
      </c>
      <c r="F2450" s="135">
        <v>0.2</v>
      </c>
      <c r="G2450" s="135" t="s">
        <v>1114</v>
      </c>
    </row>
    <row r="2451" spans="1:7" x14ac:dyDescent="0.3">
      <c r="A2451" t="s">
        <v>218</v>
      </c>
      <c r="B2451" s="135">
        <v>0</v>
      </c>
      <c r="C2451" s="135" t="s">
        <v>1120</v>
      </c>
      <c r="D2451" s="135" t="s">
        <v>1131</v>
      </c>
      <c r="E2451" s="135" t="s">
        <v>1198</v>
      </c>
      <c r="F2451" s="135">
        <v>0.2</v>
      </c>
      <c r="G2451" s="135" t="s">
        <v>1114</v>
      </c>
    </row>
    <row r="2452" spans="1:7" x14ac:dyDescent="0.3">
      <c r="A2452" t="s">
        <v>218</v>
      </c>
      <c r="B2452" s="135">
        <v>0</v>
      </c>
      <c r="C2452" s="135" t="s">
        <v>1120</v>
      </c>
      <c r="D2452" s="135" t="s">
        <v>1131</v>
      </c>
      <c r="E2452" s="135" t="s">
        <v>1199</v>
      </c>
      <c r="F2452" s="135">
        <v>0.2</v>
      </c>
      <c r="G2452" s="135">
        <v>0.35</v>
      </c>
    </row>
    <row r="2453" spans="1:7" x14ac:dyDescent="0.3">
      <c r="A2453" t="s">
        <v>218</v>
      </c>
      <c r="B2453" s="135">
        <v>0</v>
      </c>
      <c r="C2453" s="135" t="s">
        <v>1120</v>
      </c>
      <c r="D2453" s="135" t="s">
        <v>1131</v>
      </c>
      <c r="E2453" s="135" t="s">
        <v>1200</v>
      </c>
      <c r="F2453" s="135">
        <v>0.2</v>
      </c>
      <c r="G2453" s="135">
        <v>0.34</v>
      </c>
    </row>
    <row r="2454" spans="1:7" x14ac:dyDescent="0.3">
      <c r="A2454" t="s">
        <v>218</v>
      </c>
      <c r="B2454" s="135">
        <v>0</v>
      </c>
      <c r="C2454" s="135" t="s">
        <v>1120</v>
      </c>
      <c r="D2454" s="135" t="s">
        <v>1131</v>
      </c>
      <c r="E2454" s="135" t="s">
        <v>1201</v>
      </c>
      <c r="F2454" s="135">
        <v>0.2</v>
      </c>
      <c r="G2454" s="135">
        <v>0.37</v>
      </c>
    </row>
    <row r="2455" spans="1:7" x14ac:dyDescent="0.3">
      <c r="A2455" t="s">
        <v>218</v>
      </c>
      <c r="B2455" s="135">
        <v>0</v>
      </c>
      <c r="C2455" s="135" t="s">
        <v>1120</v>
      </c>
      <c r="D2455" s="135" t="s">
        <v>1131</v>
      </c>
      <c r="E2455" s="135" t="s">
        <v>1202</v>
      </c>
      <c r="F2455" s="135">
        <v>0.2</v>
      </c>
      <c r="G2455" s="135">
        <v>0.36</v>
      </c>
    </row>
    <row r="2456" spans="1:7" x14ac:dyDescent="0.3">
      <c r="A2456" t="s">
        <v>218</v>
      </c>
      <c r="B2456" s="135">
        <v>0</v>
      </c>
      <c r="C2456" s="135" t="s">
        <v>1120</v>
      </c>
      <c r="D2456" s="135" t="s">
        <v>1131</v>
      </c>
      <c r="E2456" s="135" t="s">
        <v>1203</v>
      </c>
      <c r="F2456" s="135">
        <v>0.2</v>
      </c>
      <c r="G2456" s="135">
        <v>0.35</v>
      </c>
    </row>
    <row r="2457" spans="1:7" x14ac:dyDescent="0.3">
      <c r="A2457" t="s">
        <v>218</v>
      </c>
      <c r="B2457" s="135">
        <v>0</v>
      </c>
      <c r="C2457" s="135" t="s">
        <v>1120</v>
      </c>
      <c r="D2457" s="135" t="s">
        <v>1131</v>
      </c>
      <c r="E2457" s="135" t="s">
        <v>1204</v>
      </c>
      <c r="F2457" s="135">
        <v>0.2</v>
      </c>
      <c r="G2457" s="135">
        <v>0.35</v>
      </c>
    </row>
    <row r="2458" spans="1:7" x14ac:dyDescent="0.3">
      <c r="A2458" t="s">
        <v>218</v>
      </c>
      <c r="B2458" s="135">
        <v>0</v>
      </c>
      <c r="C2458" s="135" t="s">
        <v>1120</v>
      </c>
      <c r="D2458" s="135" t="s">
        <v>1131</v>
      </c>
      <c r="E2458" s="135" t="s">
        <v>1205</v>
      </c>
      <c r="F2458" s="135">
        <v>0.2</v>
      </c>
      <c r="G2458" s="135">
        <v>0.32</v>
      </c>
    </row>
    <row r="2459" spans="1:7" x14ac:dyDescent="0.3">
      <c r="A2459" t="s">
        <v>218</v>
      </c>
      <c r="B2459" s="135">
        <v>0</v>
      </c>
      <c r="C2459" s="135" t="s">
        <v>1120</v>
      </c>
      <c r="D2459" s="135" t="s">
        <v>1131</v>
      </c>
      <c r="E2459" s="135" t="s">
        <v>1206</v>
      </c>
      <c r="F2459" s="135">
        <v>0.2</v>
      </c>
      <c r="G2459" s="135">
        <v>0.35</v>
      </c>
    </row>
    <row r="2460" spans="1:7" x14ac:dyDescent="0.3">
      <c r="A2460" t="s">
        <v>218</v>
      </c>
      <c r="B2460" s="135">
        <v>0</v>
      </c>
      <c r="C2460" s="135" t="s">
        <v>1120</v>
      </c>
      <c r="D2460" s="135" t="s">
        <v>1131</v>
      </c>
      <c r="E2460" s="135" t="s">
        <v>1207</v>
      </c>
      <c r="F2460" s="135">
        <v>0.2</v>
      </c>
      <c r="G2460" s="135">
        <v>1.6</v>
      </c>
    </row>
    <row r="2461" spans="1:7" x14ac:dyDescent="0.3">
      <c r="A2461" t="s">
        <v>218</v>
      </c>
      <c r="B2461" s="135">
        <v>0</v>
      </c>
      <c r="C2461" s="135" t="s">
        <v>1120</v>
      </c>
      <c r="D2461" s="135" t="s">
        <v>1131</v>
      </c>
      <c r="E2461" s="135" t="s">
        <v>1208</v>
      </c>
      <c r="F2461" s="135">
        <v>0.2</v>
      </c>
      <c r="G2461" s="135">
        <v>1.7</v>
      </c>
    </row>
    <row r="2462" spans="1:7" x14ac:dyDescent="0.3">
      <c r="A2462" t="s">
        <v>218</v>
      </c>
      <c r="B2462" s="135">
        <v>0</v>
      </c>
      <c r="C2462" s="135" t="s">
        <v>1120</v>
      </c>
      <c r="D2462" s="135" t="s">
        <v>1131</v>
      </c>
      <c r="E2462" s="135" t="s">
        <v>1209</v>
      </c>
      <c r="F2462" s="135">
        <v>0.2</v>
      </c>
      <c r="G2462" s="135">
        <v>1.6</v>
      </c>
    </row>
    <row r="2463" spans="1:7" x14ac:dyDescent="0.3">
      <c r="A2463" t="s">
        <v>218</v>
      </c>
      <c r="B2463" s="135">
        <v>0</v>
      </c>
      <c r="C2463" s="135" t="s">
        <v>1120</v>
      </c>
      <c r="D2463" s="135" t="s">
        <v>1131</v>
      </c>
      <c r="E2463" s="135" t="s">
        <v>1210</v>
      </c>
      <c r="F2463" s="135">
        <v>0.2</v>
      </c>
      <c r="G2463" s="135">
        <v>1.6</v>
      </c>
    </row>
    <row r="2464" spans="1:7" x14ac:dyDescent="0.3">
      <c r="A2464" t="s">
        <v>218</v>
      </c>
      <c r="B2464" s="135">
        <v>0</v>
      </c>
      <c r="C2464" s="135" t="s">
        <v>1120</v>
      </c>
      <c r="D2464" s="135" t="s">
        <v>1131</v>
      </c>
      <c r="E2464" s="135" t="s">
        <v>1211</v>
      </c>
      <c r="F2464" s="135">
        <v>0.2</v>
      </c>
      <c r="G2464" s="135">
        <v>1.6</v>
      </c>
    </row>
    <row r="2465" spans="1:7" x14ac:dyDescent="0.3">
      <c r="A2465" t="s">
        <v>218</v>
      </c>
      <c r="B2465" s="135">
        <v>0</v>
      </c>
      <c r="C2465" s="135" t="s">
        <v>1120</v>
      </c>
      <c r="D2465" s="135" t="s">
        <v>1131</v>
      </c>
      <c r="E2465" s="135" t="s">
        <v>1212</v>
      </c>
      <c r="F2465" s="135">
        <v>0.2</v>
      </c>
      <c r="G2465" s="135">
        <v>1.5</v>
      </c>
    </row>
    <row r="2466" spans="1:7" x14ac:dyDescent="0.3">
      <c r="A2466" t="s">
        <v>218</v>
      </c>
      <c r="B2466" s="135">
        <v>0</v>
      </c>
      <c r="C2466" s="135" t="s">
        <v>1120</v>
      </c>
      <c r="D2466" s="135" t="s">
        <v>1131</v>
      </c>
      <c r="E2466" s="135" t="s">
        <v>1213</v>
      </c>
      <c r="F2466" s="135">
        <v>0.2</v>
      </c>
      <c r="G2466" s="135">
        <v>2</v>
      </c>
    </row>
    <row r="2467" spans="1:7" x14ac:dyDescent="0.3">
      <c r="A2467" t="s">
        <v>218</v>
      </c>
      <c r="B2467" s="135">
        <v>0</v>
      </c>
      <c r="C2467" s="135" t="s">
        <v>1120</v>
      </c>
      <c r="D2467" s="135" t="s">
        <v>1131</v>
      </c>
      <c r="E2467" s="135" t="s">
        <v>1214</v>
      </c>
      <c r="F2467" s="135">
        <v>0.2</v>
      </c>
      <c r="G2467" s="135">
        <v>1.6</v>
      </c>
    </row>
    <row r="2468" spans="1:7" x14ac:dyDescent="0.3">
      <c r="A2468" t="s">
        <v>89</v>
      </c>
      <c r="B2468" s="135">
        <v>0</v>
      </c>
      <c r="C2468" s="135" t="s">
        <v>1120</v>
      </c>
      <c r="D2468" s="135" t="s">
        <v>1137</v>
      </c>
      <c r="E2468" s="135" t="s">
        <v>1113</v>
      </c>
      <c r="F2468" s="135">
        <v>0.1</v>
      </c>
      <c r="G2468" s="135" t="s">
        <v>1114</v>
      </c>
    </row>
    <row r="2469" spans="1:7" x14ac:dyDescent="0.3">
      <c r="A2469" t="s">
        <v>89</v>
      </c>
      <c r="B2469" s="135">
        <v>0</v>
      </c>
      <c r="C2469" s="135" t="s">
        <v>1120</v>
      </c>
      <c r="D2469" s="135" t="s">
        <v>1137</v>
      </c>
      <c r="E2469" s="135" t="s">
        <v>1184</v>
      </c>
      <c r="F2469" s="135">
        <v>0.1</v>
      </c>
      <c r="G2469" s="135" t="s">
        <v>1114</v>
      </c>
    </row>
    <row r="2470" spans="1:7" x14ac:dyDescent="0.3">
      <c r="A2470" t="s">
        <v>89</v>
      </c>
      <c r="B2470" s="135">
        <v>0</v>
      </c>
      <c r="C2470" s="135" t="s">
        <v>1120</v>
      </c>
      <c r="D2470" s="135" t="s">
        <v>1137</v>
      </c>
      <c r="E2470" s="135" t="s">
        <v>1185</v>
      </c>
      <c r="F2470" s="135">
        <v>0.1</v>
      </c>
      <c r="G2470" s="135" t="s">
        <v>1114</v>
      </c>
    </row>
    <row r="2471" spans="1:7" x14ac:dyDescent="0.3">
      <c r="A2471" t="s">
        <v>89</v>
      </c>
      <c r="B2471" s="135">
        <v>0</v>
      </c>
      <c r="C2471" s="135" t="s">
        <v>1120</v>
      </c>
      <c r="D2471" s="135" t="s">
        <v>1137</v>
      </c>
      <c r="E2471" s="135" t="s">
        <v>1186</v>
      </c>
      <c r="F2471" s="135">
        <v>0.1</v>
      </c>
      <c r="G2471" s="135" t="s">
        <v>1114</v>
      </c>
    </row>
    <row r="2472" spans="1:7" x14ac:dyDescent="0.3">
      <c r="A2472" t="s">
        <v>89</v>
      </c>
      <c r="B2472" s="135">
        <v>0</v>
      </c>
      <c r="C2472" s="135" t="s">
        <v>1120</v>
      </c>
      <c r="D2472" s="135" t="s">
        <v>1137</v>
      </c>
      <c r="E2472" s="135" t="s">
        <v>1187</v>
      </c>
      <c r="F2472" s="135">
        <v>0.1</v>
      </c>
      <c r="G2472" s="135" t="s">
        <v>1114</v>
      </c>
    </row>
    <row r="2473" spans="1:7" x14ac:dyDescent="0.3">
      <c r="A2473" t="s">
        <v>89</v>
      </c>
      <c r="B2473" s="135">
        <v>0</v>
      </c>
      <c r="C2473" s="135" t="s">
        <v>1120</v>
      </c>
      <c r="D2473" s="135" t="s">
        <v>1137</v>
      </c>
      <c r="E2473" s="135" t="s">
        <v>1188</v>
      </c>
      <c r="F2473" s="135">
        <v>0.1</v>
      </c>
      <c r="G2473" s="135" t="s">
        <v>1114</v>
      </c>
    </row>
    <row r="2474" spans="1:7" x14ac:dyDescent="0.3">
      <c r="A2474" t="s">
        <v>89</v>
      </c>
      <c r="B2474" s="135">
        <v>0</v>
      </c>
      <c r="C2474" s="135" t="s">
        <v>1120</v>
      </c>
      <c r="D2474" s="135" t="s">
        <v>1137</v>
      </c>
      <c r="E2474" s="135" t="s">
        <v>1189</v>
      </c>
      <c r="F2474" s="135">
        <v>0.1</v>
      </c>
      <c r="G2474" s="135" t="s">
        <v>1114</v>
      </c>
    </row>
    <row r="2475" spans="1:7" x14ac:dyDescent="0.3">
      <c r="A2475" t="s">
        <v>89</v>
      </c>
      <c r="B2475" s="135">
        <v>0</v>
      </c>
      <c r="C2475" s="135" t="s">
        <v>1120</v>
      </c>
      <c r="D2475" s="135" t="s">
        <v>1137</v>
      </c>
      <c r="E2475" s="135" t="s">
        <v>1190</v>
      </c>
      <c r="F2475" s="135">
        <v>0.1</v>
      </c>
      <c r="G2475" s="135" t="s">
        <v>1114</v>
      </c>
    </row>
    <row r="2476" spans="1:7" x14ac:dyDescent="0.3">
      <c r="A2476" t="s">
        <v>89</v>
      </c>
      <c r="B2476" s="135">
        <v>0</v>
      </c>
      <c r="C2476" s="135" t="s">
        <v>1120</v>
      </c>
      <c r="D2476" s="135" t="s">
        <v>1137</v>
      </c>
      <c r="E2476" s="135" t="s">
        <v>1191</v>
      </c>
      <c r="F2476" s="135">
        <v>0.1</v>
      </c>
      <c r="G2476" s="135" t="s">
        <v>1114</v>
      </c>
    </row>
    <row r="2477" spans="1:7" x14ac:dyDescent="0.3">
      <c r="A2477" t="s">
        <v>89</v>
      </c>
      <c r="B2477" s="135">
        <v>0</v>
      </c>
      <c r="C2477" s="135" t="s">
        <v>1120</v>
      </c>
      <c r="D2477" s="135" t="s">
        <v>1137</v>
      </c>
      <c r="E2477" s="135" t="s">
        <v>1192</v>
      </c>
      <c r="F2477" s="135">
        <v>0.1</v>
      </c>
      <c r="G2477" s="135" t="s">
        <v>1114</v>
      </c>
    </row>
    <row r="2478" spans="1:7" x14ac:dyDescent="0.3">
      <c r="A2478" t="s">
        <v>89</v>
      </c>
      <c r="B2478" s="135">
        <v>0</v>
      </c>
      <c r="C2478" s="135" t="s">
        <v>1120</v>
      </c>
      <c r="D2478" s="135" t="s">
        <v>1137</v>
      </c>
      <c r="E2478" s="135" t="s">
        <v>1193</v>
      </c>
      <c r="F2478" s="135">
        <v>0.1</v>
      </c>
      <c r="G2478" s="135" t="s">
        <v>1114</v>
      </c>
    </row>
    <row r="2479" spans="1:7" x14ac:dyDescent="0.3">
      <c r="A2479" t="s">
        <v>89</v>
      </c>
      <c r="B2479" s="135">
        <v>0</v>
      </c>
      <c r="C2479" s="135" t="s">
        <v>1120</v>
      </c>
      <c r="D2479" s="135" t="s">
        <v>1137</v>
      </c>
      <c r="E2479" s="135" t="s">
        <v>1194</v>
      </c>
      <c r="F2479" s="135">
        <v>0.1</v>
      </c>
      <c r="G2479" s="135" t="s">
        <v>1114</v>
      </c>
    </row>
    <row r="2480" spans="1:7" x14ac:dyDescent="0.3">
      <c r="A2480" t="s">
        <v>89</v>
      </c>
      <c r="B2480" s="135">
        <v>0</v>
      </c>
      <c r="C2480" s="135" t="s">
        <v>1120</v>
      </c>
      <c r="D2480" s="135" t="s">
        <v>1137</v>
      </c>
      <c r="E2480" s="135" t="s">
        <v>1195</v>
      </c>
      <c r="F2480" s="135">
        <v>0.1</v>
      </c>
      <c r="G2480" s="135" t="s">
        <v>1114</v>
      </c>
    </row>
    <row r="2481" spans="1:7" x14ac:dyDescent="0.3">
      <c r="A2481" t="s">
        <v>89</v>
      </c>
      <c r="B2481" s="135">
        <v>0</v>
      </c>
      <c r="C2481" s="135" t="s">
        <v>1120</v>
      </c>
      <c r="D2481" s="135" t="s">
        <v>1137</v>
      </c>
      <c r="E2481" s="135" t="s">
        <v>1196</v>
      </c>
      <c r="F2481" s="135">
        <v>0.1</v>
      </c>
      <c r="G2481" s="135" t="s">
        <v>1114</v>
      </c>
    </row>
    <row r="2482" spans="1:7" x14ac:dyDescent="0.3">
      <c r="A2482" t="s">
        <v>89</v>
      </c>
      <c r="B2482" s="135">
        <v>0</v>
      </c>
      <c r="C2482" s="135" t="s">
        <v>1120</v>
      </c>
      <c r="D2482" s="135" t="s">
        <v>1137</v>
      </c>
      <c r="E2482" s="135" t="s">
        <v>1197</v>
      </c>
      <c r="F2482" s="135">
        <v>0.1</v>
      </c>
      <c r="G2482" s="135" t="s">
        <v>1114</v>
      </c>
    </row>
    <row r="2483" spans="1:7" x14ac:dyDescent="0.3">
      <c r="A2483" t="s">
        <v>89</v>
      </c>
      <c r="B2483" s="135">
        <v>0</v>
      </c>
      <c r="C2483" s="135" t="s">
        <v>1120</v>
      </c>
      <c r="D2483" s="135" t="s">
        <v>1137</v>
      </c>
      <c r="E2483" s="135" t="s">
        <v>1198</v>
      </c>
      <c r="F2483" s="135">
        <v>0.1</v>
      </c>
      <c r="G2483" s="135" t="s">
        <v>1114</v>
      </c>
    </row>
    <row r="2484" spans="1:7" x14ac:dyDescent="0.3">
      <c r="A2484" t="s">
        <v>89</v>
      </c>
      <c r="B2484" s="135">
        <v>0</v>
      </c>
      <c r="C2484" s="135" t="s">
        <v>1120</v>
      </c>
      <c r="D2484" s="135" t="s">
        <v>1137</v>
      </c>
      <c r="E2484" s="135" t="s">
        <v>1199</v>
      </c>
      <c r="F2484" s="135">
        <v>0.1</v>
      </c>
      <c r="G2484" s="135" t="s">
        <v>1114</v>
      </c>
    </row>
    <row r="2485" spans="1:7" x14ac:dyDescent="0.3">
      <c r="A2485" t="s">
        <v>89</v>
      </c>
      <c r="B2485" s="135">
        <v>0</v>
      </c>
      <c r="C2485" s="135" t="s">
        <v>1120</v>
      </c>
      <c r="D2485" s="135" t="s">
        <v>1137</v>
      </c>
      <c r="E2485" s="135" t="s">
        <v>1200</v>
      </c>
      <c r="F2485" s="135">
        <v>0.1</v>
      </c>
      <c r="G2485" s="135" t="s">
        <v>1114</v>
      </c>
    </row>
    <row r="2486" spans="1:7" x14ac:dyDescent="0.3">
      <c r="A2486" t="s">
        <v>89</v>
      </c>
      <c r="B2486" s="135">
        <v>0</v>
      </c>
      <c r="C2486" s="135" t="s">
        <v>1120</v>
      </c>
      <c r="D2486" s="135" t="s">
        <v>1137</v>
      </c>
      <c r="E2486" s="135" t="s">
        <v>1201</v>
      </c>
      <c r="F2486" s="135">
        <v>0.1</v>
      </c>
      <c r="G2486" s="135" t="s">
        <v>1114</v>
      </c>
    </row>
    <row r="2487" spans="1:7" x14ac:dyDescent="0.3">
      <c r="A2487" t="s">
        <v>89</v>
      </c>
      <c r="B2487" s="135">
        <v>0</v>
      </c>
      <c r="C2487" s="135" t="s">
        <v>1120</v>
      </c>
      <c r="D2487" s="135" t="s">
        <v>1137</v>
      </c>
      <c r="E2487" s="135" t="s">
        <v>1202</v>
      </c>
      <c r="F2487" s="135">
        <v>0.1</v>
      </c>
      <c r="G2487" s="135" t="s">
        <v>1114</v>
      </c>
    </row>
    <row r="2488" spans="1:7" x14ac:dyDescent="0.3">
      <c r="A2488" t="s">
        <v>89</v>
      </c>
      <c r="B2488" s="135">
        <v>0</v>
      </c>
      <c r="C2488" s="135" t="s">
        <v>1120</v>
      </c>
      <c r="D2488" s="135" t="s">
        <v>1137</v>
      </c>
      <c r="E2488" s="135" t="s">
        <v>1203</v>
      </c>
      <c r="F2488" s="135">
        <v>0.1</v>
      </c>
      <c r="G2488" s="135" t="s">
        <v>1114</v>
      </c>
    </row>
    <row r="2489" spans="1:7" x14ac:dyDescent="0.3">
      <c r="A2489" t="s">
        <v>89</v>
      </c>
      <c r="B2489" s="135">
        <v>0</v>
      </c>
      <c r="C2489" s="135" t="s">
        <v>1120</v>
      </c>
      <c r="D2489" s="135" t="s">
        <v>1137</v>
      </c>
      <c r="E2489" s="135" t="s">
        <v>1204</v>
      </c>
      <c r="F2489" s="135">
        <v>0.1</v>
      </c>
      <c r="G2489" s="135" t="s">
        <v>1114</v>
      </c>
    </row>
    <row r="2490" spans="1:7" x14ac:dyDescent="0.3">
      <c r="A2490" t="s">
        <v>89</v>
      </c>
      <c r="B2490" s="135">
        <v>0</v>
      </c>
      <c r="C2490" s="135" t="s">
        <v>1120</v>
      </c>
      <c r="D2490" s="135" t="s">
        <v>1137</v>
      </c>
      <c r="E2490" s="135" t="s">
        <v>1205</v>
      </c>
      <c r="F2490" s="135">
        <v>0.1</v>
      </c>
      <c r="G2490" s="135" t="s">
        <v>1114</v>
      </c>
    </row>
    <row r="2491" spans="1:7" x14ac:dyDescent="0.3">
      <c r="A2491" t="s">
        <v>89</v>
      </c>
      <c r="B2491" s="135">
        <v>0</v>
      </c>
      <c r="C2491" s="135" t="s">
        <v>1120</v>
      </c>
      <c r="D2491" s="135" t="s">
        <v>1137</v>
      </c>
      <c r="E2491" s="135" t="s">
        <v>1206</v>
      </c>
      <c r="F2491" s="135">
        <v>0.1</v>
      </c>
      <c r="G2491" s="135" t="s">
        <v>1114</v>
      </c>
    </row>
    <row r="2492" spans="1:7" x14ac:dyDescent="0.3">
      <c r="A2492" t="s">
        <v>89</v>
      </c>
      <c r="B2492" s="135">
        <v>0</v>
      </c>
      <c r="C2492" s="135" t="s">
        <v>1120</v>
      </c>
      <c r="D2492" s="135" t="s">
        <v>1137</v>
      </c>
      <c r="E2492" s="135" t="s">
        <v>1207</v>
      </c>
      <c r="F2492" s="135">
        <v>0.1</v>
      </c>
      <c r="G2492" s="135">
        <v>21</v>
      </c>
    </row>
    <row r="2493" spans="1:7" x14ac:dyDescent="0.3">
      <c r="A2493" t="s">
        <v>89</v>
      </c>
      <c r="B2493" s="135">
        <v>0</v>
      </c>
      <c r="C2493" s="135" t="s">
        <v>1120</v>
      </c>
      <c r="D2493" s="135" t="s">
        <v>1137</v>
      </c>
      <c r="E2493" s="135" t="s">
        <v>1208</v>
      </c>
      <c r="F2493" s="135">
        <v>0.1</v>
      </c>
      <c r="G2493" s="135">
        <v>21</v>
      </c>
    </row>
    <row r="2494" spans="1:7" x14ac:dyDescent="0.3">
      <c r="A2494" t="s">
        <v>89</v>
      </c>
      <c r="B2494" s="135">
        <v>0</v>
      </c>
      <c r="C2494" s="135" t="s">
        <v>1120</v>
      </c>
      <c r="D2494" s="135" t="s">
        <v>1137</v>
      </c>
      <c r="E2494" s="135" t="s">
        <v>1209</v>
      </c>
      <c r="F2494" s="135">
        <v>0.1</v>
      </c>
      <c r="G2494" s="135">
        <v>22</v>
      </c>
    </row>
    <row r="2495" spans="1:7" x14ac:dyDescent="0.3">
      <c r="A2495" t="s">
        <v>89</v>
      </c>
      <c r="B2495" s="135">
        <v>0</v>
      </c>
      <c r="C2495" s="135" t="s">
        <v>1120</v>
      </c>
      <c r="D2495" s="135" t="s">
        <v>1137</v>
      </c>
      <c r="E2495" s="135" t="s">
        <v>1210</v>
      </c>
      <c r="F2495" s="135">
        <v>0.1</v>
      </c>
      <c r="G2495" s="135">
        <v>22</v>
      </c>
    </row>
    <row r="2496" spans="1:7" x14ac:dyDescent="0.3">
      <c r="A2496" t="s">
        <v>89</v>
      </c>
      <c r="B2496" s="135">
        <v>0</v>
      </c>
      <c r="C2496" s="135" t="s">
        <v>1120</v>
      </c>
      <c r="D2496" s="135" t="s">
        <v>1137</v>
      </c>
      <c r="E2496" s="135" t="s">
        <v>1211</v>
      </c>
      <c r="F2496" s="135">
        <v>0.1</v>
      </c>
      <c r="G2496" s="135">
        <v>29</v>
      </c>
    </row>
    <row r="2497" spans="1:7" x14ac:dyDescent="0.3">
      <c r="A2497" t="s">
        <v>89</v>
      </c>
      <c r="B2497" s="135">
        <v>0</v>
      </c>
      <c r="C2497" s="135" t="s">
        <v>1120</v>
      </c>
      <c r="D2497" s="135" t="s">
        <v>1137</v>
      </c>
      <c r="E2497" s="135" t="s">
        <v>1212</v>
      </c>
      <c r="F2497" s="135">
        <v>0.1</v>
      </c>
      <c r="G2497" s="135">
        <v>27</v>
      </c>
    </row>
    <row r="2498" spans="1:7" x14ac:dyDescent="0.3">
      <c r="A2498" t="s">
        <v>89</v>
      </c>
      <c r="B2498" s="135">
        <v>0</v>
      </c>
      <c r="C2498" s="135" t="s">
        <v>1120</v>
      </c>
      <c r="D2498" s="135" t="s">
        <v>1137</v>
      </c>
      <c r="E2498" s="135" t="s">
        <v>1213</v>
      </c>
      <c r="F2498" s="135">
        <v>0.1</v>
      </c>
      <c r="G2498" s="135">
        <v>33</v>
      </c>
    </row>
    <row r="2499" spans="1:7" x14ac:dyDescent="0.3">
      <c r="A2499" t="s">
        <v>89</v>
      </c>
      <c r="B2499" s="135">
        <v>0</v>
      </c>
      <c r="C2499" s="135" t="s">
        <v>1120</v>
      </c>
      <c r="D2499" s="135" t="s">
        <v>1137</v>
      </c>
      <c r="E2499" s="135" t="s">
        <v>1214</v>
      </c>
      <c r="F2499" s="135">
        <v>0.1</v>
      </c>
      <c r="G2499" s="135">
        <v>25</v>
      </c>
    </row>
    <row r="2500" spans="1:7" x14ac:dyDescent="0.3">
      <c r="A2500" t="s">
        <v>219</v>
      </c>
      <c r="B2500" s="135">
        <v>0</v>
      </c>
      <c r="C2500" s="135" t="s">
        <v>1120</v>
      </c>
      <c r="D2500" s="135" t="s">
        <v>1127</v>
      </c>
      <c r="E2500" s="135" t="s">
        <v>1113</v>
      </c>
      <c r="F2500" s="135">
        <v>0.1</v>
      </c>
      <c r="G2500" s="135" t="s">
        <v>1114</v>
      </c>
    </row>
    <row r="2501" spans="1:7" x14ac:dyDescent="0.3">
      <c r="A2501" t="s">
        <v>219</v>
      </c>
      <c r="B2501" s="135">
        <v>0</v>
      </c>
      <c r="C2501" s="135" t="s">
        <v>1120</v>
      </c>
      <c r="D2501" s="135" t="s">
        <v>1127</v>
      </c>
      <c r="E2501" s="135" t="s">
        <v>1184</v>
      </c>
      <c r="F2501" s="135">
        <v>0.1</v>
      </c>
      <c r="G2501" s="135" t="s">
        <v>1114</v>
      </c>
    </row>
    <row r="2502" spans="1:7" x14ac:dyDescent="0.3">
      <c r="A2502" t="s">
        <v>219</v>
      </c>
      <c r="B2502" s="135">
        <v>0</v>
      </c>
      <c r="C2502" s="135" t="s">
        <v>1120</v>
      </c>
      <c r="D2502" s="135" t="s">
        <v>1127</v>
      </c>
      <c r="E2502" s="135" t="s">
        <v>1185</v>
      </c>
      <c r="F2502" s="135">
        <v>0.1</v>
      </c>
      <c r="G2502" s="135" t="s">
        <v>1114</v>
      </c>
    </row>
    <row r="2503" spans="1:7" x14ac:dyDescent="0.3">
      <c r="A2503" t="s">
        <v>219</v>
      </c>
      <c r="B2503" s="135">
        <v>0</v>
      </c>
      <c r="C2503" s="135" t="s">
        <v>1120</v>
      </c>
      <c r="D2503" s="135" t="s">
        <v>1127</v>
      </c>
      <c r="E2503" s="135" t="s">
        <v>1186</v>
      </c>
      <c r="F2503" s="135">
        <v>0.1</v>
      </c>
      <c r="G2503" s="135" t="s">
        <v>1114</v>
      </c>
    </row>
    <row r="2504" spans="1:7" x14ac:dyDescent="0.3">
      <c r="A2504" t="s">
        <v>219</v>
      </c>
      <c r="B2504" s="135">
        <v>0</v>
      </c>
      <c r="C2504" s="135" t="s">
        <v>1120</v>
      </c>
      <c r="D2504" s="135" t="s">
        <v>1127</v>
      </c>
      <c r="E2504" s="135" t="s">
        <v>1187</v>
      </c>
      <c r="F2504" s="135">
        <v>0.1</v>
      </c>
      <c r="G2504" s="135" t="s">
        <v>1114</v>
      </c>
    </row>
    <row r="2505" spans="1:7" x14ac:dyDescent="0.3">
      <c r="A2505" t="s">
        <v>219</v>
      </c>
      <c r="B2505" s="135">
        <v>0</v>
      </c>
      <c r="C2505" s="135" t="s">
        <v>1120</v>
      </c>
      <c r="D2505" s="135" t="s">
        <v>1127</v>
      </c>
      <c r="E2505" s="135" t="s">
        <v>1188</v>
      </c>
      <c r="F2505" s="135">
        <v>0.1</v>
      </c>
      <c r="G2505" s="135" t="s">
        <v>1114</v>
      </c>
    </row>
    <row r="2506" spans="1:7" x14ac:dyDescent="0.3">
      <c r="A2506" t="s">
        <v>219</v>
      </c>
      <c r="B2506" s="135">
        <v>0</v>
      </c>
      <c r="C2506" s="135" t="s">
        <v>1120</v>
      </c>
      <c r="D2506" s="135" t="s">
        <v>1127</v>
      </c>
      <c r="E2506" s="135" t="s">
        <v>1189</v>
      </c>
      <c r="F2506" s="135">
        <v>0.1</v>
      </c>
      <c r="G2506" s="135" t="s">
        <v>1114</v>
      </c>
    </row>
    <row r="2507" spans="1:7" x14ac:dyDescent="0.3">
      <c r="A2507" t="s">
        <v>219</v>
      </c>
      <c r="B2507" s="135">
        <v>0</v>
      </c>
      <c r="C2507" s="135" t="s">
        <v>1120</v>
      </c>
      <c r="D2507" s="135" t="s">
        <v>1127</v>
      </c>
      <c r="E2507" s="135" t="s">
        <v>1190</v>
      </c>
      <c r="F2507" s="135">
        <v>0.1</v>
      </c>
      <c r="G2507" s="135" t="s">
        <v>1114</v>
      </c>
    </row>
    <row r="2508" spans="1:7" x14ac:dyDescent="0.3">
      <c r="A2508" t="s">
        <v>219</v>
      </c>
      <c r="B2508" s="135">
        <v>0</v>
      </c>
      <c r="C2508" s="135" t="s">
        <v>1120</v>
      </c>
      <c r="D2508" s="135" t="s">
        <v>1127</v>
      </c>
      <c r="E2508" s="135" t="s">
        <v>1191</v>
      </c>
      <c r="F2508" s="135">
        <v>0.1</v>
      </c>
      <c r="G2508" s="135" t="s">
        <v>1114</v>
      </c>
    </row>
    <row r="2509" spans="1:7" x14ac:dyDescent="0.3">
      <c r="A2509" t="s">
        <v>219</v>
      </c>
      <c r="B2509" s="135">
        <v>0</v>
      </c>
      <c r="C2509" s="135" t="s">
        <v>1120</v>
      </c>
      <c r="D2509" s="135" t="s">
        <v>1127</v>
      </c>
      <c r="E2509" s="135" t="s">
        <v>1192</v>
      </c>
      <c r="F2509" s="135">
        <v>0.1</v>
      </c>
      <c r="G2509" s="135" t="s">
        <v>1114</v>
      </c>
    </row>
    <row r="2510" spans="1:7" x14ac:dyDescent="0.3">
      <c r="A2510" t="s">
        <v>219</v>
      </c>
      <c r="B2510" s="135">
        <v>0</v>
      </c>
      <c r="C2510" s="135" t="s">
        <v>1120</v>
      </c>
      <c r="D2510" s="135" t="s">
        <v>1127</v>
      </c>
      <c r="E2510" s="135" t="s">
        <v>1193</v>
      </c>
      <c r="F2510" s="135">
        <v>0.1</v>
      </c>
      <c r="G2510" s="135" t="s">
        <v>1114</v>
      </c>
    </row>
    <row r="2511" spans="1:7" x14ac:dyDescent="0.3">
      <c r="A2511" t="s">
        <v>219</v>
      </c>
      <c r="B2511" s="135">
        <v>0</v>
      </c>
      <c r="C2511" s="135" t="s">
        <v>1120</v>
      </c>
      <c r="D2511" s="135" t="s">
        <v>1127</v>
      </c>
      <c r="E2511" s="135" t="s">
        <v>1194</v>
      </c>
      <c r="F2511" s="135">
        <v>0.1</v>
      </c>
      <c r="G2511" s="135" t="s">
        <v>1114</v>
      </c>
    </row>
    <row r="2512" spans="1:7" x14ac:dyDescent="0.3">
      <c r="A2512" t="s">
        <v>219</v>
      </c>
      <c r="B2512" s="135">
        <v>0</v>
      </c>
      <c r="C2512" s="135" t="s">
        <v>1120</v>
      </c>
      <c r="D2512" s="135" t="s">
        <v>1127</v>
      </c>
      <c r="E2512" s="135" t="s">
        <v>1195</v>
      </c>
      <c r="F2512" s="135">
        <v>0.1</v>
      </c>
      <c r="G2512" s="135" t="s">
        <v>1114</v>
      </c>
    </row>
    <row r="2513" spans="1:7" x14ac:dyDescent="0.3">
      <c r="A2513" t="s">
        <v>219</v>
      </c>
      <c r="B2513" s="135">
        <v>0</v>
      </c>
      <c r="C2513" s="135" t="s">
        <v>1120</v>
      </c>
      <c r="D2513" s="135" t="s">
        <v>1127</v>
      </c>
      <c r="E2513" s="135" t="s">
        <v>1196</v>
      </c>
      <c r="F2513" s="135">
        <v>0.1</v>
      </c>
      <c r="G2513" s="135" t="s">
        <v>1114</v>
      </c>
    </row>
    <row r="2514" spans="1:7" x14ac:dyDescent="0.3">
      <c r="A2514" t="s">
        <v>219</v>
      </c>
      <c r="B2514" s="135">
        <v>0</v>
      </c>
      <c r="C2514" s="135" t="s">
        <v>1120</v>
      </c>
      <c r="D2514" s="135" t="s">
        <v>1127</v>
      </c>
      <c r="E2514" s="135" t="s">
        <v>1197</v>
      </c>
      <c r="F2514" s="135">
        <v>0.1</v>
      </c>
      <c r="G2514" s="135" t="s">
        <v>1114</v>
      </c>
    </row>
    <row r="2515" spans="1:7" x14ac:dyDescent="0.3">
      <c r="A2515" t="s">
        <v>219</v>
      </c>
      <c r="B2515" s="135">
        <v>0</v>
      </c>
      <c r="C2515" s="135" t="s">
        <v>1120</v>
      </c>
      <c r="D2515" s="135" t="s">
        <v>1127</v>
      </c>
      <c r="E2515" s="135" t="s">
        <v>1198</v>
      </c>
      <c r="F2515" s="135">
        <v>0.1</v>
      </c>
      <c r="G2515" s="135" t="s">
        <v>1114</v>
      </c>
    </row>
    <row r="2516" spans="1:7" x14ac:dyDescent="0.3">
      <c r="A2516" t="s">
        <v>219</v>
      </c>
      <c r="B2516" s="135">
        <v>0</v>
      </c>
      <c r="C2516" s="135" t="s">
        <v>1120</v>
      </c>
      <c r="D2516" s="135" t="s">
        <v>1127</v>
      </c>
      <c r="E2516" s="135" t="s">
        <v>1199</v>
      </c>
      <c r="F2516" s="135">
        <v>0.1</v>
      </c>
      <c r="G2516" s="135" t="s">
        <v>1114</v>
      </c>
    </row>
    <row r="2517" spans="1:7" x14ac:dyDescent="0.3">
      <c r="A2517" t="s">
        <v>219</v>
      </c>
      <c r="B2517" s="135">
        <v>0</v>
      </c>
      <c r="C2517" s="135" t="s">
        <v>1120</v>
      </c>
      <c r="D2517" s="135" t="s">
        <v>1127</v>
      </c>
      <c r="E2517" s="135" t="s">
        <v>1200</v>
      </c>
      <c r="F2517" s="135">
        <v>0.1</v>
      </c>
      <c r="G2517" s="135" t="s">
        <v>1114</v>
      </c>
    </row>
    <row r="2518" spans="1:7" x14ac:dyDescent="0.3">
      <c r="A2518" t="s">
        <v>219</v>
      </c>
      <c r="B2518" s="135">
        <v>0</v>
      </c>
      <c r="C2518" s="135" t="s">
        <v>1120</v>
      </c>
      <c r="D2518" s="135" t="s">
        <v>1127</v>
      </c>
      <c r="E2518" s="135" t="s">
        <v>1201</v>
      </c>
      <c r="F2518" s="135">
        <v>0.1</v>
      </c>
      <c r="G2518" s="135" t="s">
        <v>1114</v>
      </c>
    </row>
    <row r="2519" spans="1:7" x14ac:dyDescent="0.3">
      <c r="A2519" t="s">
        <v>219</v>
      </c>
      <c r="B2519" s="135">
        <v>0</v>
      </c>
      <c r="C2519" s="135" t="s">
        <v>1120</v>
      </c>
      <c r="D2519" s="135" t="s">
        <v>1127</v>
      </c>
      <c r="E2519" s="135" t="s">
        <v>1202</v>
      </c>
      <c r="F2519" s="135">
        <v>0.1</v>
      </c>
      <c r="G2519" s="135" t="s">
        <v>1114</v>
      </c>
    </row>
    <row r="2520" spans="1:7" x14ac:dyDescent="0.3">
      <c r="A2520" t="s">
        <v>219</v>
      </c>
      <c r="B2520" s="135">
        <v>0</v>
      </c>
      <c r="C2520" s="135" t="s">
        <v>1120</v>
      </c>
      <c r="D2520" s="135" t="s">
        <v>1127</v>
      </c>
      <c r="E2520" s="135" t="s">
        <v>1203</v>
      </c>
      <c r="F2520" s="135">
        <v>0.1</v>
      </c>
      <c r="G2520" s="135" t="s">
        <v>1114</v>
      </c>
    </row>
    <row r="2521" spans="1:7" x14ac:dyDescent="0.3">
      <c r="A2521" t="s">
        <v>219</v>
      </c>
      <c r="B2521" s="135">
        <v>0</v>
      </c>
      <c r="C2521" s="135" t="s">
        <v>1120</v>
      </c>
      <c r="D2521" s="135" t="s">
        <v>1127</v>
      </c>
      <c r="E2521" s="135" t="s">
        <v>1204</v>
      </c>
      <c r="F2521" s="135">
        <v>0.1</v>
      </c>
      <c r="G2521" s="135" t="s">
        <v>1114</v>
      </c>
    </row>
    <row r="2522" spans="1:7" x14ac:dyDescent="0.3">
      <c r="A2522" t="s">
        <v>219</v>
      </c>
      <c r="B2522" s="135">
        <v>0</v>
      </c>
      <c r="C2522" s="135" t="s">
        <v>1120</v>
      </c>
      <c r="D2522" s="135" t="s">
        <v>1127</v>
      </c>
      <c r="E2522" s="135" t="s">
        <v>1205</v>
      </c>
      <c r="F2522" s="135">
        <v>0.1</v>
      </c>
      <c r="G2522" s="135" t="s">
        <v>1114</v>
      </c>
    </row>
    <row r="2523" spans="1:7" x14ac:dyDescent="0.3">
      <c r="A2523" t="s">
        <v>219</v>
      </c>
      <c r="B2523" s="135">
        <v>0</v>
      </c>
      <c r="C2523" s="135" t="s">
        <v>1120</v>
      </c>
      <c r="D2523" s="135" t="s">
        <v>1127</v>
      </c>
      <c r="E2523" s="135" t="s">
        <v>1206</v>
      </c>
      <c r="F2523" s="135">
        <v>0.1</v>
      </c>
      <c r="G2523" s="135" t="s">
        <v>1114</v>
      </c>
    </row>
    <row r="2524" spans="1:7" x14ac:dyDescent="0.3">
      <c r="A2524" t="s">
        <v>219</v>
      </c>
      <c r="B2524" s="135">
        <v>0</v>
      </c>
      <c r="C2524" s="135" t="s">
        <v>1120</v>
      </c>
      <c r="D2524" s="135" t="s">
        <v>1127</v>
      </c>
      <c r="E2524" s="135" t="s">
        <v>1207</v>
      </c>
      <c r="F2524" s="135">
        <v>0.1</v>
      </c>
      <c r="G2524" s="135" t="s">
        <v>1114</v>
      </c>
    </row>
    <row r="2525" spans="1:7" x14ac:dyDescent="0.3">
      <c r="A2525" t="s">
        <v>219</v>
      </c>
      <c r="B2525" s="135">
        <v>0</v>
      </c>
      <c r="C2525" s="135" t="s">
        <v>1120</v>
      </c>
      <c r="D2525" s="135" t="s">
        <v>1127</v>
      </c>
      <c r="E2525" s="135" t="s">
        <v>1208</v>
      </c>
      <c r="F2525" s="135">
        <v>0.1</v>
      </c>
      <c r="G2525" s="135" t="s">
        <v>1114</v>
      </c>
    </row>
    <row r="2526" spans="1:7" x14ac:dyDescent="0.3">
      <c r="A2526" t="s">
        <v>219</v>
      </c>
      <c r="B2526" s="135">
        <v>0</v>
      </c>
      <c r="C2526" s="135" t="s">
        <v>1120</v>
      </c>
      <c r="D2526" s="135" t="s">
        <v>1127</v>
      </c>
      <c r="E2526" s="135" t="s">
        <v>1209</v>
      </c>
      <c r="F2526" s="135">
        <v>0.1</v>
      </c>
      <c r="G2526" s="135" t="s">
        <v>1114</v>
      </c>
    </row>
    <row r="2527" spans="1:7" x14ac:dyDescent="0.3">
      <c r="A2527" t="s">
        <v>219</v>
      </c>
      <c r="B2527" s="135">
        <v>0</v>
      </c>
      <c r="C2527" s="135" t="s">
        <v>1120</v>
      </c>
      <c r="D2527" s="135" t="s">
        <v>1127</v>
      </c>
      <c r="E2527" s="135" t="s">
        <v>1210</v>
      </c>
      <c r="F2527" s="135">
        <v>0.1</v>
      </c>
      <c r="G2527" s="135" t="s">
        <v>1114</v>
      </c>
    </row>
    <row r="2528" spans="1:7" x14ac:dyDescent="0.3">
      <c r="A2528" t="s">
        <v>219</v>
      </c>
      <c r="B2528" s="135">
        <v>0</v>
      </c>
      <c r="C2528" s="135" t="s">
        <v>1120</v>
      </c>
      <c r="D2528" s="135" t="s">
        <v>1127</v>
      </c>
      <c r="E2528" s="135" t="s">
        <v>1211</v>
      </c>
      <c r="F2528" s="135">
        <v>0.1</v>
      </c>
      <c r="G2528" s="135" t="s">
        <v>1114</v>
      </c>
    </row>
    <row r="2529" spans="1:7" x14ac:dyDescent="0.3">
      <c r="A2529" t="s">
        <v>219</v>
      </c>
      <c r="B2529" s="135">
        <v>0</v>
      </c>
      <c r="C2529" s="135" t="s">
        <v>1120</v>
      </c>
      <c r="D2529" s="135" t="s">
        <v>1127</v>
      </c>
      <c r="E2529" s="135" t="s">
        <v>1212</v>
      </c>
      <c r="F2529" s="135">
        <v>0.1</v>
      </c>
      <c r="G2529" s="135" t="s">
        <v>1114</v>
      </c>
    </row>
    <row r="2530" spans="1:7" x14ac:dyDescent="0.3">
      <c r="A2530" t="s">
        <v>219</v>
      </c>
      <c r="B2530" s="135">
        <v>0</v>
      </c>
      <c r="C2530" s="135" t="s">
        <v>1120</v>
      </c>
      <c r="D2530" s="135" t="s">
        <v>1127</v>
      </c>
      <c r="E2530" s="135" t="s">
        <v>1213</v>
      </c>
      <c r="F2530" s="135">
        <v>0.1</v>
      </c>
      <c r="G2530" s="135" t="s">
        <v>1114</v>
      </c>
    </row>
    <row r="2531" spans="1:7" x14ac:dyDescent="0.3">
      <c r="A2531" t="s">
        <v>219</v>
      </c>
      <c r="B2531" s="135">
        <v>0</v>
      </c>
      <c r="C2531" s="135" t="s">
        <v>1120</v>
      </c>
      <c r="D2531" s="135" t="s">
        <v>1127</v>
      </c>
      <c r="E2531" s="135" t="s">
        <v>1214</v>
      </c>
      <c r="F2531" s="135">
        <v>0.1</v>
      </c>
      <c r="G2531" s="135" t="s">
        <v>1114</v>
      </c>
    </row>
    <row r="2532" spans="1:7" x14ac:dyDescent="0.3">
      <c r="A2532" t="s">
        <v>138</v>
      </c>
      <c r="B2532" s="135">
        <v>0</v>
      </c>
      <c r="C2532" s="135" t="s">
        <v>1133</v>
      </c>
      <c r="D2532" s="135" t="s">
        <v>1134</v>
      </c>
      <c r="E2532" s="135" t="s">
        <v>1113</v>
      </c>
      <c r="F2532" s="135">
        <v>5</v>
      </c>
      <c r="G2532" s="135" t="s">
        <v>1114</v>
      </c>
    </row>
    <row r="2533" spans="1:7" x14ac:dyDescent="0.3">
      <c r="A2533" t="s">
        <v>138</v>
      </c>
      <c r="B2533" s="135">
        <v>0</v>
      </c>
      <c r="C2533" s="135" t="s">
        <v>1133</v>
      </c>
      <c r="D2533" s="135" t="s">
        <v>1134</v>
      </c>
      <c r="E2533" s="135" t="s">
        <v>1184</v>
      </c>
      <c r="F2533" s="135">
        <v>5</v>
      </c>
      <c r="G2533" s="135" t="s">
        <v>1114</v>
      </c>
    </row>
    <row r="2534" spans="1:7" x14ac:dyDescent="0.3">
      <c r="A2534" t="s">
        <v>138</v>
      </c>
      <c r="B2534" s="135">
        <v>0</v>
      </c>
      <c r="C2534" s="135" t="s">
        <v>1133</v>
      </c>
      <c r="D2534" s="135" t="s">
        <v>1134</v>
      </c>
      <c r="E2534" s="135" t="s">
        <v>1185</v>
      </c>
      <c r="F2534" s="135">
        <v>5</v>
      </c>
      <c r="G2534" s="135" t="s">
        <v>1114</v>
      </c>
    </row>
    <row r="2535" spans="1:7" x14ac:dyDescent="0.3">
      <c r="A2535" t="s">
        <v>138</v>
      </c>
      <c r="B2535" s="135">
        <v>0</v>
      </c>
      <c r="C2535" s="135" t="s">
        <v>1133</v>
      </c>
      <c r="D2535" s="135" t="s">
        <v>1134</v>
      </c>
      <c r="E2535" s="135" t="s">
        <v>1186</v>
      </c>
      <c r="F2535" s="135">
        <v>5</v>
      </c>
      <c r="G2535" s="135" t="s">
        <v>1114</v>
      </c>
    </row>
    <row r="2536" spans="1:7" x14ac:dyDescent="0.3">
      <c r="A2536" t="s">
        <v>138</v>
      </c>
      <c r="B2536" s="135">
        <v>0</v>
      </c>
      <c r="C2536" s="135" t="s">
        <v>1133</v>
      </c>
      <c r="D2536" s="135" t="s">
        <v>1134</v>
      </c>
      <c r="E2536" s="135" t="s">
        <v>1187</v>
      </c>
      <c r="F2536" s="135">
        <v>5</v>
      </c>
      <c r="G2536" s="135" t="s">
        <v>1114</v>
      </c>
    </row>
    <row r="2537" spans="1:7" x14ac:dyDescent="0.3">
      <c r="A2537" t="s">
        <v>138</v>
      </c>
      <c r="B2537" s="135">
        <v>0</v>
      </c>
      <c r="C2537" s="135" t="s">
        <v>1133</v>
      </c>
      <c r="D2537" s="135" t="s">
        <v>1134</v>
      </c>
      <c r="E2537" s="135" t="s">
        <v>1188</v>
      </c>
      <c r="F2537" s="135">
        <v>5</v>
      </c>
      <c r="G2537" s="135" t="s">
        <v>1114</v>
      </c>
    </row>
    <row r="2538" spans="1:7" x14ac:dyDescent="0.3">
      <c r="A2538" t="s">
        <v>138</v>
      </c>
      <c r="B2538" s="135">
        <v>0</v>
      </c>
      <c r="C2538" s="135" t="s">
        <v>1133</v>
      </c>
      <c r="D2538" s="135" t="s">
        <v>1134</v>
      </c>
      <c r="E2538" s="135" t="s">
        <v>1189</v>
      </c>
      <c r="F2538" s="135">
        <v>5</v>
      </c>
      <c r="G2538" s="135" t="s">
        <v>1114</v>
      </c>
    </row>
    <row r="2539" spans="1:7" x14ac:dyDescent="0.3">
      <c r="A2539" t="s">
        <v>138</v>
      </c>
      <c r="B2539" s="135">
        <v>0</v>
      </c>
      <c r="C2539" s="135" t="s">
        <v>1133</v>
      </c>
      <c r="D2539" s="135" t="s">
        <v>1134</v>
      </c>
      <c r="E2539" s="135" t="s">
        <v>1190</v>
      </c>
      <c r="F2539" s="135">
        <v>5</v>
      </c>
      <c r="G2539" s="135" t="s">
        <v>1114</v>
      </c>
    </row>
    <row r="2540" spans="1:7" x14ac:dyDescent="0.3">
      <c r="A2540" t="s">
        <v>138</v>
      </c>
      <c r="B2540" s="135">
        <v>0</v>
      </c>
      <c r="C2540" s="135" t="s">
        <v>1133</v>
      </c>
      <c r="D2540" s="135" t="s">
        <v>1134</v>
      </c>
      <c r="E2540" s="135" t="s">
        <v>1191</v>
      </c>
      <c r="F2540" s="135">
        <v>5</v>
      </c>
      <c r="G2540" s="135" t="s">
        <v>1114</v>
      </c>
    </row>
    <row r="2541" spans="1:7" x14ac:dyDescent="0.3">
      <c r="A2541" t="s">
        <v>138</v>
      </c>
      <c r="B2541" s="135">
        <v>0</v>
      </c>
      <c r="C2541" s="135" t="s">
        <v>1133</v>
      </c>
      <c r="D2541" s="135" t="s">
        <v>1134</v>
      </c>
      <c r="E2541" s="135" t="s">
        <v>1192</v>
      </c>
      <c r="F2541" s="135">
        <v>5</v>
      </c>
      <c r="G2541" s="135" t="s">
        <v>1114</v>
      </c>
    </row>
    <row r="2542" spans="1:7" x14ac:dyDescent="0.3">
      <c r="A2542" t="s">
        <v>138</v>
      </c>
      <c r="B2542" s="135">
        <v>0</v>
      </c>
      <c r="C2542" s="135" t="s">
        <v>1133</v>
      </c>
      <c r="D2542" s="135" t="s">
        <v>1134</v>
      </c>
      <c r="E2542" s="135" t="s">
        <v>1193</v>
      </c>
      <c r="F2542" s="135">
        <v>5</v>
      </c>
      <c r="G2542" s="135" t="s">
        <v>1114</v>
      </c>
    </row>
    <row r="2543" spans="1:7" x14ac:dyDescent="0.3">
      <c r="A2543" t="s">
        <v>138</v>
      </c>
      <c r="B2543" s="135">
        <v>0</v>
      </c>
      <c r="C2543" s="135" t="s">
        <v>1133</v>
      </c>
      <c r="D2543" s="135" t="s">
        <v>1134</v>
      </c>
      <c r="E2543" s="135" t="s">
        <v>1194</v>
      </c>
      <c r="F2543" s="135">
        <v>5</v>
      </c>
      <c r="G2543" s="135" t="s">
        <v>1114</v>
      </c>
    </row>
    <row r="2544" spans="1:7" x14ac:dyDescent="0.3">
      <c r="A2544" t="s">
        <v>138</v>
      </c>
      <c r="B2544" s="135">
        <v>0</v>
      </c>
      <c r="C2544" s="135" t="s">
        <v>1133</v>
      </c>
      <c r="D2544" s="135" t="s">
        <v>1134</v>
      </c>
      <c r="E2544" s="135" t="s">
        <v>1195</v>
      </c>
      <c r="F2544" s="135">
        <v>5</v>
      </c>
      <c r="G2544" s="135" t="s">
        <v>1114</v>
      </c>
    </row>
    <row r="2545" spans="1:7" x14ac:dyDescent="0.3">
      <c r="A2545" t="s">
        <v>138</v>
      </c>
      <c r="B2545" s="135">
        <v>0</v>
      </c>
      <c r="C2545" s="135" t="s">
        <v>1133</v>
      </c>
      <c r="D2545" s="135" t="s">
        <v>1134</v>
      </c>
      <c r="E2545" s="135" t="s">
        <v>1196</v>
      </c>
      <c r="F2545" s="135">
        <v>5</v>
      </c>
      <c r="G2545" s="135" t="s">
        <v>1114</v>
      </c>
    </row>
    <row r="2546" spans="1:7" x14ac:dyDescent="0.3">
      <c r="A2546" t="s">
        <v>138</v>
      </c>
      <c r="B2546" s="135">
        <v>0</v>
      </c>
      <c r="C2546" s="135" t="s">
        <v>1133</v>
      </c>
      <c r="D2546" s="135" t="s">
        <v>1134</v>
      </c>
      <c r="E2546" s="135" t="s">
        <v>1197</v>
      </c>
      <c r="F2546" s="135">
        <v>5</v>
      </c>
      <c r="G2546" s="135" t="s">
        <v>1114</v>
      </c>
    </row>
    <row r="2547" spans="1:7" x14ac:dyDescent="0.3">
      <c r="A2547" t="s">
        <v>138</v>
      </c>
      <c r="B2547" s="135">
        <v>0</v>
      </c>
      <c r="C2547" s="135" t="s">
        <v>1133</v>
      </c>
      <c r="D2547" s="135" t="s">
        <v>1134</v>
      </c>
      <c r="E2547" s="135" t="s">
        <v>1198</v>
      </c>
      <c r="F2547" s="135">
        <v>5</v>
      </c>
      <c r="G2547" s="135" t="s">
        <v>1114</v>
      </c>
    </row>
    <row r="2548" spans="1:7" x14ac:dyDescent="0.3">
      <c r="A2548" t="s">
        <v>138</v>
      </c>
      <c r="B2548" s="135">
        <v>0</v>
      </c>
      <c r="C2548" s="135" t="s">
        <v>1133</v>
      </c>
      <c r="D2548" s="135" t="s">
        <v>1134</v>
      </c>
      <c r="E2548" s="135" t="s">
        <v>1199</v>
      </c>
      <c r="F2548" s="135">
        <v>5</v>
      </c>
      <c r="G2548" s="135" t="s">
        <v>1114</v>
      </c>
    </row>
    <row r="2549" spans="1:7" x14ac:dyDescent="0.3">
      <c r="A2549" t="s">
        <v>138</v>
      </c>
      <c r="B2549" s="135">
        <v>0</v>
      </c>
      <c r="C2549" s="135" t="s">
        <v>1133</v>
      </c>
      <c r="D2549" s="135" t="s">
        <v>1134</v>
      </c>
      <c r="E2549" s="135" t="s">
        <v>1200</v>
      </c>
      <c r="F2549" s="135">
        <v>5</v>
      </c>
      <c r="G2549" s="135" t="s">
        <v>1114</v>
      </c>
    </row>
    <row r="2550" spans="1:7" x14ac:dyDescent="0.3">
      <c r="A2550" t="s">
        <v>138</v>
      </c>
      <c r="B2550" s="135">
        <v>0</v>
      </c>
      <c r="C2550" s="135" t="s">
        <v>1133</v>
      </c>
      <c r="D2550" s="135" t="s">
        <v>1134</v>
      </c>
      <c r="E2550" s="135" t="s">
        <v>1201</v>
      </c>
      <c r="F2550" s="135">
        <v>5</v>
      </c>
      <c r="G2550" s="135" t="s">
        <v>1114</v>
      </c>
    </row>
    <row r="2551" spans="1:7" x14ac:dyDescent="0.3">
      <c r="A2551" t="s">
        <v>138</v>
      </c>
      <c r="B2551" s="135">
        <v>0</v>
      </c>
      <c r="C2551" s="135" t="s">
        <v>1133</v>
      </c>
      <c r="D2551" s="135" t="s">
        <v>1134</v>
      </c>
      <c r="E2551" s="135" t="s">
        <v>1202</v>
      </c>
      <c r="F2551" s="135">
        <v>5</v>
      </c>
      <c r="G2551" s="135" t="s">
        <v>1114</v>
      </c>
    </row>
    <row r="2552" spans="1:7" x14ac:dyDescent="0.3">
      <c r="A2552" t="s">
        <v>138</v>
      </c>
      <c r="B2552" s="135">
        <v>0</v>
      </c>
      <c r="C2552" s="135" t="s">
        <v>1133</v>
      </c>
      <c r="D2552" s="135" t="s">
        <v>1134</v>
      </c>
      <c r="E2552" s="135" t="s">
        <v>1203</v>
      </c>
      <c r="F2552" s="135">
        <v>5</v>
      </c>
      <c r="G2552" s="135" t="s">
        <v>1114</v>
      </c>
    </row>
    <row r="2553" spans="1:7" x14ac:dyDescent="0.3">
      <c r="A2553" t="s">
        <v>138</v>
      </c>
      <c r="B2553" s="135">
        <v>0</v>
      </c>
      <c r="C2553" s="135" t="s">
        <v>1133</v>
      </c>
      <c r="D2553" s="135" t="s">
        <v>1134</v>
      </c>
      <c r="E2553" s="135" t="s">
        <v>1204</v>
      </c>
      <c r="F2553" s="135">
        <v>5</v>
      </c>
      <c r="G2553" s="135" t="s">
        <v>1114</v>
      </c>
    </row>
    <row r="2554" spans="1:7" x14ac:dyDescent="0.3">
      <c r="A2554" t="s">
        <v>138</v>
      </c>
      <c r="B2554" s="135">
        <v>0</v>
      </c>
      <c r="C2554" s="135" t="s">
        <v>1133</v>
      </c>
      <c r="D2554" s="135" t="s">
        <v>1134</v>
      </c>
      <c r="E2554" s="135" t="s">
        <v>1205</v>
      </c>
      <c r="F2554" s="135">
        <v>5</v>
      </c>
      <c r="G2554" s="135" t="s">
        <v>1114</v>
      </c>
    </row>
    <row r="2555" spans="1:7" x14ac:dyDescent="0.3">
      <c r="A2555" t="s">
        <v>138</v>
      </c>
      <c r="B2555" s="135">
        <v>0</v>
      </c>
      <c r="C2555" s="135" t="s">
        <v>1133</v>
      </c>
      <c r="D2555" s="135" t="s">
        <v>1134</v>
      </c>
      <c r="E2555" s="135" t="s">
        <v>1206</v>
      </c>
      <c r="F2555" s="135">
        <v>5</v>
      </c>
      <c r="G2555" s="135" t="s">
        <v>1114</v>
      </c>
    </row>
    <row r="2556" spans="1:7" x14ac:dyDescent="0.3">
      <c r="A2556" t="s">
        <v>138</v>
      </c>
      <c r="B2556" s="135">
        <v>0</v>
      </c>
      <c r="C2556" s="135" t="s">
        <v>1133</v>
      </c>
      <c r="D2556" s="135" t="s">
        <v>1134</v>
      </c>
      <c r="E2556" s="135" t="s">
        <v>1207</v>
      </c>
      <c r="F2556" s="135">
        <v>5</v>
      </c>
      <c r="G2556" s="135" t="s">
        <v>1114</v>
      </c>
    </row>
    <row r="2557" spans="1:7" x14ac:dyDescent="0.3">
      <c r="A2557" t="s">
        <v>138</v>
      </c>
      <c r="B2557" s="135">
        <v>0</v>
      </c>
      <c r="C2557" s="135" t="s">
        <v>1133</v>
      </c>
      <c r="D2557" s="135" t="s">
        <v>1134</v>
      </c>
      <c r="E2557" s="135" t="s">
        <v>1208</v>
      </c>
      <c r="F2557" s="135">
        <v>5</v>
      </c>
      <c r="G2557" s="135" t="s">
        <v>1114</v>
      </c>
    </row>
    <row r="2558" spans="1:7" x14ac:dyDescent="0.3">
      <c r="A2558" t="s">
        <v>138</v>
      </c>
      <c r="B2558" s="135">
        <v>0</v>
      </c>
      <c r="C2558" s="135" t="s">
        <v>1133</v>
      </c>
      <c r="D2558" s="135" t="s">
        <v>1134</v>
      </c>
      <c r="E2558" s="135" t="s">
        <v>1209</v>
      </c>
      <c r="F2558" s="135">
        <v>5</v>
      </c>
      <c r="G2558" s="135" t="s">
        <v>1114</v>
      </c>
    </row>
    <row r="2559" spans="1:7" x14ac:dyDescent="0.3">
      <c r="A2559" t="s">
        <v>138</v>
      </c>
      <c r="B2559" s="135">
        <v>0</v>
      </c>
      <c r="C2559" s="135" t="s">
        <v>1133</v>
      </c>
      <c r="D2559" s="135" t="s">
        <v>1134</v>
      </c>
      <c r="E2559" s="135" t="s">
        <v>1210</v>
      </c>
      <c r="F2559" s="135">
        <v>5</v>
      </c>
      <c r="G2559" s="135" t="s">
        <v>1114</v>
      </c>
    </row>
    <row r="2560" spans="1:7" x14ac:dyDescent="0.3">
      <c r="A2560" t="s">
        <v>138</v>
      </c>
      <c r="B2560" s="135">
        <v>0</v>
      </c>
      <c r="C2560" s="135" t="s">
        <v>1133</v>
      </c>
      <c r="D2560" s="135" t="s">
        <v>1134</v>
      </c>
      <c r="E2560" s="135" t="s">
        <v>1211</v>
      </c>
      <c r="F2560" s="135">
        <v>5</v>
      </c>
      <c r="G2560" s="135" t="s">
        <v>1114</v>
      </c>
    </row>
    <row r="2561" spans="1:7" x14ac:dyDescent="0.3">
      <c r="A2561" t="s">
        <v>138</v>
      </c>
      <c r="B2561" s="135">
        <v>0</v>
      </c>
      <c r="C2561" s="135" t="s">
        <v>1133</v>
      </c>
      <c r="D2561" s="135" t="s">
        <v>1134</v>
      </c>
      <c r="E2561" s="135" t="s">
        <v>1212</v>
      </c>
      <c r="F2561" s="135">
        <v>5</v>
      </c>
      <c r="G2561" s="135" t="s">
        <v>1114</v>
      </c>
    </row>
    <row r="2562" spans="1:7" x14ac:dyDescent="0.3">
      <c r="A2562" t="s">
        <v>138</v>
      </c>
      <c r="B2562" s="135">
        <v>0</v>
      </c>
      <c r="C2562" s="135" t="s">
        <v>1133</v>
      </c>
      <c r="D2562" s="135" t="s">
        <v>1134</v>
      </c>
      <c r="E2562" s="135" t="s">
        <v>1213</v>
      </c>
      <c r="F2562" s="135">
        <v>5</v>
      </c>
      <c r="G2562" s="135" t="s">
        <v>1114</v>
      </c>
    </row>
    <row r="2563" spans="1:7" x14ac:dyDescent="0.3">
      <c r="A2563" t="s">
        <v>138</v>
      </c>
      <c r="B2563" s="135">
        <v>0</v>
      </c>
      <c r="C2563" s="135" t="s">
        <v>1133</v>
      </c>
      <c r="D2563" s="135" t="s">
        <v>1134</v>
      </c>
      <c r="E2563" s="135" t="s">
        <v>1214</v>
      </c>
      <c r="F2563" s="135">
        <v>5</v>
      </c>
      <c r="G2563" s="135" t="s">
        <v>1114</v>
      </c>
    </row>
    <row r="2564" spans="1:7" x14ac:dyDescent="0.3">
      <c r="A2564" t="s">
        <v>30</v>
      </c>
      <c r="B2564" s="135">
        <v>0</v>
      </c>
      <c r="C2564" s="135" t="s">
        <v>1165</v>
      </c>
      <c r="D2564" s="135" t="s">
        <v>1152</v>
      </c>
      <c r="E2564" s="135" t="s">
        <v>1113</v>
      </c>
      <c r="F2564" s="135">
        <v>0.1</v>
      </c>
      <c r="G2564" s="135" t="s">
        <v>1114</v>
      </c>
    </row>
    <row r="2565" spans="1:7" x14ac:dyDescent="0.3">
      <c r="A2565" t="s">
        <v>30</v>
      </c>
      <c r="B2565" s="135">
        <v>0</v>
      </c>
      <c r="C2565" s="135" t="s">
        <v>1165</v>
      </c>
      <c r="D2565" s="135" t="s">
        <v>1152</v>
      </c>
      <c r="E2565" s="135" t="s">
        <v>1184</v>
      </c>
      <c r="F2565" s="135">
        <v>0.1</v>
      </c>
      <c r="G2565" s="135" t="s">
        <v>1114</v>
      </c>
    </row>
    <row r="2566" spans="1:7" x14ac:dyDescent="0.3">
      <c r="A2566" t="s">
        <v>30</v>
      </c>
      <c r="B2566" s="135">
        <v>0</v>
      </c>
      <c r="C2566" s="135" t="s">
        <v>1165</v>
      </c>
      <c r="D2566" s="135" t="s">
        <v>1152</v>
      </c>
      <c r="E2566" s="135" t="s">
        <v>1185</v>
      </c>
      <c r="F2566" s="135">
        <v>0.1</v>
      </c>
      <c r="G2566" s="135" t="s">
        <v>1114</v>
      </c>
    </row>
    <row r="2567" spans="1:7" x14ac:dyDescent="0.3">
      <c r="A2567" t="s">
        <v>30</v>
      </c>
      <c r="B2567" s="135">
        <v>0</v>
      </c>
      <c r="C2567" s="135" t="s">
        <v>1165</v>
      </c>
      <c r="D2567" s="135" t="s">
        <v>1152</v>
      </c>
      <c r="E2567" s="135" t="s">
        <v>1186</v>
      </c>
      <c r="F2567" s="135">
        <v>0.1</v>
      </c>
      <c r="G2567" s="135" t="s">
        <v>1114</v>
      </c>
    </row>
    <row r="2568" spans="1:7" x14ac:dyDescent="0.3">
      <c r="A2568" t="s">
        <v>30</v>
      </c>
      <c r="B2568" s="135">
        <v>0</v>
      </c>
      <c r="C2568" s="135" t="s">
        <v>1165</v>
      </c>
      <c r="D2568" s="135" t="s">
        <v>1152</v>
      </c>
      <c r="E2568" s="135" t="s">
        <v>1187</v>
      </c>
      <c r="F2568" s="135">
        <v>0.1</v>
      </c>
      <c r="G2568" s="135" t="s">
        <v>1114</v>
      </c>
    </row>
    <row r="2569" spans="1:7" x14ac:dyDescent="0.3">
      <c r="A2569" t="s">
        <v>30</v>
      </c>
      <c r="B2569" s="135">
        <v>0</v>
      </c>
      <c r="C2569" s="135" t="s">
        <v>1165</v>
      </c>
      <c r="D2569" s="135" t="s">
        <v>1152</v>
      </c>
      <c r="E2569" s="135" t="s">
        <v>1188</v>
      </c>
      <c r="F2569" s="135">
        <v>0.1</v>
      </c>
      <c r="G2569" s="135" t="s">
        <v>1114</v>
      </c>
    </row>
    <row r="2570" spans="1:7" x14ac:dyDescent="0.3">
      <c r="A2570" t="s">
        <v>30</v>
      </c>
      <c r="B2570" s="135">
        <v>0</v>
      </c>
      <c r="C2570" s="135" t="s">
        <v>1165</v>
      </c>
      <c r="D2570" s="135" t="s">
        <v>1152</v>
      </c>
      <c r="E2570" s="135" t="s">
        <v>1189</v>
      </c>
      <c r="F2570" s="135">
        <v>0.1</v>
      </c>
      <c r="G2570" s="135" t="s">
        <v>1114</v>
      </c>
    </row>
    <row r="2571" spans="1:7" x14ac:dyDescent="0.3">
      <c r="A2571" t="s">
        <v>30</v>
      </c>
      <c r="B2571" s="135">
        <v>0</v>
      </c>
      <c r="C2571" s="135" t="s">
        <v>1165</v>
      </c>
      <c r="D2571" s="135" t="s">
        <v>1152</v>
      </c>
      <c r="E2571" s="135" t="s">
        <v>1190</v>
      </c>
      <c r="F2571" s="135">
        <v>0.1</v>
      </c>
      <c r="G2571" s="135" t="s">
        <v>1114</v>
      </c>
    </row>
    <row r="2572" spans="1:7" x14ac:dyDescent="0.3">
      <c r="A2572" t="s">
        <v>30</v>
      </c>
      <c r="B2572" s="135">
        <v>0</v>
      </c>
      <c r="C2572" s="135" t="s">
        <v>1165</v>
      </c>
      <c r="D2572" s="135" t="s">
        <v>1152</v>
      </c>
      <c r="E2572" s="135" t="s">
        <v>1191</v>
      </c>
      <c r="F2572" s="135">
        <v>0.1</v>
      </c>
      <c r="G2572" s="135" t="s">
        <v>1114</v>
      </c>
    </row>
    <row r="2573" spans="1:7" x14ac:dyDescent="0.3">
      <c r="A2573" t="s">
        <v>30</v>
      </c>
      <c r="B2573" s="135">
        <v>0</v>
      </c>
      <c r="C2573" s="135" t="s">
        <v>1165</v>
      </c>
      <c r="D2573" s="135" t="s">
        <v>1152</v>
      </c>
      <c r="E2573" s="135" t="s">
        <v>1192</v>
      </c>
      <c r="F2573" s="135">
        <v>0.1</v>
      </c>
      <c r="G2573" s="135" t="s">
        <v>1114</v>
      </c>
    </row>
    <row r="2574" spans="1:7" x14ac:dyDescent="0.3">
      <c r="A2574" t="s">
        <v>30</v>
      </c>
      <c r="B2574" s="135">
        <v>0</v>
      </c>
      <c r="C2574" s="135" t="s">
        <v>1165</v>
      </c>
      <c r="D2574" s="135" t="s">
        <v>1152</v>
      </c>
      <c r="E2574" s="135" t="s">
        <v>1193</v>
      </c>
      <c r="F2574" s="135">
        <v>0.1</v>
      </c>
      <c r="G2574" s="135" t="s">
        <v>1114</v>
      </c>
    </row>
    <row r="2575" spans="1:7" x14ac:dyDescent="0.3">
      <c r="A2575" t="s">
        <v>30</v>
      </c>
      <c r="B2575" s="135">
        <v>0</v>
      </c>
      <c r="C2575" s="135" t="s">
        <v>1165</v>
      </c>
      <c r="D2575" s="135" t="s">
        <v>1152</v>
      </c>
      <c r="E2575" s="135" t="s">
        <v>1194</v>
      </c>
      <c r="F2575" s="135">
        <v>0.1</v>
      </c>
      <c r="G2575" s="135" t="s">
        <v>1114</v>
      </c>
    </row>
    <row r="2576" spans="1:7" x14ac:dyDescent="0.3">
      <c r="A2576" t="s">
        <v>30</v>
      </c>
      <c r="B2576" s="135">
        <v>0</v>
      </c>
      <c r="C2576" s="135" t="s">
        <v>1165</v>
      </c>
      <c r="D2576" s="135" t="s">
        <v>1152</v>
      </c>
      <c r="E2576" s="135" t="s">
        <v>1195</v>
      </c>
      <c r="F2576" s="135">
        <v>0.1</v>
      </c>
      <c r="G2576" s="135" t="s">
        <v>1114</v>
      </c>
    </row>
    <row r="2577" spans="1:7" x14ac:dyDescent="0.3">
      <c r="A2577" t="s">
        <v>30</v>
      </c>
      <c r="B2577" s="135">
        <v>0</v>
      </c>
      <c r="C2577" s="135" t="s">
        <v>1165</v>
      </c>
      <c r="D2577" s="135" t="s">
        <v>1152</v>
      </c>
      <c r="E2577" s="135" t="s">
        <v>1196</v>
      </c>
      <c r="F2577" s="135">
        <v>0.1</v>
      </c>
      <c r="G2577" s="135" t="s">
        <v>1114</v>
      </c>
    </row>
    <row r="2578" spans="1:7" x14ac:dyDescent="0.3">
      <c r="A2578" t="s">
        <v>30</v>
      </c>
      <c r="B2578" s="135">
        <v>0</v>
      </c>
      <c r="C2578" s="135" t="s">
        <v>1165</v>
      </c>
      <c r="D2578" s="135" t="s">
        <v>1152</v>
      </c>
      <c r="E2578" s="135" t="s">
        <v>1197</v>
      </c>
      <c r="F2578" s="135">
        <v>0.1</v>
      </c>
      <c r="G2578" s="135" t="s">
        <v>1114</v>
      </c>
    </row>
    <row r="2579" spans="1:7" x14ac:dyDescent="0.3">
      <c r="A2579" t="s">
        <v>30</v>
      </c>
      <c r="B2579" s="135">
        <v>0</v>
      </c>
      <c r="C2579" s="135" t="s">
        <v>1165</v>
      </c>
      <c r="D2579" s="135" t="s">
        <v>1152</v>
      </c>
      <c r="E2579" s="135" t="s">
        <v>1198</v>
      </c>
      <c r="F2579" s="135">
        <v>0.1</v>
      </c>
      <c r="G2579" s="135" t="s">
        <v>1114</v>
      </c>
    </row>
    <row r="2580" spans="1:7" x14ac:dyDescent="0.3">
      <c r="A2580" t="s">
        <v>30</v>
      </c>
      <c r="B2580" s="135">
        <v>0</v>
      </c>
      <c r="C2580" s="135" t="s">
        <v>1165</v>
      </c>
      <c r="D2580" s="135" t="s">
        <v>1152</v>
      </c>
      <c r="E2580" s="135" t="s">
        <v>1199</v>
      </c>
      <c r="F2580" s="135">
        <v>0.1</v>
      </c>
      <c r="G2580" s="135" t="s">
        <v>1114</v>
      </c>
    </row>
    <row r="2581" spans="1:7" x14ac:dyDescent="0.3">
      <c r="A2581" t="s">
        <v>30</v>
      </c>
      <c r="B2581" s="135">
        <v>0</v>
      </c>
      <c r="C2581" s="135" t="s">
        <v>1165</v>
      </c>
      <c r="D2581" s="135" t="s">
        <v>1152</v>
      </c>
      <c r="E2581" s="135" t="s">
        <v>1200</v>
      </c>
      <c r="F2581" s="135">
        <v>0.1</v>
      </c>
      <c r="G2581" s="135" t="s">
        <v>1114</v>
      </c>
    </row>
    <row r="2582" spans="1:7" x14ac:dyDescent="0.3">
      <c r="A2582" t="s">
        <v>30</v>
      </c>
      <c r="B2582" s="135">
        <v>0</v>
      </c>
      <c r="C2582" s="135" t="s">
        <v>1165</v>
      </c>
      <c r="D2582" s="135" t="s">
        <v>1152</v>
      </c>
      <c r="E2582" s="135" t="s">
        <v>1201</v>
      </c>
      <c r="F2582" s="135">
        <v>0.1</v>
      </c>
      <c r="G2582" s="135" t="s">
        <v>1114</v>
      </c>
    </row>
    <row r="2583" spans="1:7" x14ac:dyDescent="0.3">
      <c r="A2583" t="s">
        <v>30</v>
      </c>
      <c r="B2583" s="135">
        <v>0</v>
      </c>
      <c r="C2583" s="135" t="s">
        <v>1165</v>
      </c>
      <c r="D2583" s="135" t="s">
        <v>1152</v>
      </c>
      <c r="E2583" s="135" t="s">
        <v>1202</v>
      </c>
      <c r="F2583" s="135">
        <v>0.1</v>
      </c>
      <c r="G2583" s="135" t="s">
        <v>1114</v>
      </c>
    </row>
    <row r="2584" spans="1:7" x14ac:dyDescent="0.3">
      <c r="A2584" t="s">
        <v>30</v>
      </c>
      <c r="B2584" s="135">
        <v>0</v>
      </c>
      <c r="C2584" s="135" t="s">
        <v>1165</v>
      </c>
      <c r="D2584" s="135" t="s">
        <v>1152</v>
      </c>
      <c r="E2584" s="135" t="s">
        <v>1203</v>
      </c>
      <c r="F2584" s="135">
        <v>0.1</v>
      </c>
      <c r="G2584" s="135" t="s">
        <v>1114</v>
      </c>
    </row>
    <row r="2585" spans="1:7" x14ac:dyDescent="0.3">
      <c r="A2585" t="s">
        <v>30</v>
      </c>
      <c r="B2585" s="135">
        <v>0</v>
      </c>
      <c r="C2585" s="135" t="s">
        <v>1165</v>
      </c>
      <c r="D2585" s="135" t="s">
        <v>1152</v>
      </c>
      <c r="E2585" s="135" t="s">
        <v>1204</v>
      </c>
      <c r="F2585" s="135">
        <v>0.1</v>
      </c>
      <c r="G2585" s="135" t="s">
        <v>1114</v>
      </c>
    </row>
    <row r="2586" spans="1:7" x14ac:dyDescent="0.3">
      <c r="A2586" t="s">
        <v>30</v>
      </c>
      <c r="B2586" s="135">
        <v>0</v>
      </c>
      <c r="C2586" s="135" t="s">
        <v>1165</v>
      </c>
      <c r="D2586" s="135" t="s">
        <v>1152</v>
      </c>
      <c r="E2586" s="135" t="s">
        <v>1205</v>
      </c>
      <c r="F2586" s="135">
        <v>0.1</v>
      </c>
      <c r="G2586" s="135" t="s">
        <v>1114</v>
      </c>
    </row>
    <row r="2587" spans="1:7" x14ac:dyDescent="0.3">
      <c r="A2587" t="s">
        <v>30</v>
      </c>
      <c r="B2587" s="135">
        <v>0</v>
      </c>
      <c r="C2587" s="135" t="s">
        <v>1165</v>
      </c>
      <c r="D2587" s="135" t="s">
        <v>1152</v>
      </c>
      <c r="E2587" s="135" t="s">
        <v>1206</v>
      </c>
      <c r="F2587" s="135">
        <v>0.1</v>
      </c>
      <c r="G2587" s="135" t="s">
        <v>1114</v>
      </c>
    </row>
    <row r="2588" spans="1:7" x14ac:dyDescent="0.3">
      <c r="A2588" t="s">
        <v>30</v>
      </c>
      <c r="B2588" s="135">
        <v>0</v>
      </c>
      <c r="C2588" s="135" t="s">
        <v>1165</v>
      </c>
      <c r="D2588" s="135" t="s">
        <v>1152</v>
      </c>
      <c r="E2588" s="135" t="s">
        <v>1207</v>
      </c>
      <c r="F2588" s="135">
        <v>0.1</v>
      </c>
      <c r="G2588" s="135" t="s">
        <v>1114</v>
      </c>
    </row>
    <row r="2589" spans="1:7" x14ac:dyDescent="0.3">
      <c r="A2589" t="s">
        <v>30</v>
      </c>
      <c r="B2589" s="135">
        <v>0</v>
      </c>
      <c r="C2589" s="135" t="s">
        <v>1165</v>
      </c>
      <c r="D2589" s="135" t="s">
        <v>1152</v>
      </c>
      <c r="E2589" s="135" t="s">
        <v>1208</v>
      </c>
      <c r="F2589" s="135">
        <v>0.1</v>
      </c>
      <c r="G2589" s="135" t="s">
        <v>1114</v>
      </c>
    </row>
    <row r="2590" spans="1:7" x14ac:dyDescent="0.3">
      <c r="A2590" t="s">
        <v>30</v>
      </c>
      <c r="B2590" s="135">
        <v>0</v>
      </c>
      <c r="C2590" s="135" t="s">
        <v>1165</v>
      </c>
      <c r="D2590" s="135" t="s">
        <v>1152</v>
      </c>
      <c r="E2590" s="135" t="s">
        <v>1209</v>
      </c>
      <c r="F2590" s="135">
        <v>0.1</v>
      </c>
      <c r="G2590" s="135" t="s">
        <v>1114</v>
      </c>
    </row>
    <row r="2591" spans="1:7" x14ac:dyDescent="0.3">
      <c r="A2591" t="s">
        <v>30</v>
      </c>
      <c r="B2591" s="135">
        <v>0</v>
      </c>
      <c r="C2591" s="135" t="s">
        <v>1165</v>
      </c>
      <c r="D2591" s="135" t="s">
        <v>1152</v>
      </c>
      <c r="E2591" s="135" t="s">
        <v>1210</v>
      </c>
      <c r="F2591" s="135">
        <v>0.1</v>
      </c>
      <c r="G2591" s="135" t="s">
        <v>1114</v>
      </c>
    </row>
    <row r="2592" spans="1:7" x14ac:dyDescent="0.3">
      <c r="A2592" t="s">
        <v>30</v>
      </c>
      <c r="B2592" s="135">
        <v>0</v>
      </c>
      <c r="C2592" s="135" t="s">
        <v>1165</v>
      </c>
      <c r="D2592" s="135" t="s">
        <v>1152</v>
      </c>
      <c r="E2592" s="135" t="s">
        <v>1211</v>
      </c>
      <c r="F2592" s="135">
        <v>0.1</v>
      </c>
      <c r="G2592" s="135" t="s">
        <v>1114</v>
      </c>
    </row>
    <row r="2593" spans="1:7" x14ac:dyDescent="0.3">
      <c r="A2593" t="s">
        <v>30</v>
      </c>
      <c r="B2593" s="135">
        <v>0</v>
      </c>
      <c r="C2593" s="135" t="s">
        <v>1165</v>
      </c>
      <c r="D2593" s="135" t="s">
        <v>1152</v>
      </c>
      <c r="E2593" s="135" t="s">
        <v>1212</v>
      </c>
      <c r="F2593" s="135">
        <v>0.1</v>
      </c>
      <c r="G2593" s="135" t="s">
        <v>1114</v>
      </c>
    </row>
    <row r="2594" spans="1:7" x14ac:dyDescent="0.3">
      <c r="A2594" t="s">
        <v>30</v>
      </c>
      <c r="B2594" s="135">
        <v>0</v>
      </c>
      <c r="C2594" s="135" t="s">
        <v>1165</v>
      </c>
      <c r="D2594" s="135" t="s">
        <v>1152</v>
      </c>
      <c r="E2594" s="135" t="s">
        <v>1213</v>
      </c>
      <c r="F2594" s="135">
        <v>0.1</v>
      </c>
      <c r="G2594" s="135" t="s">
        <v>1114</v>
      </c>
    </row>
    <row r="2595" spans="1:7" x14ac:dyDescent="0.3">
      <c r="A2595" t="s">
        <v>30</v>
      </c>
      <c r="B2595" s="135">
        <v>0</v>
      </c>
      <c r="C2595" s="135" t="s">
        <v>1165</v>
      </c>
      <c r="D2595" s="135" t="s">
        <v>1152</v>
      </c>
      <c r="E2595" s="135" t="s">
        <v>1214</v>
      </c>
      <c r="F2595" s="135">
        <v>0.1</v>
      </c>
      <c r="G2595" s="135" t="s">
        <v>1114</v>
      </c>
    </row>
    <row r="2596" spans="1:7" x14ac:dyDescent="0.3">
      <c r="A2596" t="s">
        <v>333</v>
      </c>
      <c r="B2596" s="135">
        <v>1</v>
      </c>
      <c r="C2596" s="135" t="s">
        <v>1111</v>
      </c>
      <c r="D2596" s="135" t="s">
        <v>1166</v>
      </c>
      <c r="E2596" s="135" t="s">
        <v>1113</v>
      </c>
      <c r="F2596" s="135">
        <v>10</v>
      </c>
      <c r="G2596" s="135" t="s">
        <v>1114</v>
      </c>
    </row>
    <row r="2597" spans="1:7" x14ac:dyDescent="0.3">
      <c r="A2597" t="s">
        <v>333</v>
      </c>
      <c r="B2597" s="135">
        <v>1</v>
      </c>
      <c r="C2597" s="135" t="s">
        <v>1111</v>
      </c>
      <c r="D2597" s="135" t="s">
        <v>1166</v>
      </c>
      <c r="E2597" s="135" t="s">
        <v>1184</v>
      </c>
      <c r="F2597" s="135">
        <v>10</v>
      </c>
      <c r="G2597" s="135" t="s">
        <v>1114</v>
      </c>
    </row>
    <row r="2598" spans="1:7" x14ac:dyDescent="0.3">
      <c r="A2598" t="s">
        <v>333</v>
      </c>
      <c r="B2598" s="135">
        <v>1</v>
      </c>
      <c r="C2598" s="135" t="s">
        <v>1111</v>
      </c>
      <c r="D2598" s="135" t="s">
        <v>1166</v>
      </c>
      <c r="E2598" s="135" t="s">
        <v>1185</v>
      </c>
      <c r="F2598" s="135">
        <v>10</v>
      </c>
      <c r="G2598" s="135" t="s">
        <v>1114</v>
      </c>
    </row>
    <row r="2599" spans="1:7" x14ac:dyDescent="0.3">
      <c r="A2599" t="s">
        <v>333</v>
      </c>
      <c r="B2599" s="135">
        <v>1</v>
      </c>
      <c r="C2599" s="135" t="s">
        <v>1111</v>
      </c>
      <c r="D2599" s="135" t="s">
        <v>1166</v>
      </c>
      <c r="E2599" s="135" t="s">
        <v>1186</v>
      </c>
      <c r="F2599" s="135">
        <v>10</v>
      </c>
      <c r="G2599" s="135" t="s">
        <v>1114</v>
      </c>
    </row>
    <row r="2600" spans="1:7" x14ac:dyDescent="0.3">
      <c r="A2600" t="s">
        <v>333</v>
      </c>
      <c r="B2600" s="135">
        <v>1</v>
      </c>
      <c r="C2600" s="135" t="s">
        <v>1111</v>
      </c>
      <c r="D2600" s="135" t="s">
        <v>1166</v>
      </c>
      <c r="E2600" s="135" t="s">
        <v>1187</v>
      </c>
      <c r="F2600" s="135">
        <v>10</v>
      </c>
      <c r="G2600" s="135" t="s">
        <v>1114</v>
      </c>
    </row>
    <row r="2601" spans="1:7" x14ac:dyDescent="0.3">
      <c r="A2601" t="s">
        <v>333</v>
      </c>
      <c r="B2601" s="135">
        <v>1</v>
      </c>
      <c r="C2601" s="135" t="s">
        <v>1111</v>
      </c>
      <c r="D2601" s="135" t="s">
        <v>1166</v>
      </c>
      <c r="E2601" s="135" t="s">
        <v>1188</v>
      </c>
      <c r="F2601" s="135">
        <v>10</v>
      </c>
      <c r="G2601" s="135" t="s">
        <v>1114</v>
      </c>
    </row>
    <row r="2602" spans="1:7" x14ac:dyDescent="0.3">
      <c r="A2602" t="s">
        <v>333</v>
      </c>
      <c r="B2602" s="135">
        <v>1</v>
      </c>
      <c r="C2602" s="135" t="s">
        <v>1111</v>
      </c>
      <c r="D2602" s="135" t="s">
        <v>1166</v>
      </c>
      <c r="E2602" s="135" t="s">
        <v>1189</v>
      </c>
      <c r="F2602" s="135">
        <v>10</v>
      </c>
      <c r="G2602" s="135" t="s">
        <v>1114</v>
      </c>
    </row>
    <row r="2603" spans="1:7" x14ac:dyDescent="0.3">
      <c r="A2603" t="s">
        <v>333</v>
      </c>
      <c r="B2603" s="135">
        <v>1</v>
      </c>
      <c r="C2603" s="135" t="s">
        <v>1111</v>
      </c>
      <c r="D2603" s="135" t="s">
        <v>1166</v>
      </c>
      <c r="E2603" s="135" t="s">
        <v>1190</v>
      </c>
      <c r="F2603" s="135">
        <v>10</v>
      </c>
      <c r="G2603" s="135" t="s">
        <v>1114</v>
      </c>
    </row>
    <row r="2604" spans="1:7" x14ac:dyDescent="0.3">
      <c r="A2604" t="s">
        <v>333</v>
      </c>
      <c r="B2604" s="135">
        <v>1</v>
      </c>
      <c r="C2604" s="135" t="s">
        <v>1111</v>
      </c>
      <c r="D2604" s="135" t="s">
        <v>1166</v>
      </c>
      <c r="E2604" s="135" t="s">
        <v>1191</v>
      </c>
      <c r="F2604" s="135">
        <v>10</v>
      </c>
      <c r="G2604" s="135" t="s">
        <v>1114</v>
      </c>
    </row>
    <row r="2605" spans="1:7" x14ac:dyDescent="0.3">
      <c r="A2605" t="s">
        <v>333</v>
      </c>
      <c r="B2605" s="135">
        <v>1</v>
      </c>
      <c r="C2605" s="135" t="s">
        <v>1111</v>
      </c>
      <c r="D2605" s="135" t="s">
        <v>1166</v>
      </c>
      <c r="E2605" s="135" t="s">
        <v>1192</v>
      </c>
      <c r="F2605" s="135">
        <v>10</v>
      </c>
      <c r="G2605" s="135" t="s">
        <v>1114</v>
      </c>
    </row>
    <row r="2606" spans="1:7" x14ac:dyDescent="0.3">
      <c r="A2606" t="s">
        <v>333</v>
      </c>
      <c r="B2606" s="135">
        <v>1</v>
      </c>
      <c r="C2606" s="135" t="s">
        <v>1111</v>
      </c>
      <c r="D2606" s="135" t="s">
        <v>1166</v>
      </c>
      <c r="E2606" s="135" t="s">
        <v>1193</v>
      </c>
      <c r="F2606" s="135">
        <v>10</v>
      </c>
      <c r="G2606" s="135" t="s">
        <v>1114</v>
      </c>
    </row>
    <row r="2607" spans="1:7" x14ac:dyDescent="0.3">
      <c r="A2607" t="s">
        <v>333</v>
      </c>
      <c r="B2607" s="135">
        <v>1</v>
      </c>
      <c r="C2607" s="135" t="s">
        <v>1111</v>
      </c>
      <c r="D2607" s="135" t="s">
        <v>1166</v>
      </c>
      <c r="E2607" s="135" t="s">
        <v>1194</v>
      </c>
      <c r="F2607" s="135">
        <v>10</v>
      </c>
      <c r="G2607" s="135" t="s">
        <v>1114</v>
      </c>
    </row>
    <row r="2608" spans="1:7" x14ac:dyDescent="0.3">
      <c r="A2608" t="s">
        <v>333</v>
      </c>
      <c r="B2608" s="135">
        <v>1</v>
      </c>
      <c r="C2608" s="135" t="s">
        <v>1111</v>
      </c>
      <c r="D2608" s="135" t="s">
        <v>1166</v>
      </c>
      <c r="E2608" s="135" t="s">
        <v>1195</v>
      </c>
      <c r="F2608" s="135">
        <v>10</v>
      </c>
      <c r="G2608" s="135" t="s">
        <v>1114</v>
      </c>
    </row>
    <row r="2609" spans="1:7" x14ac:dyDescent="0.3">
      <c r="A2609" t="s">
        <v>333</v>
      </c>
      <c r="B2609" s="135">
        <v>1</v>
      </c>
      <c r="C2609" s="135" t="s">
        <v>1111</v>
      </c>
      <c r="D2609" s="135" t="s">
        <v>1166</v>
      </c>
      <c r="E2609" s="135" t="s">
        <v>1196</v>
      </c>
      <c r="F2609" s="135">
        <v>10</v>
      </c>
      <c r="G2609" s="135" t="s">
        <v>1114</v>
      </c>
    </row>
    <row r="2610" spans="1:7" x14ac:dyDescent="0.3">
      <c r="A2610" t="s">
        <v>333</v>
      </c>
      <c r="B2610" s="135">
        <v>1</v>
      </c>
      <c r="C2610" s="135" t="s">
        <v>1111</v>
      </c>
      <c r="D2610" s="135" t="s">
        <v>1166</v>
      </c>
      <c r="E2610" s="135" t="s">
        <v>1197</v>
      </c>
      <c r="F2610" s="135">
        <v>10</v>
      </c>
      <c r="G2610" s="135" t="s">
        <v>1114</v>
      </c>
    </row>
    <row r="2611" spans="1:7" x14ac:dyDescent="0.3">
      <c r="A2611" t="s">
        <v>333</v>
      </c>
      <c r="B2611" s="135">
        <v>1</v>
      </c>
      <c r="C2611" s="135" t="s">
        <v>1111</v>
      </c>
      <c r="D2611" s="135" t="s">
        <v>1166</v>
      </c>
      <c r="E2611" s="135" t="s">
        <v>1198</v>
      </c>
      <c r="F2611" s="135">
        <v>10</v>
      </c>
      <c r="G2611" s="135" t="s">
        <v>1114</v>
      </c>
    </row>
    <row r="2612" spans="1:7" x14ac:dyDescent="0.3">
      <c r="A2612" t="s">
        <v>333</v>
      </c>
      <c r="B2612" s="135">
        <v>1</v>
      </c>
      <c r="C2612" s="135" t="s">
        <v>1111</v>
      </c>
      <c r="D2612" s="135" t="s">
        <v>1166</v>
      </c>
      <c r="E2612" s="135" t="s">
        <v>1199</v>
      </c>
      <c r="F2612" s="135">
        <v>10</v>
      </c>
      <c r="G2612" s="135" t="s">
        <v>1114</v>
      </c>
    </row>
    <row r="2613" spans="1:7" x14ac:dyDescent="0.3">
      <c r="A2613" t="s">
        <v>333</v>
      </c>
      <c r="B2613" s="135">
        <v>1</v>
      </c>
      <c r="C2613" s="135" t="s">
        <v>1111</v>
      </c>
      <c r="D2613" s="135" t="s">
        <v>1166</v>
      </c>
      <c r="E2613" s="135" t="s">
        <v>1200</v>
      </c>
      <c r="F2613" s="135">
        <v>10</v>
      </c>
      <c r="G2613" s="135" t="s">
        <v>1114</v>
      </c>
    </row>
    <row r="2614" spans="1:7" x14ac:dyDescent="0.3">
      <c r="A2614" t="s">
        <v>333</v>
      </c>
      <c r="B2614" s="135">
        <v>1</v>
      </c>
      <c r="C2614" s="135" t="s">
        <v>1111</v>
      </c>
      <c r="D2614" s="135" t="s">
        <v>1166</v>
      </c>
      <c r="E2614" s="135" t="s">
        <v>1201</v>
      </c>
      <c r="F2614" s="135">
        <v>10</v>
      </c>
      <c r="G2614" s="135" t="s">
        <v>1114</v>
      </c>
    </row>
    <row r="2615" spans="1:7" x14ac:dyDescent="0.3">
      <c r="A2615" t="s">
        <v>333</v>
      </c>
      <c r="B2615" s="135">
        <v>1</v>
      </c>
      <c r="C2615" s="135" t="s">
        <v>1111</v>
      </c>
      <c r="D2615" s="135" t="s">
        <v>1166</v>
      </c>
      <c r="E2615" s="135" t="s">
        <v>1202</v>
      </c>
      <c r="F2615" s="135">
        <v>10</v>
      </c>
      <c r="G2615" s="135" t="s">
        <v>1114</v>
      </c>
    </row>
    <row r="2616" spans="1:7" x14ac:dyDescent="0.3">
      <c r="A2616" t="s">
        <v>333</v>
      </c>
      <c r="B2616" s="135">
        <v>1</v>
      </c>
      <c r="C2616" s="135" t="s">
        <v>1111</v>
      </c>
      <c r="D2616" s="135" t="s">
        <v>1166</v>
      </c>
      <c r="E2616" s="135" t="s">
        <v>1203</v>
      </c>
      <c r="F2616" s="135">
        <v>10</v>
      </c>
      <c r="G2616" s="135" t="s">
        <v>1114</v>
      </c>
    </row>
    <row r="2617" spans="1:7" x14ac:dyDescent="0.3">
      <c r="A2617" t="s">
        <v>333</v>
      </c>
      <c r="B2617" s="135">
        <v>1</v>
      </c>
      <c r="C2617" s="135" t="s">
        <v>1111</v>
      </c>
      <c r="D2617" s="135" t="s">
        <v>1166</v>
      </c>
      <c r="E2617" s="135" t="s">
        <v>1204</v>
      </c>
      <c r="F2617" s="135">
        <v>10</v>
      </c>
      <c r="G2617" s="135" t="s">
        <v>1114</v>
      </c>
    </row>
    <row r="2618" spans="1:7" x14ac:dyDescent="0.3">
      <c r="A2618" t="s">
        <v>333</v>
      </c>
      <c r="B2618" s="135">
        <v>1</v>
      </c>
      <c r="C2618" s="135" t="s">
        <v>1111</v>
      </c>
      <c r="D2618" s="135" t="s">
        <v>1166</v>
      </c>
      <c r="E2618" s="135" t="s">
        <v>1205</v>
      </c>
      <c r="F2618" s="135">
        <v>10</v>
      </c>
      <c r="G2618" s="135" t="s">
        <v>1114</v>
      </c>
    </row>
    <row r="2619" spans="1:7" x14ac:dyDescent="0.3">
      <c r="A2619" t="s">
        <v>333</v>
      </c>
      <c r="B2619" s="135">
        <v>1</v>
      </c>
      <c r="C2619" s="135" t="s">
        <v>1111</v>
      </c>
      <c r="D2619" s="135" t="s">
        <v>1166</v>
      </c>
      <c r="E2619" s="135" t="s">
        <v>1206</v>
      </c>
      <c r="F2619" s="135">
        <v>10</v>
      </c>
      <c r="G2619" s="135" t="s">
        <v>1114</v>
      </c>
    </row>
    <row r="2620" spans="1:7" x14ac:dyDescent="0.3">
      <c r="A2620" t="s">
        <v>333</v>
      </c>
      <c r="B2620" s="135">
        <v>1</v>
      </c>
      <c r="C2620" s="135" t="s">
        <v>1111</v>
      </c>
      <c r="D2620" s="135" t="s">
        <v>1166</v>
      </c>
      <c r="E2620" s="135" t="s">
        <v>1207</v>
      </c>
      <c r="F2620" s="135">
        <v>10</v>
      </c>
      <c r="G2620" s="135" t="s">
        <v>1114</v>
      </c>
    </row>
    <row r="2621" spans="1:7" x14ac:dyDescent="0.3">
      <c r="A2621" t="s">
        <v>333</v>
      </c>
      <c r="B2621" s="135">
        <v>1</v>
      </c>
      <c r="C2621" s="135" t="s">
        <v>1111</v>
      </c>
      <c r="D2621" s="135" t="s">
        <v>1166</v>
      </c>
      <c r="E2621" s="135" t="s">
        <v>1208</v>
      </c>
      <c r="F2621" s="135">
        <v>10</v>
      </c>
      <c r="G2621" s="135" t="s">
        <v>1114</v>
      </c>
    </row>
    <row r="2622" spans="1:7" x14ac:dyDescent="0.3">
      <c r="A2622" t="s">
        <v>333</v>
      </c>
      <c r="B2622" s="135">
        <v>1</v>
      </c>
      <c r="C2622" s="135" t="s">
        <v>1111</v>
      </c>
      <c r="D2622" s="135" t="s">
        <v>1166</v>
      </c>
      <c r="E2622" s="135" t="s">
        <v>1209</v>
      </c>
      <c r="F2622" s="135">
        <v>10</v>
      </c>
      <c r="G2622" s="135" t="s">
        <v>1114</v>
      </c>
    </row>
    <row r="2623" spans="1:7" x14ac:dyDescent="0.3">
      <c r="A2623" t="s">
        <v>333</v>
      </c>
      <c r="B2623" s="135">
        <v>1</v>
      </c>
      <c r="C2623" s="135" t="s">
        <v>1111</v>
      </c>
      <c r="D2623" s="135" t="s">
        <v>1166</v>
      </c>
      <c r="E2623" s="135" t="s">
        <v>1210</v>
      </c>
      <c r="F2623" s="135">
        <v>10</v>
      </c>
      <c r="G2623" s="135" t="s">
        <v>1114</v>
      </c>
    </row>
    <row r="2624" spans="1:7" x14ac:dyDescent="0.3">
      <c r="A2624" t="s">
        <v>333</v>
      </c>
      <c r="B2624" s="135">
        <v>1</v>
      </c>
      <c r="C2624" s="135" t="s">
        <v>1111</v>
      </c>
      <c r="D2624" s="135" t="s">
        <v>1166</v>
      </c>
      <c r="E2624" s="135" t="s">
        <v>1211</v>
      </c>
      <c r="F2624" s="135">
        <v>10</v>
      </c>
      <c r="G2624" s="135" t="s">
        <v>1114</v>
      </c>
    </row>
    <row r="2625" spans="1:7" x14ac:dyDescent="0.3">
      <c r="A2625" t="s">
        <v>333</v>
      </c>
      <c r="B2625" s="135">
        <v>1</v>
      </c>
      <c r="C2625" s="135" t="s">
        <v>1111</v>
      </c>
      <c r="D2625" s="135" t="s">
        <v>1166</v>
      </c>
      <c r="E2625" s="135" t="s">
        <v>1212</v>
      </c>
      <c r="F2625" s="135">
        <v>10</v>
      </c>
      <c r="G2625" s="135" t="s">
        <v>1114</v>
      </c>
    </row>
    <row r="2626" spans="1:7" x14ac:dyDescent="0.3">
      <c r="A2626" t="s">
        <v>333</v>
      </c>
      <c r="B2626" s="135">
        <v>1</v>
      </c>
      <c r="C2626" s="135" t="s">
        <v>1111</v>
      </c>
      <c r="D2626" s="135" t="s">
        <v>1166</v>
      </c>
      <c r="E2626" s="135" t="s">
        <v>1213</v>
      </c>
      <c r="F2626" s="135">
        <v>10</v>
      </c>
      <c r="G2626" s="135" t="s">
        <v>1114</v>
      </c>
    </row>
    <row r="2627" spans="1:7" x14ac:dyDescent="0.3">
      <c r="A2627" t="s">
        <v>333</v>
      </c>
      <c r="B2627" s="135">
        <v>1</v>
      </c>
      <c r="C2627" s="135" t="s">
        <v>1111</v>
      </c>
      <c r="D2627" s="135" t="s">
        <v>1166</v>
      </c>
      <c r="E2627" s="135" t="s">
        <v>1214</v>
      </c>
      <c r="F2627" s="135">
        <v>10</v>
      </c>
      <c r="G2627" s="135" t="s">
        <v>1114</v>
      </c>
    </row>
    <row r="2628" spans="1:7" x14ac:dyDescent="0.3">
      <c r="A2628" t="s">
        <v>70</v>
      </c>
      <c r="B2628" s="135">
        <v>0</v>
      </c>
      <c r="C2628" s="135" t="s">
        <v>1120</v>
      </c>
      <c r="D2628" s="135" t="s">
        <v>1167</v>
      </c>
      <c r="E2628" s="135" t="s">
        <v>1113</v>
      </c>
      <c r="F2628" s="135">
        <v>1</v>
      </c>
      <c r="G2628" s="135" t="s">
        <v>1114</v>
      </c>
    </row>
    <row r="2629" spans="1:7" x14ac:dyDescent="0.3">
      <c r="A2629" t="s">
        <v>70</v>
      </c>
      <c r="B2629" s="135">
        <v>0</v>
      </c>
      <c r="C2629" s="135" t="s">
        <v>1120</v>
      </c>
      <c r="D2629" s="135" t="s">
        <v>1167</v>
      </c>
      <c r="E2629" s="135" t="s">
        <v>1184</v>
      </c>
      <c r="F2629" s="135">
        <v>1</v>
      </c>
      <c r="G2629" s="135" t="s">
        <v>1114</v>
      </c>
    </row>
    <row r="2630" spans="1:7" x14ac:dyDescent="0.3">
      <c r="A2630" t="s">
        <v>70</v>
      </c>
      <c r="B2630" s="135">
        <v>0</v>
      </c>
      <c r="C2630" s="135" t="s">
        <v>1120</v>
      </c>
      <c r="D2630" s="135" t="s">
        <v>1167</v>
      </c>
      <c r="E2630" s="135" t="s">
        <v>1185</v>
      </c>
      <c r="F2630" s="135">
        <v>1</v>
      </c>
      <c r="G2630" s="135" t="s">
        <v>1114</v>
      </c>
    </row>
    <row r="2631" spans="1:7" x14ac:dyDescent="0.3">
      <c r="A2631" t="s">
        <v>70</v>
      </c>
      <c r="B2631" s="135">
        <v>0</v>
      </c>
      <c r="C2631" s="135" t="s">
        <v>1120</v>
      </c>
      <c r="D2631" s="135" t="s">
        <v>1167</v>
      </c>
      <c r="E2631" s="135" t="s">
        <v>1186</v>
      </c>
      <c r="F2631" s="135">
        <v>1</v>
      </c>
      <c r="G2631" s="135" t="s">
        <v>1114</v>
      </c>
    </row>
    <row r="2632" spans="1:7" x14ac:dyDescent="0.3">
      <c r="A2632" t="s">
        <v>70</v>
      </c>
      <c r="B2632" s="135">
        <v>0</v>
      </c>
      <c r="C2632" s="135" t="s">
        <v>1120</v>
      </c>
      <c r="D2632" s="135" t="s">
        <v>1167</v>
      </c>
      <c r="E2632" s="135" t="s">
        <v>1187</v>
      </c>
      <c r="F2632" s="135">
        <v>1</v>
      </c>
      <c r="G2632" s="135" t="s">
        <v>1114</v>
      </c>
    </row>
    <row r="2633" spans="1:7" x14ac:dyDescent="0.3">
      <c r="A2633" t="s">
        <v>70</v>
      </c>
      <c r="B2633" s="135">
        <v>0</v>
      </c>
      <c r="C2633" s="135" t="s">
        <v>1120</v>
      </c>
      <c r="D2633" s="135" t="s">
        <v>1167</v>
      </c>
      <c r="E2633" s="135" t="s">
        <v>1188</v>
      </c>
      <c r="F2633" s="135">
        <v>1</v>
      </c>
      <c r="G2633" s="135" t="s">
        <v>1114</v>
      </c>
    </row>
    <row r="2634" spans="1:7" x14ac:dyDescent="0.3">
      <c r="A2634" t="s">
        <v>70</v>
      </c>
      <c r="B2634" s="135">
        <v>0</v>
      </c>
      <c r="C2634" s="135" t="s">
        <v>1120</v>
      </c>
      <c r="D2634" s="135" t="s">
        <v>1167</v>
      </c>
      <c r="E2634" s="135" t="s">
        <v>1189</v>
      </c>
      <c r="F2634" s="135">
        <v>1</v>
      </c>
      <c r="G2634" s="135" t="s">
        <v>1114</v>
      </c>
    </row>
    <row r="2635" spans="1:7" x14ac:dyDescent="0.3">
      <c r="A2635" t="s">
        <v>70</v>
      </c>
      <c r="B2635" s="135">
        <v>0</v>
      </c>
      <c r="C2635" s="135" t="s">
        <v>1120</v>
      </c>
      <c r="D2635" s="135" t="s">
        <v>1167</v>
      </c>
      <c r="E2635" s="135" t="s">
        <v>1190</v>
      </c>
      <c r="F2635" s="135">
        <v>1</v>
      </c>
      <c r="G2635" s="135" t="s">
        <v>1114</v>
      </c>
    </row>
    <row r="2636" spans="1:7" x14ac:dyDescent="0.3">
      <c r="A2636" t="s">
        <v>70</v>
      </c>
      <c r="B2636" s="135">
        <v>0</v>
      </c>
      <c r="C2636" s="135" t="s">
        <v>1120</v>
      </c>
      <c r="D2636" s="135" t="s">
        <v>1167</v>
      </c>
      <c r="E2636" s="135" t="s">
        <v>1191</v>
      </c>
      <c r="F2636" s="135">
        <v>1</v>
      </c>
      <c r="G2636" s="135" t="s">
        <v>1114</v>
      </c>
    </row>
    <row r="2637" spans="1:7" x14ac:dyDescent="0.3">
      <c r="A2637" t="s">
        <v>70</v>
      </c>
      <c r="B2637" s="135">
        <v>0</v>
      </c>
      <c r="C2637" s="135" t="s">
        <v>1120</v>
      </c>
      <c r="D2637" s="135" t="s">
        <v>1167</v>
      </c>
      <c r="E2637" s="135" t="s">
        <v>1192</v>
      </c>
      <c r="F2637" s="135">
        <v>1</v>
      </c>
      <c r="G2637" s="135" t="s">
        <v>1114</v>
      </c>
    </row>
    <row r="2638" spans="1:7" x14ac:dyDescent="0.3">
      <c r="A2638" t="s">
        <v>70</v>
      </c>
      <c r="B2638" s="135">
        <v>0</v>
      </c>
      <c r="C2638" s="135" t="s">
        <v>1120</v>
      </c>
      <c r="D2638" s="135" t="s">
        <v>1167</v>
      </c>
      <c r="E2638" s="135" t="s">
        <v>1193</v>
      </c>
      <c r="F2638" s="135">
        <v>1</v>
      </c>
      <c r="G2638" s="135" t="s">
        <v>1114</v>
      </c>
    </row>
    <row r="2639" spans="1:7" x14ac:dyDescent="0.3">
      <c r="A2639" t="s">
        <v>70</v>
      </c>
      <c r="B2639" s="135">
        <v>0</v>
      </c>
      <c r="C2639" s="135" t="s">
        <v>1120</v>
      </c>
      <c r="D2639" s="135" t="s">
        <v>1167</v>
      </c>
      <c r="E2639" s="135" t="s">
        <v>1194</v>
      </c>
      <c r="F2639" s="135">
        <v>1</v>
      </c>
      <c r="G2639" s="135" t="s">
        <v>1114</v>
      </c>
    </row>
    <row r="2640" spans="1:7" x14ac:dyDescent="0.3">
      <c r="A2640" t="s">
        <v>70</v>
      </c>
      <c r="B2640" s="135">
        <v>0</v>
      </c>
      <c r="C2640" s="135" t="s">
        <v>1120</v>
      </c>
      <c r="D2640" s="135" t="s">
        <v>1167</v>
      </c>
      <c r="E2640" s="135" t="s">
        <v>1195</v>
      </c>
      <c r="F2640" s="135">
        <v>1</v>
      </c>
      <c r="G2640" s="135" t="s">
        <v>1114</v>
      </c>
    </row>
    <row r="2641" spans="1:7" x14ac:dyDescent="0.3">
      <c r="A2641" t="s">
        <v>70</v>
      </c>
      <c r="B2641" s="135">
        <v>0</v>
      </c>
      <c r="C2641" s="135" t="s">
        <v>1120</v>
      </c>
      <c r="D2641" s="135" t="s">
        <v>1167</v>
      </c>
      <c r="E2641" s="135" t="s">
        <v>1196</v>
      </c>
      <c r="F2641" s="135">
        <v>1</v>
      </c>
      <c r="G2641" s="135" t="s">
        <v>1114</v>
      </c>
    </row>
    <row r="2642" spans="1:7" x14ac:dyDescent="0.3">
      <c r="A2642" t="s">
        <v>70</v>
      </c>
      <c r="B2642" s="135">
        <v>0</v>
      </c>
      <c r="C2642" s="135" t="s">
        <v>1120</v>
      </c>
      <c r="D2642" s="135" t="s">
        <v>1167</v>
      </c>
      <c r="E2642" s="135" t="s">
        <v>1197</v>
      </c>
      <c r="F2642" s="135">
        <v>1</v>
      </c>
      <c r="G2642" s="135" t="s">
        <v>1114</v>
      </c>
    </row>
    <row r="2643" spans="1:7" x14ac:dyDescent="0.3">
      <c r="A2643" t="s">
        <v>70</v>
      </c>
      <c r="B2643" s="135">
        <v>0</v>
      </c>
      <c r="C2643" s="135" t="s">
        <v>1120</v>
      </c>
      <c r="D2643" s="135" t="s">
        <v>1167</v>
      </c>
      <c r="E2643" s="135" t="s">
        <v>1198</v>
      </c>
      <c r="F2643" s="135">
        <v>1</v>
      </c>
      <c r="G2643" s="135" t="s">
        <v>1114</v>
      </c>
    </row>
    <row r="2644" spans="1:7" x14ac:dyDescent="0.3">
      <c r="A2644" t="s">
        <v>70</v>
      </c>
      <c r="B2644" s="135">
        <v>0</v>
      </c>
      <c r="C2644" s="135" t="s">
        <v>1120</v>
      </c>
      <c r="D2644" s="135" t="s">
        <v>1167</v>
      </c>
      <c r="E2644" s="135" t="s">
        <v>1199</v>
      </c>
      <c r="F2644" s="135">
        <v>1</v>
      </c>
      <c r="G2644" s="135" t="s">
        <v>1114</v>
      </c>
    </row>
    <row r="2645" spans="1:7" x14ac:dyDescent="0.3">
      <c r="A2645" t="s">
        <v>70</v>
      </c>
      <c r="B2645" s="135">
        <v>0</v>
      </c>
      <c r="C2645" s="135" t="s">
        <v>1120</v>
      </c>
      <c r="D2645" s="135" t="s">
        <v>1167</v>
      </c>
      <c r="E2645" s="135" t="s">
        <v>1200</v>
      </c>
      <c r="F2645" s="135">
        <v>1</v>
      </c>
      <c r="G2645" s="135" t="s">
        <v>1114</v>
      </c>
    </row>
    <row r="2646" spans="1:7" x14ac:dyDescent="0.3">
      <c r="A2646" t="s">
        <v>70</v>
      </c>
      <c r="B2646" s="135">
        <v>0</v>
      </c>
      <c r="C2646" s="135" t="s">
        <v>1120</v>
      </c>
      <c r="D2646" s="135" t="s">
        <v>1167</v>
      </c>
      <c r="E2646" s="135" t="s">
        <v>1201</v>
      </c>
      <c r="F2646" s="135">
        <v>1</v>
      </c>
      <c r="G2646" s="135" t="s">
        <v>1114</v>
      </c>
    </row>
    <row r="2647" spans="1:7" x14ac:dyDescent="0.3">
      <c r="A2647" t="s">
        <v>70</v>
      </c>
      <c r="B2647" s="135">
        <v>0</v>
      </c>
      <c r="C2647" s="135" t="s">
        <v>1120</v>
      </c>
      <c r="D2647" s="135" t="s">
        <v>1167</v>
      </c>
      <c r="E2647" s="135" t="s">
        <v>1202</v>
      </c>
      <c r="F2647" s="135">
        <v>1</v>
      </c>
      <c r="G2647" s="135" t="s">
        <v>1114</v>
      </c>
    </row>
    <row r="2648" spans="1:7" x14ac:dyDescent="0.3">
      <c r="A2648" t="s">
        <v>70</v>
      </c>
      <c r="B2648" s="135">
        <v>0</v>
      </c>
      <c r="C2648" s="135" t="s">
        <v>1120</v>
      </c>
      <c r="D2648" s="135" t="s">
        <v>1167</v>
      </c>
      <c r="E2648" s="135" t="s">
        <v>1203</v>
      </c>
      <c r="F2648" s="135">
        <v>1</v>
      </c>
      <c r="G2648" s="135" t="s">
        <v>1114</v>
      </c>
    </row>
    <row r="2649" spans="1:7" x14ac:dyDescent="0.3">
      <c r="A2649" t="s">
        <v>70</v>
      </c>
      <c r="B2649" s="135">
        <v>0</v>
      </c>
      <c r="C2649" s="135" t="s">
        <v>1120</v>
      </c>
      <c r="D2649" s="135" t="s">
        <v>1167</v>
      </c>
      <c r="E2649" s="135" t="s">
        <v>1204</v>
      </c>
      <c r="F2649" s="135">
        <v>1</v>
      </c>
      <c r="G2649" s="135" t="s">
        <v>1114</v>
      </c>
    </row>
    <row r="2650" spans="1:7" x14ac:dyDescent="0.3">
      <c r="A2650" t="s">
        <v>70</v>
      </c>
      <c r="B2650" s="135">
        <v>0</v>
      </c>
      <c r="C2650" s="135" t="s">
        <v>1120</v>
      </c>
      <c r="D2650" s="135" t="s">
        <v>1167</v>
      </c>
      <c r="E2650" s="135" t="s">
        <v>1205</v>
      </c>
      <c r="F2650" s="135">
        <v>1</v>
      </c>
      <c r="G2650" s="135" t="s">
        <v>1114</v>
      </c>
    </row>
    <row r="2651" spans="1:7" x14ac:dyDescent="0.3">
      <c r="A2651" t="s">
        <v>70</v>
      </c>
      <c r="B2651" s="135">
        <v>0</v>
      </c>
      <c r="C2651" s="135" t="s">
        <v>1120</v>
      </c>
      <c r="D2651" s="135" t="s">
        <v>1167</v>
      </c>
      <c r="E2651" s="135" t="s">
        <v>1206</v>
      </c>
      <c r="F2651" s="135">
        <v>1</v>
      </c>
      <c r="G2651" s="135" t="s">
        <v>1114</v>
      </c>
    </row>
    <row r="2652" spans="1:7" x14ac:dyDescent="0.3">
      <c r="A2652" t="s">
        <v>70</v>
      </c>
      <c r="B2652" s="135">
        <v>0</v>
      </c>
      <c r="C2652" s="135" t="s">
        <v>1120</v>
      </c>
      <c r="D2652" s="135" t="s">
        <v>1167</v>
      </c>
      <c r="E2652" s="135" t="s">
        <v>1207</v>
      </c>
      <c r="F2652" s="135">
        <v>1</v>
      </c>
      <c r="G2652" s="135" t="s">
        <v>1114</v>
      </c>
    </row>
    <row r="2653" spans="1:7" x14ac:dyDescent="0.3">
      <c r="A2653" t="s">
        <v>70</v>
      </c>
      <c r="B2653" s="135">
        <v>0</v>
      </c>
      <c r="C2653" s="135" t="s">
        <v>1120</v>
      </c>
      <c r="D2653" s="135" t="s">
        <v>1167</v>
      </c>
      <c r="E2653" s="135" t="s">
        <v>1208</v>
      </c>
      <c r="F2653" s="135">
        <v>1</v>
      </c>
      <c r="G2653" s="135" t="s">
        <v>1114</v>
      </c>
    </row>
    <row r="2654" spans="1:7" x14ac:dyDescent="0.3">
      <c r="A2654" t="s">
        <v>70</v>
      </c>
      <c r="B2654" s="135">
        <v>0</v>
      </c>
      <c r="C2654" s="135" t="s">
        <v>1120</v>
      </c>
      <c r="D2654" s="135" t="s">
        <v>1167</v>
      </c>
      <c r="E2654" s="135" t="s">
        <v>1209</v>
      </c>
      <c r="F2654" s="135">
        <v>1</v>
      </c>
      <c r="G2654" s="135" t="s">
        <v>1114</v>
      </c>
    </row>
    <row r="2655" spans="1:7" x14ac:dyDescent="0.3">
      <c r="A2655" t="s">
        <v>70</v>
      </c>
      <c r="B2655" s="135">
        <v>0</v>
      </c>
      <c r="C2655" s="135" t="s">
        <v>1120</v>
      </c>
      <c r="D2655" s="135" t="s">
        <v>1167</v>
      </c>
      <c r="E2655" s="135" t="s">
        <v>1210</v>
      </c>
      <c r="F2655" s="135">
        <v>1</v>
      </c>
      <c r="G2655" s="135" t="s">
        <v>1114</v>
      </c>
    </row>
    <row r="2656" spans="1:7" x14ac:dyDescent="0.3">
      <c r="A2656" t="s">
        <v>70</v>
      </c>
      <c r="B2656" s="135">
        <v>0</v>
      </c>
      <c r="C2656" s="135" t="s">
        <v>1120</v>
      </c>
      <c r="D2656" s="135" t="s">
        <v>1167</v>
      </c>
      <c r="E2656" s="135" t="s">
        <v>1211</v>
      </c>
      <c r="F2656" s="135">
        <v>1</v>
      </c>
      <c r="G2656" s="135" t="s">
        <v>1114</v>
      </c>
    </row>
    <row r="2657" spans="1:7" x14ac:dyDescent="0.3">
      <c r="A2657" t="s">
        <v>70</v>
      </c>
      <c r="B2657" s="135">
        <v>0</v>
      </c>
      <c r="C2657" s="135" t="s">
        <v>1120</v>
      </c>
      <c r="D2657" s="135" t="s">
        <v>1167</v>
      </c>
      <c r="E2657" s="135" t="s">
        <v>1212</v>
      </c>
      <c r="F2657" s="135">
        <v>1</v>
      </c>
      <c r="G2657" s="135" t="s">
        <v>1114</v>
      </c>
    </row>
    <row r="2658" spans="1:7" x14ac:dyDescent="0.3">
      <c r="A2658" t="s">
        <v>70</v>
      </c>
      <c r="B2658" s="135">
        <v>0</v>
      </c>
      <c r="C2658" s="135" t="s">
        <v>1120</v>
      </c>
      <c r="D2658" s="135" t="s">
        <v>1167</v>
      </c>
      <c r="E2658" s="135" t="s">
        <v>1213</v>
      </c>
      <c r="F2658" s="135">
        <v>1</v>
      </c>
      <c r="G2658" s="135" t="s">
        <v>1114</v>
      </c>
    </row>
    <row r="2659" spans="1:7" x14ac:dyDescent="0.3">
      <c r="A2659" t="s">
        <v>70</v>
      </c>
      <c r="B2659" s="135">
        <v>0</v>
      </c>
      <c r="C2659" s="135" t="s">
        <v>1120</v>
      </c>
      <c r="D2659" s="135" t="s">
        <v>1167</v>
      </c>
      <c r="E2659" s="135" t="s">
        <v>1214</v>
      </c>
      <c r="F2659" s="135">
        <v>1</v>
      </c>
      <c r="G2659" s="135" t="s">
        <v>1114</v>
      </c>
    </row>
    <row r="2660" spans="1:7" x14ac:dyDescent="0.3">
      <c r="A2660" t="s">
        <v>259</v>
      </c>
      <c r="B2660" s="135">
        <v>0</v>
      </c>
      <c r="C2660" s="135" t="s">
        <v>1133</v>
      </c>
      <c r="D2660" s="135" t="s">
        <v>1147</v>
      </c>
      <c r="E2660" s="135" t="s">
        <v>1113</v>
      </c>
      <c r="F2660" s="135">
        <v>0.2</v>
      </c>
      <c r="G2660" s="135">
        <v>2.1</v>
      </c>
    </row>
    <row r="2661" spans="1:7" x14ac:dyDescent="0.3">
      <c r="A2661" t="s">
        <v>259</v>
      </c>
      <c r="B2661" s="135">
        <v>0</v>
      </c>
      <c r="C2661" s="135" t="s">
        <v>1133</v>
      </c>
      <c r="D2661" s="135" t="s">
        <v>1147</v>
      </c>
      <c r="E2661" s="135" t="s">
        <v>1184</v>
      </c>
      <c r="F2661" s="135">
        <v>0.2</v>
      </c>
      <c r="G2661" s="135">
        <v>2.2999999999999998</v>
      </c>
    </row>
    <row r="2662" spans="1:7" x14ac:dyDescent="0.3">
      <c r="A2662" t="s">
        <v>259</v>
      </c>
      <c r="B2662" s="135">
        <v>0</v>
      </c>
      <c r="C2662" s="135" t="s">
        <v>1133</v>
      </c>
      <c r="D2662" s="135" t="s">
        <v>1147</v>
      </c>
      <c r="E2662" s="135" t="s">
        <v>1185</v>
      </c>
      <c r="F2662" s="135">
        <v>0.2</v>
      </c>
      <c r="G2662" s="135">
        <v>2.1</v>
      </c>
    </row>
    <row r="2663" spans="1:7" x14ac:dyDescent="0.3">
      <c r="A2663" t="s">
        <v>259</v>
      </c>
      <c r="B2663" s="135">
        <v>0</v>
      </c>
      <c r="C2663" s="135" t="s">
        <v>1133</v>
      </c>
      <c r="D2663" s="135" t="s">
        <v>1147</v>
      </c>
      <c r="E2663" s="135" t="s">
        <v>1186</v>
      </c>
      <c r="F2663" s="135">
        <v>0.2</v>
      </c>
      <c r="G2663" s="135">
        <v>2.1</v>
      </c>
    </row>
    <row r="2664" spans="1:7" x14ac:dyDescent="0.3">
      <c r="A2664" t="s">
        <v>259</v>
      </c>
      <c r="B2664" s="135">
        <v>0</v>
      </c>
      <c r="C2664" s="135" t="s">
        <v>1133</v>
      </c>
      <c r="D2664" s="135" t="s">
        <v>1147</v>
      </c>
      <c r="E2664" s="135" t="s">
        <v>1187</v>
      </c>
      <c r="F2664" s="135">
        <v>0.2</v>
      </c>
      <c r="G2664" s="135">
        <v>2.4</v>
      </c>
    </row>
    <row r="2665" spans="1:7" x14ac:dyDescent="0.3">
      <c r="A2665" t="s">
        <v>259</v>
      </c>
      <c r="B2665" s="135">
        <v>0</v>
      </c>
      <c r="C2665" s="135" t="s">
        <v>1133</v>
      </c>
      <c r="D2665" s="135" t="s">
        <v>1147</v>
      </c>
      <c r="E2665" s="135" t="s">
        <v>1188</v>
      </c>
      <c r="F2665" s="135">
        <v>0.2</v>
      </c>
      <c r="G2665" s="135">
        <v>2.1</v>
      </c>
    </row>
    <row r="2666" spans="1:7" x14ac:dyDescent="0.3">
      <c r="A2666" t="s">
        <v>259</v>
      </c>
      <c r="B2666" s="135">
        <v>0</v>
      </c>
      <c r="C2666" s="135" t="s">
        <v>1133</v>
      </c>
      <c r="D2666" s="135" t="s">
        <v>1147</v>
      </c>
      <c r="E2666" s="135" t="s">
        <v>1189</v>
      </c>
      <c r="F2666" s="135">
        <v>0.2</v>
      </c>
      <c r="G2666" s="135">
        <v>2.7</v>
      </c>
    </row>
    <row r="2667" spans="1:7" x14ac:dyDescent="0.3">
      <c r="A2667" t="s">
        <v>259</v>
      </c>
      <c r="B2667" s="135">
        <v>0</v>
      </c>
      <c r="C2667" s="135" t="s">
        <v>1133</v>
      </c>
      <c r="D2667" s="135" t="s">
        <v>1147</v>
      </c>
      <c r="E2667" s="135" t="s">
        <v>1190</v>
      </c>
      <c r="F2667" s="135">
        <v>0.2</v>
      </c>
      <c r="G2667" s="135">
        <v>2.5</v>
      </c>
    </row>
    <row r="2668" spans="1:7" x14ac:dyDescent="0.3">
      <c r="A2668" t="s">
        <v>259</v>
      </c>
      <c r="B2668" s="135">
        <v>0</v>
      </c>
      <c r="C2668" s="135" t="s">
        <v>1133</v>
      </c>
      <c r="D2668" s="135" t="s">
        <v>1147</v>
      </c>
      <c r="E2668" s="135" t="s">
        <v>1191</v>
      </c>
      <c r="F2668" s="135">
        <v>0.2</v>
      </c>
      <c r="G2668" s="135">
        <v>2.8</v>
      </c>
    </row>
    <row r="2669" spans="1:7" x14ac:dyDescent="0.3">
      <c r="A2669" t="s">
        <v>259</v>
      </c>
      <c r="B2669" s="135">
        <v>0</v>
      </c>
      <c r="C2669" s="135" t="s">
        <v>1133</v>
      </c>
      <c r="D2669" s="135" t="s">
        <v>1147</v>
      </c>
      <c r="E2669" s="135" t="s">
        <v>1192</v>
      </c>
      <c r="F2669" s="135">
        <v>0.2</v>
      </c>
      <c r="G2669" s="135">
        <v>2.7</v>
      </c>
    </row>
    <row r="2670" spans="1:7" x14ac:dyDescent="0.3">
      <c r="A2670" t="s">
        <v>259</v>
      </c>
      <c r="B2670" s="135">
        <v>0</v>
      </c>
      <c r="C2670" s="135" t="s">
        <v>1133</v>
      </c>
      <c r="D2670" s="135" t="s">
        <v>1147</v>
      </c>
      <c r="E2670" s="135" t="s">
        <v>1193</v>
      </c>
      <c r="F2670" s="135">
        <v>0.2</v>
      </c>
      <c r="G2670" s="135">
        <v>2.8</v>
      </c>
    </row>
    <row r="2671" spans="1:7" x14ac:dyDescent="0.3">
      <c r="A2671" t="s">
        <v>259</v>
      </c>
      <c r="B2671" s="135">
        <v>0</v>
      </c>
      <c r="C2671" s="135" t="s">
        <v>1133</v>
      </c>
      <c r="D2671" s="135" t="s">
        <v>1147</v>
      </c>
      <c r="E2671" s="135" t="s">
        <v>1194</v>
      </c>
      <c r="F2671" s="135">
        <v>0.2</v>
      </c>
      <c r="G2671" s="135">
        <v>2.7</v>
      </c>
    </row>
    <row r="2672" spans="1:7" x14ac:dyDescent="0.3">
      <c r="A2672" t="s">
        <v>259</v>
      </c>
      <c r="B2672" s="135">
        <v>0</v>
      </c>
      <c r="C2672" s="135" t="s">
        <v>1133</v>
      </c>
      <c r="D2672" s="135" t="s">
        <v>1147</v>
      </c>
      <c r="E2672" s="135" t="s">
        <v>1195</v>
      </c>
      <c r="F2672" s="135">
        <v>0.2</v>
      </c>
      <c r="G2672" s="135">
        <v>3.8</v>
      </c>
    </row>
    <row r="2673" spans="1:7" x14ac:dyDescent="0.3">
      <c r="A2673" t="s">
        <v>259</v>
      </c>
      <c r="B2673" s="135">
        <v>0</v>
      </c>
      <c r="C2673" s="135" t="s">
        <v>1133</v>
      </c>
      <c r="D2673" s="135" t="s">
        <v>1147</v>
      </c>
      <c r="E2673" s="135" t="s">
        <v>1196</v>
      </c>
      <c r="F2673" s="135">
        <v>0.2</v>
      </c>
      <c r="G2673" s="135">
        <v>5.2</v>
      </c>
    </row>
    <row r="2674" spans="1:7" x14ac:dyDescent="0.3">
      <c r="A2674" t="s">
        <v>259</v>
      </c>
      <c r="B2674" s="135">
        <v>0</v>
      </c>
      <c r="C2674" s="135" t="s">
        <v>1133</v>
      </c>
      <c r="D2674" s="135" t="s">
        <v>1147</v>
      </c>
      <c r="E2674" s="135" t="s">
        <v>1197</v>
      </c>
      <c r="F2674" s="135">
        <v>0.2</v>
      </c>
      <c r="G2674" s="135">
        <v>3.2</v>
      </c>
    </row>
    <row r="2675" spans="1:7" x14ac:dyDescent="0.3">
      <c r="A2675" t="s">
        <v>259</v>
      </c>
      <c r="B2675" s="135">
        <v>0</v>
      </c>
      <c r="C2675" s="135" t="s">
        <v>1133</v>
      </c>
      <c r="D2675" s="135" t="s">
        <v>1147</v>
      </c>
      <c r="E2675" s="135" t="s">
        <v>1198</v>
      </c>
      <c r="F2675" s="135">
        <v>0.2</v>
      </c>
      <c r="G2675" s="135">
        <v>3.5</v>
      </c>
    </row>
    <row r="2676" spans="1:7" x14ac:dyDescent="0.3">
      <c r="A2676" t="s">
        <v>259</v>
      </c>
      <c r="B2676" s="135">
        <v>0</v>
      </c>
      <c r="C2676" s="135" t="s">
        <v>1133</v>
      </c>
      <c r="D2676" s="135" t="s">
        <v>1147</v>
      </c>
      <c r="E2676" s="135" t="s">
        <v>1199</v>
      </c>
      <c r="F2676" s="135">
        <v>0.2</v>
      </c>
      <c r="G2676" s="135">
        <v>7.2</v>
      </c>
    </row>
    <row r="2677" spans="1:7" x14ac:dyDescent="0.3">
      <c r="A2677" t="s">
        <v>259</v>
      </c>
      <c r="B2677" s="135">
        <v>0</v>
      </c>
      <c r="C2677" s="135" t="s">
        <v>1133</v>
      </c>
      <c r="D2677" s="135" t="s">
        <v>1147</v>
      </c>
      <c r="E2677" s="135" t="s">
        <v>1200</v>
      </c>
      <c r="F2677" s="135">
        <v>0.2</v>
      </c>
      <c r="G2677" s="135">
        <v>7.2</v>
      </c>
    </row>
    <row r="2678" spans="1:7" x14ac:dyDescent="0.3">
      <c r="A2678" t="s">
        <v>259</v>
      </c>
      <c r="B2678" s="135">
        <v>0</v>
      </c>
      <c r="C2678" s="135" t="s">
        <v>1133</v>
      </c>
      <c r="D2678" s="135" t="s">
        <v>1147</v>
      </c>
      <c r="E2678" s="135" t="s">
        <v>1201</v>
      </c>
      <c r="F2678" s="135">
        <v>0.2</v>
      </c>
      <c r="G2678" s="135">
        <v>7.6</v>
      </c>
    </row>
    <row r="2679" spans="1:7" x14ac:dyDescent="0.3">
      <c r="A2679" t="s">
        <v>259</v>
      </c>
      <c r="B2679" s="135">
        <v>0</v>
      </c>
      <c r="C2679" s="135" t="s">
        <v>1133</v>
      </c>
      <c r="D2679" s="135" t="s">
        <v>1147</v>
      </c>
      <c r="E2679" s="135" t="s">
        <v>1202</v>
      </c>
      <c r="F2679" s="135">
        <v>0.2</v>
      </c>
      <c r="G2679" s="135">
        <v>7.2</v>
      </c>
    </row>
    <row r="2680" spans="1:7" x14ac:dyDescent="0.3">
      <c r="A2680" t="s">
        <v>259</v>
      </c>
      <c r="B2680" s="135">
        <v>0</v>
      </c>
      <c r="C2680" s="135" t="s">
        <v>1133</v>
      </c>
      <c r="D2680" s="135" t="s">
        <v>1147</v>
      </c>
      <c r="E2680" s="135" t="s">
        <v>1203</v>
      </c>
      <c r="F2680" s="135">
        <v>0.2</v>
      </c>
      <c r="G2680" s="135">
        <v>5.9</v>
      </c>
    </row>
    <row r="2681" spans="1:7" x14ac:dyDescent="0.3">
      <c r="A2681" t="s">
        <v>259</v>
      </c>
      <c r="B2681" s="135">
        <v>0</v>
      </c>
      <c r="C2681" s="135" t="s">
        <v>1133</v>
      </c>
      <c r="D2681" s="135" t="s">
        <v>1147</v>
      </c>
      <c r="E2681" s="135" t="s">
        <v>1204</v>
      </c>
      <c r="F2681" s="135">
        <v>0.2</v>
      </c>
      <c r="G2681" s="135">
        <v>5.3</v>
      </c>
    </row>
    <row r="2682" spans="1:7" x14ac:dyDescent="0.3">
      <c r="A2682" t="s">
        <v>259</v>
      </c>
      <c r="B2682" s="135">
        <v>0</v>
      </c>
      <c r="C2682" s="135" t="s">
        <v>1133</v>
      </c>
      <c r="D2682" s="135" t="s">
        <v>1147</v>
      </c>
      <c r="E2682" s="135" t="s">
        <v>1205</v>
      </c>
      <c r="F2682" s="135">
        <v>0.2</v>
      </c>
      <c r="G2682" s="135">
        <v>5.5</v>
      </c>
    </row>
    <row r="2683" spans="1:7" x14ac:dyDescent="0.3">
      <c r="A2683" t="s">
        <v>259</v>
      </c>
      <c r="B2683" s="135">
        <v>0</v>
      </c>
      <c r="C2683" s="135" t="s">
        <v>1133</v>
      </c>
      <c r="D2683" s="135" t="s">
        <v>1147</v>
      </c>
      <c r="E2683" s="135" t="s">
        <v>1206</v>
      </c>
      <c r="F2683" s="135">
        <v>0.2</v>
      </c>
      <c r="G2683" s="135">
        <v>5.2</v>
      </c>
    </row>
    <row r="2684" spans="1:7" x14ac:dyDescent="0.3">
      <c r="A2684" t="s">
        <v>259</v>
      </c>
      <c r="B2684" s="135">
        <v>0</v>
      </c>
      <c r="C2684" s="135" t="s">
        <v>1133</v>
      </c>
      <c r="D2684" s="135" t="s">
        <v>1147</v>
      </c>
      <c r="E2684" s="135" t="s">
        <v>1207</v>
      </c>
      <c r="F2684" s="135">
        <v>0.2</v>
      </c>
      <c r="G2684" s="135">
        <v>3.7</v>
      </c>
    </row>
    <row r="2685" spans="1:7" x14ac:dyDescent="0.3">
      <c r="A2685" t="s">
        <v>259</v>
      </c>
      <c r="B2685" s="135">
        <v>0</v>
      </c>
      <c r="C2685" s="135" t="s">
        <v>1133</v>
      </c>
      <c r="D2685" s="135" t="s">
        <v>1147</v>
      </c>
      <c r="E2685" s="135" t="s">
        <v>1208</v>
      </c>
      <c r="F2685" s="135">
        <v>0.2</v>
      </c>
      <c r="G2685" s="135">
        <v>4.7</v>
      </c>
    </row>
    <row r="2686" spans="1:7" x14ac:dyDescent="0.3">
      <c r="A2686" t="s">
        <v>259</v>
      </c>
      <c r="B2686" s="135">
        <v>0</v>
      </c>
      <c r="C2686" s="135" t="s">
        <v>1133</v>
      </c>
      <c r="D2686" s="135" t="s">
        <v>1147</v>
      </c>
      <c r="E2686" s="135" t="s">
        <v>1209</v>
      </c>
      <c r="F2686" s="135">
        <v>0.2</v>
      </c>
      <c r="G2686" s="135">
        <v>3.5</v>
      </c>
    </row>
    <row r="2687" spans="1:7" x14ac:dyDescent="0.3">
      <c r="A2687" t="s">
        <v>259</v>
      </c>
      <c r="B2687" s="135">
        <v>0</v>
      </c>
      <c r="C2687" s="135" t="s">
        <v>1133</v>
      </c>
      <c r="D2687" s="135" t="s">
        <v>1147</v>
      </c>
      <c r="E2687" s="135" t="s">
        <v>1210</v>
      </c>
      <c r="F2687" s="135">
        <v>0.2</v>
      </c>
      <c r="G2687" s="135">
        <v>3.4</v>
      </c>
    </row>
    <row r="2688" spans="1:7" x14ac:dyDescent="0.3">
      <c r="A2688" t="s">
        <v>259</v>
      </c>
      <c r="B2688" s="135">
        <v>0</v>
      </c>
      <c r="C2688" s="135" t="s">
        <v>1133</v>
      </c>
      <c r="D2688" s="135" t="s">
        <v>1147</v>
      </c>
      <c r="E2688" s="135" t="s">
        <v>1211</v>
      </c>
      <c r="F2688" s="135">
        <v>0.2</v>
      </c>
      <c r="G2688" s="135">
        <v>3.5</v>
      </c>
    </row>
    <row r="2689" spans="1:7" x14ac:dyDescent="0.3">
      <c r="A2689" t="s">
        <v>259</v>
      </c>
      <c r="B2689" s="135">
        <v>0</v>
      </c>
      <c r="C2689" s="135" t="s">
        <v>1133</v>
      </c>
      <c r="D2689" s="135" t="s">
        <v>1147</v>
      </c>
      <c r="E2689" s="135" t="s">
        <v>1212</v>
      </c>
      <c r="F2689" s="135">
        <v>0.2</v>
      </c>
      <c r="G2689" s="135">
        <v>3.1</v>
      </c>
    </row>
    <row r="2690" spans="1:7" x14ac:dyDescent="0.3">
      <c r="A2690" t="s">
        <v>259</v>
      </c>
      <c r="B2690" s="135">
        <v>0</v>
      </c>
      <c r="C2690" s="135" t="s">
        <v>1133</v>
      </c>
      <c r="D2690" s="135" t="s">
        <v>1147</v>
      </c>
      <c r="E2690" s="135" t="s">
        <v>1213</v>
      </c>
      <c r="F2690" s="135">
        <v>0.2</v>
      </c>
      <c r="G2690" s="135">
        <v>8.1</v>
      </c>
    </row>
    <row r="2691" spans="1:7" x14ac:dyDescent="0.3">
      <c r="A2691" t="s">
        <v>259</v>
      </c>
      <c r="B2691" s="135">
        <v>0</v>
      </c>
      <c r="C2691" s="135" t="s">
        <v>1133</v>
      </c>
      <c r="D2691" s="135" t="s">
        <v>1147</v>
      </c>
      <c r="E2691" s="135" t="s">
        <v>1214</v>
      </c>
      <c r="F2691" s="135">
        <v>0.2</v>
      </c>
      <c r="G2691" s="135">
        <v>3.3</v>
      </c>
    </row>
    <row r="2692" spans="1:7" x14ac:dyDescent="0.3">
      <c r="A2692" t="s">
        <v>31</v>
      </c>
      <c r="B2692" s="135">
        <v>0</v>
      </c>
      <c r="C2692" s="135" t="s">
        <v>1133</v>
      </c>
      <c r="D2692" s="135" t="s">
        <v>1168</v>
      </c>
      <c r="E2692" s="135" t="s">
        <v>1113</v>
      </c>
      <c r="F2692" s="135">
        <v>0.5</v>
      </c>
      <c r="G2692" s="135" t="s">
        <v>1114</v>
      </c>
    </row>
    <row r="2693" spans="1:7" x14ac:dyDescent="0.3">
      <c r="A2693" t="s">
        <v>31</v>
      </c>
      <c r="B2693" s="135">
        <v>0</v>
      </c>
      <c r="C2693" s="135" t="s">
        <v>1133</v>
      </c>
      <c r="D2693" s="135" t="s">
        <v>1168</v>
      </c>
      <c r="E2693" s="135" t="s">
        <v>1184</v>
      </c>
      <c r="F2693" s="135">
        <v>0.5</v>
      </c>
      <c r="G2693" s="135" t="s">
        <v>1114</v>
      </c>
    </row>
    <row r="2694" spans="1:7" x14ac:dyDescent="0.3">
      <c r="A2694" t="s">
        <v>31</v>
      </c>
      <c r="B2694" s="135">
        <v>0</v>
      </c>
      <c r="C2694" s="135" t="s">
        <v>1133</v>
      </c>
      <c r="D2694" s="135" t="s">
        <v>1168</v>
      </c>
      <c r="E2694" s="135" t="s">
        <v>1185</v>
      </c>
      <c r="F2694" s="135">
        <v>0.5</v>
      </c>
      <c r="G2694" s="135" t="s">
        <v>1114</v>
      </c>
    </row>
    <row r="2695" spans="1:7" x14ac:dyDescent="0.3">
      <c r="A2695" t="s">
        <v>31</v>
      </c>
      <c r="B2695" s="135">
        <v>0</v>
      </c>
      <c r="C2695" s="135" t="s">
        <v>1133</v>
      </c>
      <c r="D2695" s="135" t="s">
        <v>1168</v>
      </c>
      <c r="E2695" s="135" t="s">
        <v>1186</v>
      </c>
      <c r="F2695" s="135">
        <v>0.5</v>
      </c>
      <c r="G2695" s="135" t="s">
        <v>1114</v>
      </c>
    </row>
    <row r="2696" spans="1:7" x14ac:dyDescent="0.3">
      <c r="A2696" t="s">
        <v>31</v>
      </c>
      <c r="B2696" s="135">
        <v>0</v>
      </c>
      <c r="C2696" s="135" t="s">
        <v>1133</v>
      </c>
      <c r="D2696" s="135" t="s">
        <v>1168</v>
      </c>
      <c r="E2696" s="135" t="s">
        <v>1187</v>
      </c>
      <c r="F2696" s="135">
        <v>0.5</v>
      </c>
      <c r="G2696" s="135" t="s">
        <v>1114</v>
      </c>
    </row>
    <row r="2697" spans="1:7" x14ac:dyDescent="0.3">
      <c r="A2697" t="s">
        <v>31</v>
      </c>
      <c r="B2697" s="135">
        <v>0</v>
      </c>
      <c r="C2697" s="135" t="s">
        <v>1133</v>
      </c>
      <c r="D2697" s="135" t="s">
        <v>1168</v>
      </c>
      <c r="E2697" s="135" t="s">
        <v>1188</v>
      </c>
      <c r="F2697" s="135">
        <v>0.5</v>
      </c>
      <c r="G2697" s="135" t="s">
        <v>1114</v>
      </c>
    </row>
    <row r="2698" spans="1:7" x14ac:dyDescent="0.3">
      <c r="A2698" t="s">
        <v>31</v>
      </c>
      <c r="B2698" s="135">
        <v>0</v>
      </c>
      <c r="C2698" s="135" t="s">
        <v>1133</v>
      </c>
      <c r="D2698" s="135" t="s">
        <v>1168</v>
      </c>
      <c r="E2698" s="135" t="s">
        <v>1189</v>
      </c>
      <c r="F2698" s="135">
        <v>0.5</v>
      </c>
      <c r="G2698" s="135" t="s">
        <v>1114</v>
      </c>
    </row>
    <row r="2699" spans="1:7" x14ac:dyDescent="0.3">
      <c r="A2699" t="s">
        <v>31</v>
      </c>
      <c r="B2699" s="135">
        <v>0</v>
      </c>
      <c r="C2699" s="135" t="s">
        <v>1133</v>
      </c>
      <c r="D2699" s="135" t="s">
        <v>1168</v>
      </c>
      <c r="E2699" s="135" t="s">
        <v>1190</v>
      </c>
      <c r="F2699" s="135">
        <v>0.5</v>
      </c>
      <c r="G2699" s="135" t="s">
        <v>1114</v>
      </c>
    </row>
    <row r="2700" spans="1:7" x14ac:dyDescent="0.3">
      <c r="A2700" t="s">
        <v>31</v>
      </c>
      <c r="B2700" s="135">
        <v>0</v>
      </c>
      <c r="C2700" s="135" t="s">
        <v>1133</v>
      </c>
      <c r="D2700" s="135" t="s">
        <v>1168</v>
      </c>
      <c r="E2700" s="135" t="s">
        <v>1191</v>
      </c>
      <c r="F2700" s="135">
        <v>0.5</v>
      </c>
      <c r="G2700" s="135" t="s">
        <v>1114</v>
      </c>
    </row>
    <row r="2701" spans="1:7" x14ac:dyDescent="0.3">
      <c r="A2701" t="s">
        <v>31</v>
      </c>
      <c r="B2701" s="135">
        <v>0</v>
      </c>
      <c r="C2701" s="135" t="s">
        <v>1133</v>
      </c>
      <c r="D2701" s="135" t="s">
        <v>1168</v>
      </c>
      <c r="E2701" s="135" t="s">
        <v>1192</v>
      </c>
      <c r="F2701" s="135">
        <v>0.5</v>
      </c>
      <c r="G2701" s="135" t="s">
        <v>1114</v>
      </c>
    </row>
    <row r="2702" spans="1:7" x14ac:dyDescent="0.3">
      <c r="A2702" t="s">
        <v>31</v>
      </c>
      <c r="B2702" s="135">
        <v>0</v>
      </c>
      <c r="C2702" s="135" t="s">
        <v>1133</v>
      </c>
      <c r="D2702" s="135" t="s">
        <v>1168</v>
      </c>
      <c r="E2702" s="135" t="s">
        <v>1193</v>
      </c>
      <c r="F2702" s="135">
        <v>0.5</v>
      </c>
      <c r="G2702" s="135" t="s">
        <v>1114</v>
      </c>
    </row>
    <row r="2703" spans="1:7" x14ac:dyDescent="0.3">
      <c r="A2703" t="s">
        <v>31</v>
      </c>
      <c r="B2703" s="135">
        <v>0</v>
      </c>
      <c r="C2703" s="135" t="s">
        <v>1133</v>
      </c>
      <c r="D2703" s="135" t="s">
        <v>1168</v>
      </c>
      <c r="E2703" s="135" t="s">
        <v>1194</v>
      </c>
      <c r="F2703" s="135">
        <v>0.5</v>
      </c>
      <c r="G2703" s="135" t="s">
        <v>1114</v>
      </c>
    </row>
    <row r="2704" spans="1:7" x14ac:dyDescent="0.3">
      <c r="A2704" t="s">
        <v>31</v>
      </c>
      <c r="B2704" s="135">
        <v>0</v>
      </c>
      <c r="C2704" s="135" t="s">
        <v>1133</v>
      </c>
      <c r="D2704" s="135" t="s">
        <v>1168</v>
      </c>
      <c r="E2704" s="135" t="s">
        <v>1195</v>
      </c>
      <c r="F2704" s="135">
        <v>0.5</v>
      </c>
      <c r="G2704" s="135" t="s">
        <v>1114</v>
      </c>
    </row>
    <row r="2705" spans="1:7" x14ac:dyDescent="0.3">
      <c r="A2705" t="s">
        <v>31</v>
      </c>
      <c r="B2705" s="135">
        <v>0</v>
      </c>
      <c r="C2705" s="135" t="s">
        <v>1133</v>
      </c>
      <c r="D2705" s="135" t="s">
        <v>1168</v>
      </c>
      <c r="E2705" s="135" t="s">
        <v>1196</v>
      </c>
      <c r="F2705" s="135">
        <v>0.5</v>
      </c>
      <c r="G2705" s="135" t="s">
        <v>1114</v>
      </c>
    </row>
    <row r="2706" spans="1:7" x14ac:dyDescent="0.3">
      <c r="A2706" t="s">
        <v>31</v>
      </c>
      <c r="B2706" s="135">
        <v>0</v>
      </c>
      <c r="C2706" s="135" t="s">
        <v>1133</v>
      </c>
      <c r="D2706" s="135" t="s">
        <v>1168</v>
      </c>
      <c r="E2706" s="135" t="s">
        <v>1197</v>
      </c>
      <c r="F2706" s="135">
        <v>0.5</v>
      </c>
      <c r="G2706" s="135" t="s">
        <v>1114</v>
      </c>
    </row>
    <row r="2707" spans="1:7" x14ac:dyDescent="0.3">
      <c r="A2707" t="s">
        <v>31</v>
      </c>
      <c r="B2707" s="135">
        <v>0</v>
      </c>
      <c r="C2707" s="135" t="s">
        <v>1133</v>
      </c>
      <c r="D2707" s="135" t="s">
        <v>1168</v>
      </c>
      <c r="E2707" s="135" t="s">
        <v>1198</v>
      </c>
      <c r="F2707" s="135">
        <v>0.5</v>
      </c>
      <c r="G2707" s="135" t="s">
        <v>1114</v>
      </c>
    </row>
    <row r="2708" spans="1:7" x14ac:dyDescent="0.3">
      <c r="A2708" t="s">
        <v>31</v>
      </c>
      <c r="B2708" s="135">
        <v>0</v>
      </c>
      <c r="C2708" s="135" t="s">
        <v>1133</v>
      </c>
      <c r="D2708" s="135" t="s">
        <v>1168</v>
      </c>
      <c r="E2708" s="135" t="s">
        <v>1199</v>
      </c>
      <c r="F2708" s="135">
        <v>0.5</v>
      </c>
      <c r="G2708" s="135" t="s">
        <v>1114</v>
      </c>
    </row>
    <row r="2709" spans="1:7" x14ac:dyDescent="0.3">
      <c r="A2709" t="s">
        <v>31</v>
      </c>
      <c r="B2709" s="135">
        <v>0</v>
      </c>
      <c r="C2709" s="135" t="s">
        <v>1133</v>
      </c>
      <c r="D2709" s="135" t="s">
        <v>1168</v>
      </c>
      <c r="E2709" s="135" t="s">
        <v>1200</v>
      </c>
      <c r="F2709" s="135">
        <v>0.5</v>
      </c>
      <c r="G2709" s="135" t="s">
        <v>1114</v>
      </c>
    </row>
    <row r="2710" spans="1:7" x14ac:dyDescent="0.3">
      <c r="A2710" t="s">
        <v>31</v>
      </c>
      <c r="B2710" s="135">
        <v>0</v>
      </c>
      <c r="C2710" s="135" t="s">
        <v>1133</v>
      </c>
      <c r="D2710" s="135" t="s">
        <v>1168</v>
      </c>
      <c r="E2710" s="135" t="s">
        <v>1201</v>
      </c>
      <c r="F2710" s="135">
        <v>0.5</v>
      </c>
      <c r="G2710" s="135" t="s">
        <v>1114</v>
      </c>
    </row>
    <row r="2711" spans="1:7" x14ac:dyDescent="0.3">
      <c r="A2711" t="s">
        <v>31</v>
      </c>
      <c r="B2711" s="135">
        <v>0</v>
      </c>
      <c r="C2711" s="135" t="s">
        <v>1133</v>
      </c>
      <c r="D2711" s="135" t="s">
        <v>1168</v>
      </c>
      <c r="E2711" s="135" t="s">
        <v>1202</v>
      </c>
      <c r="F2711" s="135">
        <v>0.5</v>
      </c>
      <c r="G2711" s="135" t="s">
        <v>1114</v>
      </c>
    </row>
    <row r="2712" spans="1:7" x14ac:dyDescent="0.3">
      <c r="A2712" t="s">
        <v>31</v>
      </c>
      <c r="B2712" s="135">
        <v>0</v>
      </c>
      <c r="C2712" s="135" t="s">
        <v>1133</v>
      </c>
      <c r="D2712" s="135" t="s">
        <v>1168</v>
      </c>
      <c r="E2712" s="135" t="s">
        <v>1203</v>
      </c>
      <c r="F2712" s="135">
        <v>0.5</v>
      </c>
      <c r="G2712" s="135" t="s">
        <v>1114</v>
      </c>
    </row>
    <row r="2713" spans="1:7" x14ac:dyDescent="0.3">
      <c r="A2713" t="s">
        <v>31</v>
      </c>
      <c r="B2713" s="135">
        <v>0</v>
      </c>
      <c r="C2713" s="135" t="s">
        <v>1133</v>
      </c>
      <c r="D2713" s="135" t="s">
        <v>1168</v>
      </c>
      <c r="E2713" s="135" t="s">
        <v>1204</v>
      </c>
      <c r="F2713" s="135">
        <v>0.5</v>
      </c>
      <c r="G2713" s="135" t="s">
        <v>1114</v>
      </c>
    </row>
    <row r="2714" spans="1:7" x14ac:dyDescent="0.3">
      <c r="A2714" t="s">
        <v>31</v>
      </c>
      <c r="B2714" s="135">
        <v>0</v>
      </c>
      <c r="C2714" s="135" t="s">
        <v>1133</v>
      </c>
      <c r="D2714" s="135" t="s">
        <v>1168</v>
      </c>
      <c r="E2714" s="135" t="s">
        <v>1205</v>
      </c>
      <c r="F2714" s="135">
        <v>0.5</v>
      </c>
      <c r="G2714" s="135" t="s">
        <v>1114</v>
      </c>
    </row>
    <row r="2715" spans="1:7" x14ac:dyDescent="0.3">
      <c r="A2715" t="s">
        <v>31</v>
      </c>
      <c r="B2715" s="135">
        <v>0</v>
      </c>
      <c r="C2715" s="135" t="s">
        <v>1133</v>
      </c>
      <c r="D2715" s="135" t="s">
        <v>1168</v>
      </c>
      <c r="E2715" s="135" t="s">
        <v>1206</v>
      </c>
      <c r="F2715" s="135">
        <v>0.5</v>
      </c>
      <c r="G2715" s="135" t="s">
        <v>1114</v>
      </c>
    </row>
    <row r="2716" spans="1:7" x14ac:dyDescent="0.3">
      <c r="A2716" t="s">
        <v>31</v>
      </c>
      <c r="B2716" s="135">
        <v>0</v>
      </c>
      <c r="C2716" s="135" t="s">
        <v>1133</v>
      </c>
      <c r="D2716" s="135" t="s">
        <v>1168</v>
      </c>
      <c r="E2716" s="135" t="s">
        <v>1207</v>
      </c>
      <c r="F2716" s="135">
        <v>0.5</v>
      </c>
      <c r="G2716" s="135" t="s">
        <v>1114</v>
      </c>
    </row>
    <row r="2717" spans="1:7" x14ac:dyDescent="0.3">
      <c r="A2717" t="s">
        <v>31</v>
      </c>
      <c r="B2717" s="135">
        <v>0</v>
      </c>
      <c r="C2717" s="135" t="s">
        <v>1133</v>
      </c>
      <c r="D2717" s="135" t="s">
        <v>1168</v>
      </c>
      <c r="E2717" s="135" t="s">
        <v>1208</v>
      </c>
      <c r="F2717" s="135">
        <v>0.5</v>
      </c>
      <c r="G2717" s="135" t="s">
        <v>1114</v>
      </c>
    </row>
    <row r="2718" spans="1:7" x14ac:dyDescent="0.3">
      <c r="A2718" t="s">
        <v>31</v>
      </c>
      <c r="B2718" s="135">
        <v>0</v>
      </c>
      <c r="C2718" s="135" t="s">
        <v>1133</v>
      </c>
      <c r="D2718" s="135" t="s">
        <v>1168</v>
      </c>
      <c r="E2718" s="135" t="s">
        <v>1209</v>
      </c>
      <c r="F2718" s="135">
        <v>0.5</v>
      </c>
      <c r="G2718" s="135" t="s">
        <v>1114</v>
      </c>
    </row>
    <row r="2719" spans="1:7" x14ac:dyDescent="0.3">
      <c r="A2719" t="s">
        <v>31</v>
      </c>
      <c r="B2719" s="135">
        <v>0</v>
      </c>
      <c r="C2719" s="135" t="s">
        <v>1133</v>
      </c>
      <c r="D2719" s="135" t="s">
        <v>1168</v>
      </c>
      <c r="E2719" s="135" t="s">
        <v>1210</v>
      </c>
      <c r="F2719" s="135">
        <v>0.5</v>
      </c>
      <c r="G2719" s="135" t="s">
        <v>1114</v>
      </c>
    </row>
    <row r="2720" spans="1:7" x14ac:dyDescent="0.3">
      <c r="A2720" t="s">
        <v>31</v>
      </c>
      <c r="B2720" s="135">
        <v>0</v>
      </c>
      <c r="C2720" s="135" t="s">
        <v>1133</v>
      </c>
      <c r="D2720" s="135" t="s">
        <v>1168</v>
      </c>
      <c r="E2720" s="135" t="s">
        <v>1211</v>
      </c>
      <c r="F2720" s="135">
        <v>0.5</v>
      </c>
      <c r="G2720" s="135" t="s">
        <v>1114</v>
      </c>
    </row>
    <row r="2721" spans="1:7" x14ac:dyDescent="0.3">
      <c r="A2721" t="s">
        <v>31</v>
      </c>
      <c r="B2721" s="135">
        <v>0</v>
      </c>
      <c r="C2721" s="135" t="s">
        <v>1133</v>
      </c>
      <c r="D2721" s="135" t="s">
        <v>1168</v>
      </c>
      <c r="E2721" s="135" t="s">
        <v>1212</v>
      </c>
      <c r="F2721" s="135">
        <v>0.5</v>
      </c>
      <c r="G2721" s="135" t="s">
        <v>1114</v>
      </c>
    </row>
    <row r="2722" spans="1:7" x14ac:dyDescent="0.3">
      <c r="A2722" t="s">
        <v>31</v>
      </c>
      <c r="B2722" s="135">
        <v>0</v>
      </c>
      <c r="C2722" s="135" t="s">
        <v>1133</v>
      </c>
      <c r="D2722" s="135" t="s">
        <v>1168</v>
      </c>
      <c r="E2722" s="135" t="s">
        <v>1213</v>
      </c>
      <c r="F2722" s="135">
        <v>0.5</v>
      </c>
      <c r="G2722" s="135" t="s">
        <v>1114</v>
      </c>
    </row>
    <row r="2723" spans="1:7" x14ac:dyDescent="0.3">
      <c r="A2723" t="s">
        <v>31</v>
      </c>
      <c r="B2723" s="135">
        <v>0</v>
      </c>
      <c r="C2723" s="135" t="s">
        <v>1133</v>
      </c>
      <c r="D2723" s="135" t="s">
        <v>1168</v>
      </c>
      <c r="E2723" s="135" t="s">
        <v>1214</v>
      </c>
      <c r="F2723" s="135">
        <v>0.5</v>
      </c>
      <c r="G2723" s="135" t="s">
        <v>1114</v>
      </c>
    </row>
    <row r="2724" spans="1:7" x14ac:dyDescent="0.3">
      <c r="A2724" t="s">
        <v>144</v>
      </c>
      <c r="B2724" s="135">
        <v>0</v>
      </c>
      <c r="C2724" s="135" t="s">
        <v>1133</v>
      </c>
      <c r="D2724" s="135" t="s">
        <v>1134</v>
      </c>
      <c r="E2724" s="135" t="s">
        <v>1113</v>
      </c>
      <c r="F2724" s="135">
        <v>0.2</v>
      </c>
      <c r="G2724" s="135" t="s">
        <v>1114</v>
      </c>
    </row>
    <row r="2725" spans="1:7" x14ac:dyDescent="0.3">
      <c r="A2725" t="s">
        <v>144</v>
      </c>
      <c r="B2725" s="135">
        <v>0</v>
      </c>
      <c r="C2725" s="135" t="s">
        <v>1133</v>
      </c>
      <c r="D2725" s="135" t="s">
        <v>1134</v>
      </c>
      <c r="E2725" s="135" t="s">
        <v>1184</v>
      </c>
      <c r="F2725" s="135">
        <v>0.2</v>
      </c>
      <c r="G2725" s="135" t="s">
        <v>1114</v>
      </c>
    </row>
    <row r="2726" spans="1:7" x14ac:dyDescent="0.3">
      <c r="A2726" t="s">
        <v>144</v>
      </c>
      <c r="B2726" s="135">
        <v>0</v>
      </c>
      <c r="C2726" s="135" t="s">
        <v>1133</v>
      </c>
      <c r="D2726" s="135" t="s">
        <v>1134</v>
      </c>
      <c r="E2726" s="135" t="s">
        <v>1185</v>
      </c>
      <c r="F2726" s="135">
        <v>0.2</v>
      </c>
      <c r="G2726" s="135" t="s">
        <v>1114</v>
      </c>
    </row>
    <row r="2727" spans="1:7" x14ac:dyDescent="0.3">
      <c r="A2727" t="s">
        <v>144</v>
      </c>
      <c r="B2727" s="135">
        <v>0</v>
      </c>
      <c r="C2727" s="135" t="s">
        <v>1133</v>
      </c>
      <c r="D2727" s="135" t="s">
        <v>1134</v>
      </c>
      <c r="E2727" s="135" t="s">
        <v>1186</v>
      </c>
      <c r="F2727" s="135">
        <v>0.2</v>
      </c>
      <c r="G2727" s="135" t="s">
        <v>1114</v>
      </c>
    </row>
    <row r="2728" spans="1:7" x14ac:dyDescent="0.3">
      <c r="A2728" t="s">
        <v>144</v>
      </c>
      <c r="B2728" s="135">
        <v>0</v>
      </c>
      <c r="C2728" s="135" t="s">
        <v>1133</v>
      </c>
      <c r="D2728" s="135" t="s">
        <v>1134</v>
      </c>
      <c r="E2728" s="135" t="s">
        <v>1187</v>
      </c>
      <c r="F2728" s="135">
        <v>0.2</v>
      </c>
      <c r="G2728" s="135" t="s">
        <v>1114</v>
      </c>
    </row>
    <row r="2729" spans="1:7" x14ac:dyDescent="0.3">
      <c r="A2729" t="s">
        <v>144</v>
      </c>
      <c r="B2729" s="135">
        <v>0</v>
      </c>
      <c r="C2729" s="135" t="s">
        <v>1133</v>
      </c>
      <c r="D2729" s="135" t="s">
        <v>1134</v>
      </c>
      <c r="E2729" s="135" t="s">
        <v>1188</v>
      </c>
      <c r="F2729" s="135">
        <v>0.2</v>
      </c>
      <c r="G2729" s="135" t="s">
        <v>1114</v>
      </c>
    </row>
    <row r="2730" spans="1:7" x14ac:dyDescent="0.3">
      <c r="A2730" t="s">
        <v>144</v>
      </c>
      <c r="B2730" s="135">
        <v>0</v>
      </c>
      <c r="C2730" s="135" t="s">
        <v>1133</v>
      </c>
      <c r="D2730" s="135" t="s">
        <v>1134</v>
      </c>
      <c r="E2730" s="135" t="s">
        <v>1189</v>
      </c>
      <c r="F2730" s="135">
        <v>0.2</v>
      </c>
      <c r="G2730" s="135" t="s">
        <v>1114</v>
      </c>
    </row>
    <row r="2731" spans="1:7" x14ac:dyDescent="0.3">
      <c r="A2731" t="s">
        <v>144</v>
      </c>
      <c r="B2731" s="135">
        <v>0</v>
      </c>
      <c r="C2731" s="135" t="s">
        <v>1133</v>
      </c>
      <c r="D2731" s="135" t="s">
        <v>1134</v>
      </c>
      <c r="E2731" s="135" t="s">
        <v>1190</v>
      </c>
      <c r="F2731" s="135">
        <v>0.2</v>
      </c>
      <c r="G2731" s="135" t="s">
        <v>1114</v>
      </c>
    </row>
    <row r="2732" spans="1:7" x14ac:dyDescent="0.3">
      <c r="A2732" t="s">
        <v>144</v>
      </c>
      <c r="B2732" s="135">
        <v>0</v>
      </c>
      <c r="C2732" s="135" t="s">
        <v>1133</v>
      </c>
      <c r="D2732" s="135" t="s">
        <v>1134</v>
      </c>
      <c r="E2732" s="135" t="s">
        <v>1191</v>
      </c>
      <c r="F2732" s="135">
        <v>0.2</v>
      </c>
      <c r="G2732" s="135" t="s">
        <v>1114</v>
      </c>
    </row>
    <row r="2733" spans="1:7" x14ac:dyDescent="0.3">
      <c r="A2733" t="s">
        <v>144</v>
      </c>
      <c r="B2733" s="135">
        <v>0</v>
      </c>
      <c r="C2733" s="135" t="s">
        <v>1133</v>
      </c>
      <c r="D2733" s="135" t="s">
        <v>1134</v>
      </c>
      <c r="E2733" s="135" t="s">
        <v>1192</v>
      </c>
      <c r="F2733" s="135">
        <v>0.2</v>
      </c>
      <c r="G2733" s="135" t="s">
        <v>1114</v>
      </c>
    </row>
    <row r="2734" spans="1:7" x14ac:dyDescent="0.3">
      <c r="A2734" t="s">
        <v>144</v>
      </c>
      <c r="B2734" s="135">
        <v>0</v>
      </c>
      <c r="C2734" s="135" t="s">
        <v>1133</v>
      </c>
      <c r="D2734" s="135" t="s">
        <v>1134</v>
      </c>
      <c r="E2734" s="135" t="s">
        <v>1193</v>
      </c>
      <c r="F2734" s="135">
        <v>0.2</v>
      </c>
      <c r="G2734" s="135" t="s">
        <v>1114</v>
      </c>
    </row>
    <row r="2735" spans="1:7" x14ac:dyDescent="0.3">
      <c r="A2735" t="s">
        <v>144</v>
      </c>
      <c r="B2735" s="135">
        <v>0</v>
      </c>
      <c r="C2735" s="135" t="s">
        <v>1133</v>
      </c>
      <c r="D2735" s="135" t="s">
        <v>1134</v>
      </c>
      <c r="E2735" s="135" t="s">
        <v>1194</v>
      </c>
      <c r="F2735" s="135">
        <v>0.2</v>
      </c>
      <c r="G2735" s="135" t="s">
        <v>1114</v>
      </c>
    </row>
    <row r="2736" spans="1:7" x14ac:dyDescent="0.3">
      <c r="A2736" t="s">
        <v>144</v>
      </c>
      <c r="B2736" s="135">
        <v>0</v>
      </c>
      <c r="C2736" s="135" t="s">
        <v>1133</v>
      </c>
      <c r="D2736" s="135" t="s">
        <v>1134</v>
      </c>
      <c r="E2736" s="135" t="s">
        <v>1195</v>
      </c>
      <c r="F2736" s="135">
        <v>0.2</v>
      </c>
      <c r="G2736" s="135" t="s">
        <v>1114</v>
      </c>
    </row>
    <row r="2737" spans="1:7" x14ac:dyDescent="0.3">
      <c r="A2737" t="s">
        <v>144</v>
      </c>
      <c r="B2737" s="135">
        <v>0</v>
      </c>
      <c r="C2737" s="135" t="s">
        <v>1133</v>
      </c>
      <c r="D2737" s="135" t="s">
        <v>1134</v>
      </c>
      <c r="E2737" s="135" t="s">
        <v>1196</v>
      </c>
      <c r="F2737" s="135">
        <v>0.2</v>
      </c>
      <c r="G2737" s="135" t="s">
        <v>1114</v>
      </c>
    </row>
    <row r="2738" spans="1:7" x14ac:dyDescent="0.3">
      <c r="A2738" t="s">
        <v>144</v>
      </c>
      <c r="B2738" s="135">
        <v>0</v>
      </c>
      <c r="C2738" s="135" t="s">
        <v>1133</v>
      </c>
      <c r="D2738" s="135" t="s">
        <v>1134</v>
      </c>
      <c r="E2738" s="135" t="s">
        <v>1197</v>
      </c>
      <c r="F2738" s="135">
        <v>0.2</v>
      </c>
      <c r="G2738" s="135" t="s">
        <v>1114</v>
      </c>
    </row>
    <row r="2739" spans="1:7" x14ac:dyDescent="0.3">
      <c r="A2739" t="s">
        <v>144</v>
      </c>
      <c r="B2739" s="135">
        <v>0</v>
      </c>
      <c r="C2739" s="135" t="s">
        <v>1133</v>
      </c>
      <c r="D2739" s="135" t="s">
        <v>1134</v>
      </c>
      <c r="E2739" s="135" t="s">
        <v>1198</v>
      </c>
      <c r="F2739" s="135">
        <v>0.2</v>
      </c>
      <c r="G2739" s="135" t="s">
        <v>1114</v>
      </c>
    </row>
    <row r="2740" spans="1:7" x14ac:dyDescent="0.3">
      <c r="A2740" t="s">
        <v>144</v>
      </c>
      <c r="B2740" s="135">
        <v>0</v>
      </c>
      <c r="C2740" s="135" t="s">
        <v>1133</v>
      </c>
      <c r="D2740" s="135" t="s">
        <v>1134</v>
      </c>
      <c r="E2740" s="135" t="s">
        <v>1199</v>
      </c>
      <c r="F2740" s="135">
        <v>0.2</v>
      </c>
      <c r="G2740" s="135" t="s">
        <v>1114</v>
      </c>
    </row>
    <row r="2741" spans="1:7" x14ac:dyDescent="0.3">
      <c r="A2741" t="s">
        <v>144</v>
      </c>
      <c r="B2741" s="135">
        <v>0</v>
      </c>
      <c r="C2741" s="135" t="s">
        <v>1133</v>
      </c>
      <c r="D2741" s="135" t="s">
        <v>1134</v>
      </c>
      <c r="E2741" s="135" t="s">
        <v>1200</v>
      </c>
      <c r="F2741" s="135">
        <v>0.2</v>
      </c>
      <c r="G2741" s="135" t="s">
        <v>1114</v>
      </c>
    </row>
    <row r="2742" spans="1:7" x14ac:dyDescent="0.3">
      <c r="A2742" t="s">
        <v>144</v>
      </c>
      <c r="B2742" s="135">
        <v>0</v>
      </c>
      <c r="C2742" s="135" t="s">
        <v>1133</v>
      </c>
      <c r="D2742" s="135" t="s">
        <v>1134</v>
      </c>
      <c r="E2742" s="135" t="s">
        <v>1201</v>
      </c>
      <c r="F2742" s="135">
        <v>0.2</v>
      </c>
      <c r="G2742" s="135" t="s">
        <v>1114</v>
      </c>
    </row>
    <row r="2743" spans="1:7" x14ac:dyDescent="0.3">
      <c r="A2743" t="s">
        <v>144</v>
      </c>
      <c r="B2743" s="135">
        <v>0</v>
      </c>
      <c r="C2743" s="135" t="s">
        <v>1133</v>
      </c>
      <c r="D2743" s="135" t="s">
        <v>1134</v>
      </c>
      <c r="E2743" s="135" t="s">
        <v>1202</v>
      </c>
      <c r="F2743" s="135">
        <v>0.2</v>
      </c>
      <c r="G2743" s="135" t="s">
        <v>1114</v>
      </c>
    </row>
    <row r="2744" spans="1:7" x14ac:dyDescent="0.3">
      <c r="A2744" t="s">
        <v>144</v>
      </c>
      <c r="B2744" s="135">
        <v>0</v>
      </c>
      <c r="C2744" s="135" t="s">
        <v>1133</v>
      </c>
      <c r="D2744" s="135" t="s">
        <v>1134</v>
      </c>
      <c r="E2744" s="135" t="s">
        <v>1203</v>
      </c>
      <c r="F2744" s="135">
        <v>0.2</v>
      </c>
      <c r="G2744" s="135" t="s">
        <v>1114</v>
      </c>
    </row>
    <row r="2745" spans="1:7" x14ac:dyDescent="0.3">
      <c r="A2745" t="s">
        <v>144</v>
      </c>
      <c r="B2745" s="135">
        <v>0</v>
      </c>
      <c r="C2745" s="135" t="s">
        <v>1133</v>
      </c>
      <c r="D2745" s="135" t="s">
        <v>1134</v>
      </c>
      <c r="E2745" s="135" t="s">
        <v>1204</v>
      </c>
      <c r="F2745" s="135">
        <v>0.2</v>
      </c>
      <c r="G2745" s="135" t="s">
        <v>1114</v>
      </c>
    </row>
    <row r="2746" spans="1:7" x14ac:dyDescent="0.3">
      <c r="A2746" t="s">
        <v>144</v>
      </c>
      <c r="B2746" s="135">
        <v>0</v>
      </c>
      <c r="C2746" s="135" t="s">
        <v>1133</v>
      </c>
      <c r="D2746" s="135" t="s">
        <v>1134</v>
      </c>
      <c r="E2746" s="135" t="s">
        <v>1205</v>
      </c>
      <c r="F2746" s="135">
        <v>0.2</v>
      </c>
      <c r="G2746" s="135" t="s">
        <v>1114</v>
      </c>
    </row>
    <row r="2747" spans="1:7" x14ac:dyDescent="0.3">
      <c r="A2747" t="s">
        <v>144</v>
      </c>
      <c r="B2747" s="135">
        <v>0</v>
      </c>
      <c r="C2747" s="135" t="s">
        <v>1133</v>
      </c>
      <c r="D2747" s="135" t="s">
        <v>1134</v>
      </c>
      <c r="E2747" s="135" t="s">
        <v>1206</v>
      </c>
      <c r="F2747" s="135">
        <v>0.2</v>
      </c>
      <c r="G2747" s="135" t="s">
        <v>1114</v>
      </c>
    </row>
    <row r="2748" spans="1:7" x14ac:dyDescent="0.3">
      <c r="A2748" t="s">
        <v>144</v>
      </c>
      <c r="B2748" s="135">
        <v>0</v>
      </c>
      <c r="C2748" s="135" t="s">
        <v>1133</v>
      </c>
      <c r="D2748" s="135" t="s">
        <v>1134</v>
      </c>
      <c r="E2748" s="135" t="s">
        <v>1207</v>
      </c>
      <c r="F2748" s="135">
        <v>0.2</v>
      </c>
      <c r="G2748" s="135" t="s">
        <v>1114</v>
      </c>
    </row>
    <row r="2749" spans="1:7" x14ac:dyDescent="0.3">
      <c r="A2749" t="s">
        <v>144</v>
      </c>
      <c r="B2749" s="135">
        <v>0</v>
      </c>
      <c r="C2749" s="135" t="s">
        <v>1133</v>
      </c>
      <c r="D2749" s="135" t="s">
        <v>1134</v>
      </c>
      <c r="E2749" s="135" t="s">
        <v>1208</v>
      </c>
      <c r="F2749" s="135">
        <v>0.2</v>
      </c>
      <c r="G2749" s="135" t="s">
        <v>1114</v>
      </c>
    </row>
    <row r="2750" spans="1:7" x14ac:dyDescent="0.3">
      <c r="A2750" t="s">
        <v>144</v>
      </c>
      <c r="B2750" s="135">
        <v>0</v>
      </c>
      <c r="C2750" s="135" t="s">
        <v>1133</v>
      </c>
      <c r="D2750" s="135" t="s">
        <v>1134</v>
      </c>
      <c r="E2750" s="135" t="s">
        <v>1209</v>
      </c>
      <c r="F2750" s="135">
        <v>0.2</v>
      </c>
      <c r="G2750" s="135" t="s">
        <v>1114</v>
      </c>
    </row>
    <row r="2751" spans="1:7" x14ac:dyDescent="0.3">
      <c r="A2751" t="s">
        <v>144</v>
      </c>
      <c r="B2751" s="135">
        <v>0</v>
      </c>
      <c r="C2751" s="135" t="s">
        <v>1133</v>
      </c>
      <c r="D2751" s="135" t="s">
        <v>1134</v>
      </c>
      <c r="E2751" s="135" t="s">
        <v>1210</v>
      </c>
      <c r="F2751" s="135">
        <v>0.2</v>
      </c>
      <c r="G2751" s="135" t="s">
        <v>1114</v>
      </c>
    </row>
    <row r="2752" spans="1:7" x14ac:dyDescent="0.3">
      <c r="A2752" t="s">
        <v>144</v>
      </c>
      <c r="B2752" s="135">
        <v>0</v>
      </c>
      <c r="C2752" s="135" t="s">
        <v>1133</v>
      </c>
      <c r="D2752" s="135" t="s">
        <v>1134</v>
      </c>
      <c r="E2752" s="135" t="s">
        <v>1211</v>
      </c>
      <c r="F2752" s="135">
        <v>0.2</v>
      </c>
      <c r="G2752" s="135" t="s">
        <v>1114</v>
      </c>
    </row>
    <row r="2753" spans="1:7" x14ac:dyDescent="0.3">
      <c r="A2753" t="s">
        <v>144</v>
      </c>
      <c r="B2753" s="135">
        <v>0</v>
      </c>
      <c r="C2753" s="135" t="s">
        <v>1133</v>
      </c>
      <c r="D2753" s="135" t="s">
        <v>1134</v>
      </c>
      <c r="E2753" s="135" t="s">
        <v>1212</v>
      </c>
      <c r="F2753" s="135">
        <v>0.2</v>
      </c>
      <c r="G2753" s="135" t="s">
        <v>1114</v>
      </c>
    </row>
    <row r="2754" spans="1:7" x14ac:dyDescent="0.3">
      <c r="A2754" t="s">
        <v>144</v>
      </c>
      <c r="B2754" s="135">
        <v>0</v>
      </c>
      <c r="C2754" s="135" t="s">
        <v>1133</v>
      </c>
      <c r="D2754" s="135" t="s">
        <v>1134</v>
      </c>
      <c r="E2754" s="135" t="s">
        <v>1213</v>
      </c>
      <c r="F2754" s="135">
        <v>0.2</v>
      </c>
      <c r="G2754" s="135" t="s">
        <v>1114</v>
      </c>
    </row>
    <row r="2755" spans="1:7" x14ac:dyDescent="0.3">
      <c r="A2755" t="s">
        <v>144</v>
      </c>
      <c r="B2755" s="135">
        <v>0</v>
      </c>
      <c r="C2755" s="135" t="s">
        <v>1133</v>
      </c>
      <c r="D2755" s="135" t="s">
        <v>1134</v>
      </c>
      <c r="E2755" s="135" t="s">
        <v>1214</v>
      </c>
      <c r="F2755" s="135">
        <v>0.2</v>
      </c>
      <c r="G2755" s="135" t="s">
        <v>1114</v>
      </c>
    </row>
    <row r="2756" spans="1:7" x14ac:dyDescent="0.3">
      <c r="A2756" t="s">
        <v>261</v>
      </c>
      <c r="B2756" s="135">
        <v>0</v>
      </c>
      <c r="C2756" s="135" t="s">
        <v>1118</v>
      </c>
      <c r="D2756" s="135" t="s">
        <v>1144</v>
      </c>
      <c r="E2756" s="135" t="s">
        <v>1113</v>
      </c>
      <c r="F2756" s="135">
        <v>0.2</v>
      </c>
      <c r="G2756" s="135" t="s">
        <v>1114</v>
      </c>
    </row>
    <row r="2757" spans="1:7" x14ac:dyDescent="0.3">
      <c r="A2757" t="s">
        <v>261</v>
      </c>
      <c r="B2757" s="135">
        <v>0</v>
      </c>
      <c r="C2757" s="135" t="s">
        <v>1118</v>
      </c>
      <c r="D2757" s="135" t="s">
        <v>1144</v>
      </c>
      <c r="E2757" s="135" t="s">
        <v>1184</v>
      </c>
      <c r="F2757" s="135">
        <v>0.2</v>
      </c>
      <c r="G2757" s="135" t="s">
        <v>1114</v>
      </c>
    </row>
    <row r="2758" spans="1:7" x14ac:dyDescent="0.3">
      <c r="A2758" t="s">
        <v>261</v>
      </c>
      <c r="B2758" s="135">
        <v>0</v>
      </c>
      <c r="C2758" s="135" t="s">
        <v>1118</v>
      </c>
      <c r="D2758" s="135" t="s">
        <v>1144</v>
      </c>
      <c r="E2758" s="135" t="s">
        <v>1185</v>
      </c>
      <c r="F2758" s="135">
        <v>0.2</v>
      </c>
      <c r="G2758" s="135" t="s">
        <v>1114</v>
      </c>
    </row>
    <row r="2759" spans="1:7" x14ac:dyDescent="0.3">
      <c r="A2759" t="s">
        <v>261</v>
      </c>
      <c r="B2759" s="135">
        <v>0</v>
      </c>
      <c r="C2759" s="135" t="s">
        <v>1118</v>
      </c>
      <c r="D2759" s="135" t="s">
        <v>1144</v>
      </c>
      <c r="E2759" s="135" t="s">
        <v>1186</v>
      </c>
      <c r="F2759" s="135">
        <v>0.2</v>
      </c>
      <c r="G2759" s="135" t="s">
        <v>1114</v>
      </c>
    </row>
    <row r="2760" spans="1:7" x14ac:dyDescent="0.3">
      <c r="A2760" t="s">
        <v>261</v>
      </c>
      <c r="B2760" s="135">
        <v>0</v>
      </c>
      <c r="C2760" s="135" t="s">
        <v>1118</v>
      </c>
      <c r="D2760" s="135" t="s">
        <v>1144</v>
      </c>
      <c r="E2760" s="135" t="s">
        <v>1187</v>
      </c>
      <c r="F2760" s="135">
        <v>0.2</v>
      </c>
      <c r="G2760" s="135" t="s">
        <v>1114</v>
      </c>
    </row>
    <row r="2761" spans="1:7" x14ac:dyDescent="0.3">
      <c r="A2761" t="s">
        <v>261</v>
      </c>
      <c r="B2761" s="135">
        <v>0</v>
      </c>
      <c r="C2761" s="135" t="s">
        <v>1118</v>
      </c>
      <c r="D2761" s="135" t="s">
        <v>1144</v>
      </c>
      <c r="E2761" s="135" t="s">
        <v>1188</v>
      </c>
      <c r="F2761" s="135">
        <v>0.2</v>
      </c>
      <c r="G2761" s="135" t="s">
        <v>1114</v>
      </c>
    </row>
    <row r="2762" spans="1:7" x14ac:dyDescent="0.3">
      <c r="A2762" t="s">
        <v>261</v>
      </c>
      <c r="B2762" s="135">
        <v>0</v>
      </c>
      <c r="C2762" s="135" t="s">
        <v>1118</v>
      </c>
      <c r="D2762" s="135" t="s">
        <v>1144</v>
      </c>
      <c r="E2762" s="135" t="s">
        <v>1189</v>
      </c>
      <c r="F2762" s="135">
        <v>0.2</v>
      </c>
      <c r="G2762" s="135" t="s">
        <v>1114</v>
      </c>
    </row>
    <row r="2763" spans="1:7" x14ac:dyDescent="0.3">
      <c r="A2763" t="s">
        <v>261</v>
      </c>
      <c r="B2763" s="135">
        <v>0</v>
      </c>
      <c r="C2763" s="135" t="s">
        <v>1118</v>
      </c>
      <c r="D2763" s="135" t="s">
        <v>1144</v>
      </c>
      <c r="E2763" s="135" t="s">
        <v>1190</v>
      </c>
      <c r="F2763" s="135">
        <v>0.2</v>
      </c>
      <c r="G2763" s="135" t="s">
        <v>1114</v>
      </c>
    </row>
    <row r="2764" spans="1:7" x14ac:dyDescent="0.3">
      <c r="A2764" t="s">
        <v>261</v>
      </c>
      <c r="B2764" s="135">
        <v>0</v>
      </c>
      <c r="C2764" s="135" t="s">
        <v>1118</v>
      </c>
      <c r="D2764" s="135" t="s">
        <v>1144</v>
      </c>
      <c r="E2764" s="135" t="s">
        <v>1191</v>
      </c>
      <c r="F2764" s="135">
        <v>0.2</v>
      </c>
      <c r="G2764" s="135">
        <v>0.35</v>
      </c>
    </row>
    <row r="2765" spans="1:7" x14ac:dyDescent="0.3">
      <c r="A2765" t="s">
        <v>261</v>
      </c>
      <c r="B2765" s="135">
        <v>0</v>
      </c>
      <c r="C2765" s="135" t="s">
        <v>1118</v>
      </c>
      <c r="D2765" s="135" t="s">
        <v>1144</v>
      </c>
      <c r="E2765" s="135" t="s">
        <v>1192</v>
      </c>
      <c r="F2765" s="135">
        <v>0.2</v>
      </c>
      <c r="G2765" s="135">
        <v>0.34</v>
      </c>
    </row>
    <row r="2766" spans="1:7" x14ac:dyDescent="0.3">
      <c r="A2766" t="s">
        <v>261</v>
      </c>
      <c r="B2766" s="135">
        <v>0</v>
      </c>
      <c r="C2766" s="135" t="s">
        <v>1118</v>
      </c>
      <c r="D2766" s="135" t="s">
        <v>1144</v>
      </c>
      <c r="E2766" s="135" t="s">
        <v>1193</v>
      </c>
      <c r="F2766" s="135">
        <v>0.2</v>
      </c>
      <c r="G2766" s="135">
        <v>0.33</v>
      </c>
    </row>
    <row r="2767" spans="1:7" x14ac:dyDescent="0.3">
      <c r="A2767" t="s">
        <v>261</v>
      </c>
      <c r="B2767" s="135">
        <v>0</v>
      </c>
      <c r="C2767" s="135" t="s">
        <v>1118</v>
      </c>
      <c r="D2767" s="135" t="s">
        <v>1144</v>
      </c>
      <c r="E2767" s="135" t="s">
        <v>1194</v>
      </c>
      <c r="F2767" s="135">
        <v>0.2</v>
      </c>
      <c r="G2767" s="135">
        <v>0.32</v>
      </c>
    </row>
    <row r="2768" spans="1:7" x14ac:dyDescent="0.3">
      <c r="A2768" t="s">
        <v>261</v>
      </c>
      <c r="B2768" s="135">
        <v>0</v>
      </c>
      <c r="C2768" s="135" t="s">
        <v>1118</v>
      </c>
      <c r="D2768" s="135" t="s">
        <v>1144</v>
      </c>
      <c r="E2768" s="135" t="s">
        <v>1195</v>
      </c>
      <c r="F2768" s="135">
        <v>0.2</v>
      </c>
      <c r="G2768" s="135">
        <v>0.33</v>
      </c>
    </row>
    <row r="2769" spans="1:7" x14ac:dyDescent="0.3">
      <c r="A2769" t="s">
        <v>261</v>
      </c>
      <c r="B2769" s="135">
        <v>0</v>
      </c>
      <c r="C2769" s="135" t="s">
        <v>1118</v>
      </c>
      <c r="D2769" s="135" t="s">
        <v>1144</v>
      </c>
      <c r="E2769" s="135" t="s">
        <v>1196</v>
      </c>
      <c r="F2769" s="135">
        <v>0.2</v>
      </c>
      <c r="G2769" s="135">
        <v>0.33</v>
      </c>
    </row>
    <row r="2770" spans="1:7" x14ac:dyDescent="0.3">
      <c r="A2770" t="s">
        <v>261</v>
      </c>
      <c r="B2770" s="135">
        <v>0</v>
      </c>
      <c r="C2770" s="135" t="s">
        <v>1118</v>
      </c>
      <c r="D2770" s="135" t="s">
        <v>1144</v>
      </c>
      <c r="E2770" s="135" t="s">
        <v>1197</v>
      </c>
      <c r="F2770" s="135">
        <v>0.2</v>
      </c>
      <c r="G2770" s="135">
        <v>0.34</v>
      </c>
    </row>
    <row r="2771" spans="1:7" x14ac:dyDescent="0.3">
      <c r="A2771" t="s">
        <v>261</v>
      </c>
      <c r="B2771" s="135">
        <v>0</v>
      </c>
      <c r="C2771" s="135" t="s">
        <v>1118</v>
      </c>
      <c r="D2771" s="135" t="s">
        <v>1144</v>
      </c>
      <c r="E2771" s="135" t="s">
        <v>1198</v>
      </c>
      <c r="F2771" s="135">
        <v>0.2</v>
      </c>
      <c r="G2771" s="135">
        <v>0.31</v>
      </c>
    </row>
    <row r="2772" spans="1:7" x14ac:dyDescent="0.3">
      <c r="A2772" t="s">
        <v>261</v>
      </c>
      <c r="B2772" s="135">
        <v>0</v>
      </c>
      <c r="C2772" s="135" t="s">
        <v>1118</v>
      </c>
      <c r="D2772" s="135" t="s">
        <v>1144</v>
      </c>
      <c r="E2772" s="135" t="s">
        <v>1199</v>
      </c>
      <c r="F2772" s="135">
        <v>0.2</v>
      </c>
      <c r="G2772" s="135">
        <v>0.38</v>
      </c>
    </row>
    <row r="2773" spans="1:7" x14ac:dyDescent="0.3">
      <c r="A2773" t="s">
        <v>261</v>
      </c>
      <c r="B2773" s="135">
        <v>0</v>
      </c>
      <c r="C2773" s="135" t="s">
        <v>1118</v>
      </c>
      <c r="D2773" s="135" t="s">
        <v>1144</v>
      </c>
      <c r="E2773" s="135" t="s">
        <v>1200</v>
      </c>
      <c r="F2773" s="135">
        <v>0.2</v>
      </c>
      <c r="G2773" s="135">
        <v>0.4</v>
      </c>
    </row>
    <row r="2774" spans="1:7" x14ac:dyDescent="0.3">
      <c r="A2774" t="s">
        <v>261</v>
      </c>
      <c r="B2774" s="135">
        <v>0</v>
      </c>
      <c r="C2774" s="135" t="s">
        <v>1118</v>
      </c>
      <c r="D2774" s="135" t="s">
        <v>1144</v>
      </c>
      <c r="E2774" s="135" t="s">
        <v>1201</v>
      </c>
      <c r="F2774" s="135">
        <v>0.2</v>
      </c>
      <c r="G2774" s="135">
        <v>0.37</v>
      </c>
    </row>
    <row r="2775" spans="1:7" x14ac:dyDescent="0.3">
      <c r="A2775" t="s">
        <v>261</v>
      </c>
      <c r="B2775" s="135">
        <v>0</v>
      </c>
      <c r="C2775" s="135" t="s">
        <v>1118</v>
      </c>
      <c r="D2775" s="135" t="s">
        <v>1144</v>
      </c>
      <c r="E2775" s="135" t="s">
        <v>1202</v>
      </c>
      <c r="F2775" s="135">
        <v>0.2</v>
      </c>
      <c r="G2775" s="135">
        <v>0.42</v>
      </c>
    </row>
    <row r="2776" spans="1:7" x14ac:dyDescent="0.3">
      <c r="A2776" t="s">
        <v>261</v>
      </c>
      <c r="B2776" s="135">
        <v>0</v>
      </c>
      <c r="C2776" s="135" t="s">
        <v>1118</v>
      </c>
      <c r="D2776" s="135" t="s">
        <v>1144</v>
      </c>
      <c r="E2776" s="135" t="s">
        <v>1203</v>
      </c>
      <c r="F2776" s="135">
        <v>0.2</v>
      </c>
      <c r="G2776" s="135">
        <v>0.39</v>
      </c>
    </row>
    <row r="2777" spans="1:7" x14ac:dyDescent="0.3">
      <c r="A2777" t="s">
        <v>261</v>
      </c>
      <c r="B2777" s="135">
        <v>0</v>
      </c>
      <c r="C2777" s="135" t="s">
        <v>1118</v>
      </c>
      <c r="D2777" s="135" t="s">
        <v>1144</v>
      </c>
      <c r="E2777" s="135" t="s">
        <v>1204</v>
      </c>
      <c r="F2777" s="135">
        <v>0.2</v>
      </c>
      <c r="G2777" s="135">
        <v>0.38</v>
      </c>
    </row>
    <row r="2778" spans="1:7" x14ac:dyDescent="0.3">
      <c r="A2778" t="s">
        <v>261</v>
      </c>
      <c r="B2778" s="135">
        <v>0</v>
      </c>
      <c r="C2778" s="135" t="s">
        <v>1118</v>
      </c>
      <c r="D2778" s="135" t="s">
        <v>1144</v>
      </c>
      <c r="E2778" s="135" t="s">
        <v>1205</v>
      </c>
      <c r="F2778" s="135">
        <v>0.2</v>
      </c>
      <c r="G2778" s="135">
        <v>0.36</v>
      </c>
    </row>
    <row r="2779" spans="1:7" x14ac:dyDescent="0.3">
      <c r="A2779" t="s">
        <v>261</v>
      </c>
      <c r="B2779" s="135">
        <v>0</v>
      </c>
      <c r="C2779" s="135" t="s">
        <v>1118</v>
      </c>
      <c r="D2779" s="135" t="s">
        <v>1144</v>
      </c>
      <c r="E2779" s="135" t="s">
        <v>1206</v>
      </c>
      <c r="F2779" s="135">
        <v>0.2</v>
      </c>
      <c r="G2779" s="135">
        <v>0.39</v>
      </c>
    </row>
    <row r="2780" spans="1:7" x14ac:dyDescent="0.3">
      <c r="A2780" t="s">
        <v>261</v>
      </c>
      <c r="B2780" s="135">
        <v>0</v>
      </c>
      <c r="C2780" s="135" t="s">
        <v>1118</v>
      </c>
      <c r="D2780" s="135" t="s">
        <v>1144</v>
      </c>
      <c r="E2780" s="135" t="s">
        <v>1207</v>
      </c>
      <c r="F2780" s="135">
        <v>0.2</v>
      </c>
      <c r="G2780" s="135">
        <v>0.54</v>
      </c>
    </row>
    <row r="2781" spans="1:7" x14ac:dyDescent="0.3">
      <c r="A2781" t="s">
        <v>261</v>
      </c>
      <c r="B2781" s="135">
        <v>0</v>
      </c>
      <c r="C2781" s="135" t="s">
        <v>1118</v>
      </c>
      <c r="D2781" s="135" t="s">
        <v>1144</v>
      </c>
      <c r="E2781" s="135" t="s">
        <v>1208</v>
      </c>
      <c r="F2781" s="135">
        <v>0.2</v>
      </c>
      <c r="G2781" s="135">
        <v>0.88</v>
      </c>
    </row>
    <row r="2782" spans="1:7" x14ac:dyDescent="0.3">
      <c r="A2782" t="s">
        <v>261</v>
      </c>
      <c r="B2782" s="135">
        <v>0</v>
      </c>
      <c r="C2782" s="135" t="s">
        <v>1118</v>
      </c>
      <c r="D2782" s="135" t="s">
        <v>1144</v>
      </c>
      <c r="E2782" s="135" t="s">
        <v>1209</v>
      </c>
      <c r="F2782" s="135">
        <v>0.2</v>
      </c>
      <c r="G2782" s="135">
        <v>0.53</v>
      </c>
    </row>
    <row r="2783" spans="1:7" x14ac:dyDescent="0.3">
      <c r="A2783" t="s">
        <v>261</v>
      </c>
      <c r="B2783" s="135">
        <v>0</v>
      </c>
      <c r="C2783" s="135" t="s">
        <v>1118</v>
      </c>
      <c r="D2783" s="135" t="s">
        <v>1144</v>
      </c>
      <c r="E2783" s="135" t="s">
        <v>1210</v>
      </c>
      <c r="F2783" s="135">
        <v>0.2</v>
      </c>
      <c r="G2783" s="135">
        <v>0.56000000000000005</v>
      </c>
    </row>
    <row r="2784" spans="1:7" x14ac:dyDescent="0.3">
      <c r="A2784" t="s">
        <v>261</v>
      </c>
      <c r="B2784" s="135">
        <v>0</v>
      </c>
      <c r="C2784" s="135" t="s">
        <v>1118</v>
      </c>
      <c r="D2784" s="135" t="s">
        <v>1144</v>
      </c>
      <c r="E2784" s="135" t="s">
        <v>1211</v>
      </c>
      <c r="F2784" s="135">
        <v>0.2</v>
      </c>
      <c r="G2784" s="135">
        <v>0.64</v>
      </c>
    </row>
    <row r="2785" spans="1:7" x14ac:dyDescent="0.3">
      <c r="A2785" t="s">
        <v>261</v>
      </c>
      <c r="B2785" s="135">
        <v>0</v>
      </c>
      <c r="C2785" s="135" t="s">
        <v>1118</v>
      </c>
      <c r="D2785" s="135" t="s">
        <v>1144</v>
      </c>
      <c r="E2785" s="135" t="s">
        <v>1212</v>
      </c>
      <c r="F2785" s="135">
        <v>0.2</v>
      </c>
      <c r="G2785" s="135">
        <v>0.67</v>
      </c>
    </row>
    <row r="2786" spans="1:7" x14ac:dyDescent="0.3">
      <c r="A2786" t="s">
        <v>261</v>
      </c>
      <c r="B2786" s="135">
        <v>0</v>
      </c>
      <c r="C2786" s="135" t="s">
        <v>1118</v>
      </c>
      <c r="D2786" s="135" t="s">
        <v>1144</v>
      </c>
      <c r="E2786" s="135" t="s">
        <v>1213</v>
      </c>
      <c r="F2786" s="135">
        <v>0.2</v>
      </c>
      <c r="G2786" s="135">
        <v>4.5999999999999996</v>
      </c>
    </row>
    <row r="2787" spans="1:7" x14ac:dyDescent="0.3">
      <c r="A2787" t="s">
        <v>261</v>
      </c>
      <c r="B2787" s="135">
        <v>0</v>
      </c>
      <c r="C2787" s="135" t="s">
        <v>1118</v>
      </c>
      <c r="D2787" s="135" t="s">
        <v>1144</v>
      </c>
      <c r="E2787" s="135" t="s">
        <v>1214</v>
      </c>
      <c r="F2787" s="135">
        <v>0.2</v>
      </c>
      <c r="G2787" s="135">
        <v>0.84</v>
      </c>
    </row>
    <row r="2788" spans="1:7" x14ac:dyDescent="0.3">
      <c r="A2788" t="s">
        <v>253</v>
      </c>
      <c r="B2788" s="135">
        <v>1</v>
      </c>
      <c r="C2788" s="135" t="s">
        <v>1111</v>
      </c>
      <c r="D2788" s="135" t="s">
        <v>1144</v>
      </c>
      <c r="E2788" s="135" t="s">
        <v>1113</v>
      </c>
      <c r="F2788" s="135">
        <v>0.2</v>
      </c>
      <c r="G2788" s="135" t="s">
        <v>1114</v>
      </c>
    </row>
    <row r="2789" spans="1:7" x14ac:dyDescent="0.3">
      <c r="A2789" t="s">
        <v>253</v>
      </c>
      <c r="B2789" s="135">
        <v>1</v>
      </c>
      <c r="C2789" s="135" t="s">
        <v>1111</v>
      </c>
      <c r="D2789" s="135" t="s">
        <v>1144</v>
      </c>
      <c r="E2789" s="135" t="s">
        <v>1184</v>
      </c>
      <c r="F2789" s="135">
        <v>0.2</v>
      </c>
      <c r="G2789" s="135" t="s">
        <v>1114</v>
      </c>
    </row>
    <row r="2790" spans="1:7" x14ac:dyDescent="0.3">
      <c r="A2790" t="s">
        <v>253</v>
      </c>
      <c r="B2790" s="135">
        <v>1</v>
      </c>
      <c r="C2790" s="135" t="s">
        <v>1111</v>
      </c>
      <c r="D2790" s="135" t="s">
        <v>1144</v>
      </c>
      <c r="E2790" s="135" t="s">
        <v>1185</v>
      </c>
      <c r="F2790" s="135">
        <v>0.2</v>
      </c>
      <c r="G2790" s="135" t="s">
        <v>1114</v>
      </c>
    </row>
    <row r="2791" spans="1:7" x14ac:dyDescent="0.3">
      <c r="A2791" t="s">
        <v>253</v>
      </c>
      <c r="B2791" s="135">
        <v>1</v>
      </c>
      <c r="C2791" s="135" t="s">
        <v>1111</v>
      </c>
      <c r="D2791" s="135" t="s">
        <v>1144</v>
      </c>
      <c r="E2791" s="135" t="s">
        <v>1186</v>
      </c>
      <c r="F2791" s="135">
        <v>0.2</v>
      </c>
      <c r="G2791" s="135" t="s">
        <v>1114</v>
      </c>
    </row>
    <row r="2792" spans="1:7" x14ac:dyDescent="0.3">
      <c r="A2792" t="s">
        <v>253</v>
      </c>
      <c r="B2792" s="135">
        <v>1</v>
      </c>
      <c r="C2792" s="135" t="s">
        <v>1111</v>
      </c>
      <c r="D2792" s="135" t="s">
        <v>1144</v>
      </c>
      <c r="E2792" s="135" t="s">
        <v>1187</v>
      </c>
      <c r="F2792" s="135">
        <v>0.2</v>
      </c>
      <c r="G2792" s="135" t="s">
        <v>1114</v>
      </c>
    </row>
    <row r="2793" spans="1:7" x14ac:dyDescent="0.3">
      <c r="A2793" t="s">
        <v>253</v>
      </c>
      <c r="B2793" s="135">
        <v>1</v>
      </c>
      <c r="C2793" s="135" t="s">
        <v>1111</v>
      </c>
      <c r="D2793" s="135" t="s">
        <v>1144</v>
      </c>
      <c r="E2793" s="135" t="s">
        <v>1188</v>
      </c>
      <c r="F2793" s="135">
        <v>0.2</v>
      </c>
      <c r="G2793" s="135" t="s">
        <v>1114</v>
      </c>
    </row>
    <row r="2794" spans="1:7" x14ac:dyDescent="0.3">
      <c r="A2794" t="s">
        <v>253</v>
      </c>
      <c r="B2794" s="135">
        <v>1</v>
      </c>
      <c r="C2794" s="135" t="s">
        <v>1111</v>
      </c>
      <c r="D2794" s="135" t="s">
        <v>1144</v>
      </c>
      <c r="E2794" s="135" t="s">
        <v>1189</v>
      </c>
      <c r="F2794" s="135">
        <v>0.2</v>
      </c>
      <c r="G2794" s="135" t="s">
        <v>1114</v>
      </c>
    </row>
    <row r="2795" spans="1:7" x14ac:dyDescent="0.3">
      <c r="A2795" t="s">
        <v>253</v>
      </c>
      <c r="B2795" s="135">
        <v>1</v>
      </c>
      <c r="C2795" s="135" t="s">
        <v>1111</v>
      </c>
      <c r="D2795" s="135" t="s">
        <v>1144</v>
      </c>
      <c r="E2795" s="135" t="s">
        <v>1190</v>
      </c>
      <c r="F2795" s="135">
        <v>0.2</v>
      </c>
      <c r="G2795" s="135" t="s">
        <v>1114</v>
      </c>
    </row>
    <row r="2796" spans="1:7" x14ac:dyDescent="0.3">
      <c r="A2796" t="s">
        <v>253</v>
      </c>
      <c r="B2796" s="135">
        <v>1</v>
      </c>
      <c r="C2796" s="135" t="s">
        <v>1111</v>
      </c>
      <c r="D2796" s="135" t="s">
        <v>1144</v>
      </c>
      <c r="E2796" s="135" t="s">
        <v>1191</v>
      </c>
      <c r="F2796" s="135">
        <v>0.2</v>
      </c>
      <c r="G2796" s="135" t="s">
        <v>1114</v>
      </c>
    </row>
    <row r="2797" spans="1:7" x14ac:dyDescent="0.3">
      <c r="A2797" t="s">
        <v>253</v>
      </c>
      <c r="B2797" s="135">
        <v>1</v>
      </c>
      <c r="C2797" s="135" t="s">
        <v>1111</v>
      </c>
      <c r="D2797" s="135" t="s">
        <v>1144</v>
      </c>
      <c r="E2797" s="135" t="s">
        <v>1192</v>
      </c>
      <c r="F2797" s="135">
        <v>0.2</v>
      </c>
      <c r="G2797" s="135" t="s">
        <v>1114</v>
      </c>
    </row>
    <row r="2798" spans="1:7" x14ac:dyDescent="0.3">
      <c r="A2798" t="s">
        <v>253</v>
      </c>
      <c r="B2798" s="135">
        <v>1</v>
      </c>
      <c r="C2798" s="135" t="s">
        <v>1111</v>
      </c>
      <c r="D2798" s="135" t="s">
        <v>1144</v>
      </c>
      <c r="E2798" s="135" t="s">
        <v>1193</v>
      </c>
      <c r="F2798" s="135">
        <v>0.2</v>
      </c>
      <c r="G2798" s="135" t="s">
        <v>1114</v>
      </c>
    </row>
    <row r="2799" spans="1:7" x14ac:dyDescent="0.3">
      <c r="A2799" t="s">
        <v>253</v>
      </c>
      <c r="B2799" s="135">
        <v>1</v>
      </c>
      <c r="C2799" s="135" t="s">
        <v>1111</v>
      </c>
      <c r="D2799" s="135" t="s">
        <v>1144</v>
      </c>
      <c r="E2799" s="135" t="s">
        <v>1194</v>
      </c>
      <c r="F2799" s="135">
        <v>0.2</v>
      </c>
      <c r="G2799" s="135" t="s">
        <v>1114</v>
      </c>
    </row>
    <row r="2800" spans="1:7" x14ac:dyDescent="0.3">
      <c r="A2800" t="s">
        <v>253</v>
      </c>
      <c r="B2800" s="135">
        <v>1</v>
      </c>
      <c r="C2800" s="135" t="s">
        <v>1111</v>
      </c>
      <c r="D2800" s="135" t="s">
        <v>1144</v>
      </c>
      <c r="E2800" s="135" t="s">
        <v>1195</v>
      </c>
      <c r="F2800" s="135">
        <v>0.2</v>
      </c>
      <c r="G2800" s="135" t="s">
        <v>1114</v>
      </c>
    </row>
    <row r="2801" spans="1:7" x14ac:dyDescent="0.3">
      <c r="A2801" t="s">
        <v>253</v>
      </c>
      <c r="B2801" s="135">
        <v>1</v>
      </c>
      <c r="C2801" s="135" t="s">
        <v>1111</v>
      </c>
      <c r="D2801" s="135" t="s">
        <v>1144</v>
      </c>
      <c r="E2801" s="135" t="s">
        <v>1196</v>
      </c>
      <c r="F2801" s="135">
        <v>0.2</v>
      </c>
      <c r="G2801" s="135" t="s">
        <v>1114</v>
      </c>
    </row>
    <row r="2802" spans="1:7" x14ac:dyDescent="0.3">
      <c r="A2802" t="s">
        <v>253</v>
      </c>
      <c r="B2802" s="135">
        <v>1</v>
      </c>
      <c r="C2802" s="135" t="s">
        <v>1111</v>
      </c>
      <c r="D2802" s="135" t="s">
        <v>1144</v>
      </c>
      <c r="E2802" s="135" t="s">
        <v>1197</v>
      </c>
      <c r="F2802" s="135">
        <v>0.2</v>
      </c>
      <c r="G2802" s="135" t="s">
        <v>1114</v>
      </c>
    </row>
    <row r="2803" spans="1:7" x14ac:dyDescent="0.3">
      <c r="A2803" t="s">
        <v>253</v>
      </c>
      <c r="B2803" s="135">
        <v>1</v>
      </c>
      <c r="C2803" s="135" t="s">
        <v>1111</v>
      </c>
      <c r="D2803" s="135" t="s">
        <v>1144</v>
      </c>
      <c r="E2803" s="135" t="s">
        <v>1198</v>
      </c>
      <c r="F2803" s="135">
        <v>0.2</v>
      </c>
      <c r="G2803" s="135" t="s">
        <v>1114</v>
      </c>
    </row>
    <row r="2804" spans="1:7" x14ac:dyDescent="0.3">
      <c r="A2804" t="s">
        <v>253</v>
      </c>
      <c r="B2804" s="135">
        <v>1</v>
      </c>
      <c r="C2804" s="135" t="s">
        <v>1111</v>
      </c>
      <c r="D2804" s="135" t="s">
        <v>1144</v>
      </c>
      <c r="E2804" s="135" t="s">
        <v>1199</v>
      </c>
      <c r="F2804" s="135">
        <v>0.2</v>
      </c>
      <c r="G2804" s="135" t="s">
        <v>1114</v>
      </c>
    </row>
    <row r="2805" spans="1:7" x14ac:dyDescent="0.3">
      <c r="A2805" t="s">
        <v>253</v>
      </c>
      <c r="B2805" s="135">
        <v>1</v>
      </c>
      <c r="C2805" s="135" t="s">
        <v>1111</v>
      </c>
      <c r="D2805" s="135" t="s">
        <v>1144</v>
      </c>
      <c r="E2805" s="135" t="s">
        <v>1200</v>
      </c>
      <c r="F2805" s="135">
        <v>0.2</v>
      </c>
      <c r="G2805" s="135" t="s">
        <v>1114</v>
      </c>
    </row>
    <row r="2806" spans="1:7" x14ac:dyDescent="0.3">
      <c r="A2806" t="s">
        <v>253</v>
      </c>
      <c r="B2806" s="135">
        <v>1</v>
      </c>
      <c r="C2806" s="135" t="s">
        <v>1111</v>
      </c>
      <c r="D2806" s="135" t="s">
        <v>1144</v>
      </c>
      <c r="E2806" s="135" t="s">
        <v>1201</v>
      </c>
      <c r="F2806" s="135">
        <v>0.2</v>
      </c>
      <c r="G2806" s="135" t="s">
        <v>1114</v>
      </c>
    </row>
    <row r="2807" spans="1:7" x14ac:dyDescent="0.3">
      <c r="A2807" t="s">
        <v>253</v>
      </c>
      <c r="B2807" s="135">
        <v>1</v>
      </c>
      <c r="C2807" s="135" t="s">
        <v>1111</v>
      </c>
      <c r="D2807" s="135" t="s">
        <v>1144</v>
      </c>
      <c r="E2807" s="135" t="s">
        <v>1202</v>
      </c>
      <c r="F2807" s="135">
        <v>0.2</v>
      </c>
      <c r="G2807" s="135" t="s">
        <v>1114</v>
      </c>
    </row>
    <row r="2808" spans="1:7" x14ac:dyDescent="0.3">
      <c r="A2808" t="s">
        <v>253</v>
      </c>
      <c r="B2808" s="135">
        <v>1</v>
      </c>
      <c r="C2808" s="135" t="s">
        <v>1111</v>
      </c>
      <c r="D2808" s="135" t="s">
        <v>1144</v>
      </c>
      <c r="E2808" s="135" t="s">
        <v>1203</v>
      </c>
      <c r="F2808" s="135">
        <v>0.2</v>
      </c>
      <c r="G2808" s="135" t="s">
        <v>1114</v>
      </c>
    </row>
    <row r="2809" spans="1:7" x14ac:dyDescent="0.3">
      <c r="A2809" t="s">
        <v>253</v>
      </c>
      <c r="B2809" s="135">
        <v>1</v>
      </c>
      <c r="C2809" s="135" t="s">
        <v>1111</v>
      </c>
      <c r="D2809" s="135" t="s">
        <v>1144</v>
      </c>
      <c r="E2809" s="135" t="s">
        <v>1204</v>
      </c>
      <c r="F2809" s="135">
        <v>0.2</v>
      </c>
      <c r="G2809" s="135" t="s">
        <v>1114</v>
      </c>
    </row>
    <row r="2810" spans="1:7" x14ac:dyDescent="0.3">
      <c r="A2810" t="s">
        <v>253</v>
      </c>
      <c r="B2810" s="135">
        <v>1</v>
      </c>
      <c r="C2810" s="135" t="s">
        <v>1111</v>
      </c>
      <c r="D2810" s="135" t="s">
        <v>1144</v>
      </c>
      <c r="E2810" s="135" t="s">
        <v>1205</v>
      </c>
      <c r="F2810" s="135">
        <v>0.2</v>
      </c>
      <c r="G2810" s="135" t="s">
        <v>1114</v>
      </c>
    </row>
    <row r="2811" spans="1:7" x14ac:dyDescent="0.3">
      <c r="A2811" t="s">
        <v>253</v>
      </c>
      <c r="B2811" s="135">
        <v>1</v>
      </c>
      <c r="C2811" s="135" t="s">
        <v>1111</v>
      </c>
      <c r="D2811" s="135" t="s">
        <v>1144</v>
      </c>
      <c r="E2811" s="135" t="s">
        <v>1206</v>
      </c>
      <c r="F2811" s="135">
        <v>0.2</v>
      </c>
      <c r="G2811" s="135" t="s">
        <v>1114</v>
      </c>
    </row>
    <row r="2812" spans="1:7" x14ac:dyDescent="0.3">
      <c r="A2812" t="s">
        <v>253</v>
      </c>
      <c r="B2812" s="135">
        <v>1</v>
      </c>
      <c r="C2812" s="135" t="s">
        <v>1111</v>
      </c>
      <c r="D2812" s="135" t="s">
        <v>1144</v>
      </c>
      <c r="E2812" s="135" t="s">
        <v>1207</v>
      </c>
      <c r="F2812" s="135">
        <v>0.2</v>
      </c>
      <c r="G2812" s="135" t="s">
        <v>1114</v>
      </c>
    </row>
    <row r="2813" spans="1:7" x14ac:dyDescent="0.3">
      <c r="A2813" t="s">
        <v>253</v>
      </c>
      <c r="B2813" s="135">
        <v>1</v>
      </c>
      <c r="C2813" s="135" t="s">
        <v>1111</v>
      </c>
      <c r="D2813" s="135" t="s">
        <v>1144</v>
      </c>
      <c r="E2813" s="135" t="s">
        <v>1208</v>
      </c>
      <c r="F2813" s="135">
        <v>0.2</v>
      </c>
      <c r="G2813" s="135" t="s">
        <v>1114</v>
      </c>
    </row>
    <row r="2814" spans="1:7" x14ac:dyDescent="0.3">
      <c r="A2814" t="s">
        <v>253</v>
      </c>
      <c r="B2814" s="135">
        <v>1</v>
      </c>
      <c r="C2814" s="135" t="s">
        <v>1111</v>
      </c>
      <c r="D2814" s="135" t="s">
        <v>1144</v>
      </c>
      <c r="E2814" s="135" t="s">
        <v>1209</v>
      </c>
      <c r="F2814" s="135">
        <v>0.2</v>
      </c>
      <c r="G2814" s="135" t="s">
        <v>1114</v>
      </c>
    </row>
    <row r="2815" spans="1:7" x14ac:dyDescent="0.3">
      <c r="A2815" t="s">
        <v>253</v>
      </c>
      <c r="B2815" s="135">
        <v>1</v>
      </c>
      <c r="C2815" s="135" t="s">
        <v>1111</v>
      </c>
      <c r="D2815" s="135" t="s">
        <v>1144</v>
      </c>
      <c r="E2815" s="135" t="s">
        <v>1210</v>
      </c>
      <c r="F2815" s="135">
        <v>0.2</v>
      </c>
      <c r="G2815" s="135" t="s">
        <v>1114</v>
      </c>
    </row>
    <row r="2816" spans="1:7" x14ac:dyDescent="0.3">
      <c r="A2816" t="s">
        <v>253</v>
      </c>
      <c r="B2816" s="135">
        <v>1</v>
      </c>
      <c r="C2816" s="135" t="s">
        <v>1111</v>
      </c>
      <c r="D2816" s="135" t="s">
        <v>1144</v>
      </c>
      <c r="E2816" s="135" t="s">
        <v>1211</v>
      </c>
      <c r="F2816" s="135">
        <v>0.2</v>
      </c>
      <c r="G2816" s="135" t="s">
        <v>1114</v>
      </c>
    </row>
    <row r="2817" spans="1:7" x14ac:dyDescent="0.3">
      <c r="A2817" t="s">
        <v>253</v>
      </c>
      <c r="B2817" s="135">
        <v>1</v>
      </c>
      <c r="C2817" s="135" t="s">
        <v>1111</v>
      </c>
      <c r="D2817" s="135" t="s">
        <v>1144</v>
      </c>
      <c r="E2817" s="135" t="s">
        <v>1212</v>
      </c>
      <c r="F2817" s="135">
        <v>0.2</v>
      </c>
      <c r="G2817" s="135" t="s">
        <v>1114</v>
      </c>
    </row>
    <row r="2818" spans="1:7" x14ac:dyDescent="0.3">
      <c r="A2818" t="s">
        <v>253</v>
      </c>
      <c r="B2818" s="135">
        <v>1</v>
      </c>
      <c r="C2818" s="135" t="s">
        <v>1111</v>
      </c>
      <c r="D2818" s="135" t="s">
        <v>1144</v>
      </c>
      <c r="E2818" s="135" t="s">
        <v>1213</v>
      </c>
      <c r="F2818" s="135">
        <v>0.2</v>
      </c>
      <c r="G2818" s="135" t="s">
        <v>1114</v>
      </c>
    </row>
    <row r="2819" spans="1:7" x14ac:dyDescent="0.3">
      <c r="A2819" t="s">
        <v>253</v>
      </c>
      <c r="B2819" s="135">
        <v>1</v>
      </c>
      <c r="C2819" s="135" t="s">
        <v>1111</v>
      </c>
      <c r="D2819" s="135" t="s">
        <v>1144</v>
      </c>
      <c r="E2819" s="135" t="s">
        <v>1214</v>
      </c>
      <c r="F2819" s="135">
        <v>0.2</v>
      </c>
      <c r="G2819" s="135" t="s">
        <v>1114</v>
      </c>
    </row>
    <row r="2820" spans="1:7" x14ac:dyDescent="0.3">
      <c r="A2820" t="s">
        <v>90</v>
      </c>
      <c r="B2820" s="135">
        <v>0</v>
      </c>
      <c r="C2820" s="135" t="s">
        <v>1120</v>
      </c>
      <c r="D2820" s="135" t="s">
        <v>1127</v>
      </c>
      <c r="E2820" s="135" t="s">
        <v>1113</v>
      </c>
      <c r="F2820" s="135">
        <v>0.2</v>
      </c>
      <c r="G2820" s="135" t="s">
        <v>1114</v>
      </c>
    </row>
    <row r="2821" spans="1:7" x14ac:dyDescent="0.3">
      <c r="A2821" t="s">
        <v>90</v>
      </c>
      <c r="B2821" s="135">
        <v>0</v>
      </c>
      <c r="C2821" s="135" t="s">
        <v>1120</v>
      </c>
      <c r="D2821" s="135" t="s">
        <v>1127</v>
      </c>
      <c r="E2821" s="135" t="s">
        <v>1184</v>
      </c>
      <c r="F2821" s="135">
        <v>0.2</v>
      </c>
      <c r="G2821" s="135" t="s">
        <v>1114</v>
      </c>
    </row>
    <row r="2822" spans="1:7" x14ac:dyDescent="0.3">
      <c r="A2822" t="s">
        <v>90</v>
      </c>
      <c r="B2822" s="135">
        <v>0</v>
      </c>
      <c r="C2822" s="135" t="s">
        <v>1120</v>
      </c>
      <c r="D2822" s="135" t="s">
        <v>1127</v>
      </c>
      <c r="E2822" s="135" t="s">
        <v>1185</v>
      </c>
      <c r="F2822" s="135">
        <v>0.2</v>
      </c>
      <c r="G2822" s="135" t="s">
        <v>1114</v>
      </c>
    </row>
    <row r="2823" spans="1:7" x14ac:dyDescent="0.3">
      <c r="A2823" t="s">
        <v>90</v>
      </c>
      <c r="B2823" s="135">
        <v>0</v>
      </c>
      <c r="C2823" s="135" t="s">
        <v>1120</v>
      </c>
      <c r="D2823" s="135" t="s">
        <v>1127</v>
      </c>
      <c r="E2823" s="135" t="s">
        <v>1186</v>
      </c>
      <c r="F2823" s="135">
        <v>0.2</v>
      </c>
      <c r="G2823" s="135" t="s">
        <v>1114</v>
      </c>
    </row>
    <row r="2824" spans="1:7" x14ac:dyDescent="0.3">
      <c r="A2824" t="s">
        <v>90</v>
      </c>
      <c r="B2824" s="135">
        <v>0</v>
      </c>
      <c r="C2824" s="135" t="s">
        <v>1120</v>
      </c>
      <c r="D2824" s="135" t="s">
        <v>1127</v>
      </c>
      <c r="E2824" s="135" t="s">
        <v>1187</v>
      </c>
      <c r="F2824" s="135">
        <v>0.2</v>
      </c>
      <c r="G2824" s="135" t="s">
        <v>1114</v>
      </c>
    </row>
    <row r="2825" spans="1:7" x14ac:dyDescent="0.3">
      <c r="A2825" t="s">
        <v>90</v>
      </c>
      <c r="B2825" s="135">
        <v>0</v>
      </c>
      <c r="C2825" s="135" t="s">
        <v>1120</v>
      </c>
      <c r="D2825" s="135" t="s">
        <v>1127</v>
      </c>
      <c r="E2825" s="135" t="s">
        <v>1188</v>
      </c>
      <c r="F2825" s="135">
        <v>0.2</v>
      </c>
      <c r="G2825" s="135" t="s">
        <v>1114</v>
      </c>
    </row>
    <row r="2826" spans="1:7" x14ac:dyDescent="0.3">
      <c r="A2826" t="s">
        <v>90</v>
      </c>
      <c r="B2826" s="135">
        <v>0</v>
      </c>
      <c r="C2826" s="135" t="s">
        <v>1120</v>
      </c>
      <c r="D2826" s="135" t="s">
        <v>1127</v>
      </c>
      <c r="E2826" s="135" t="s">
        <v>1189</v>
      </c>
      <c r="F2826" s="135">
        <v>0.2</v>
      </c>
      <c r="G2826" s="135" t="s">
        <v>1114</v>
      </c>
    </row>
    <row r="2827" spans="1:7" x14ac:dyDescent="0.3">
      <c r="A2827" t="s">
        <v>90</v>
      </c>
      <c r="B2827" s="135">
        <v>0</v>
      </c>
      <c r="C2827" s="135" t="s">
        <v>1120</v>
      </c>
      <c r="D2827" s="135" t="s">
        <v>1127</v>
      </c>
      <c r="E2827" s="135" t="s">
        <v>1190</v>
      </c>
      <c r="F2827" s="135">
        <v>0.2</v>
      </c>
      <c r="G2827" s="135" t="s">
        <v>1114</v>
      </c>
    </row>
    <row r="2828" spans="1:7" x14ac:dyDescent="0.3">
      <c r="A2828" t="s">
        <v>90</v>
      </c>
      <c r="B2828" s="135">
        <v>0</v>
      </c>
      <c r="C2828" s="135" t="s">
        <v>1120</v>
      </c>
      <c r="D2828" s="135" t="s">
        <v>1127</v>
      </c>
      <c r="E2828" s="135" t="s">
        <v>1191</v>
      </c>
      <c r="F2828" s="135">
        <v>0.2</v>
      </c>
      <c r="G2828" s="135" t="s">
        <v>1114</v>
      </c>
    </row>
    <row r="2829" spans="1:7" x14ac:dyDescent="0.3">
      <c r="A2829" t="s">
        <v>90</v>
      </c>
      <c r="B2829" s="135">
        <v>0</v>
      </c>
      <c r="C2829" s="135" t="s">
        <v>1120</v>
      </c>
      <c r="D2829" s="135" t="s">
        <v>1127</v>
      </c>
      <c r="E2829" s="135" t="s">
        <v>1192</v>
      </c>
      <c r="F2829" s="135">
        <v>0.2</v>
      </c>
      <c r="G2829" s="135" t="s">
        <v>1114</v>
      </c>
    </row>
    <row r="2830" spans="1:7" x14ac:dyDescent="0.3">
      <c r="A2830" t="s">
        <v>90</v>
      </c>
      <c r="B2830" s="135">
        <v>0</v>
      </c>
      <c r="C2830" s="135" t="s">
        <v>1120</v>
      </c>
      <c r="D2830" s="135" t="s">
        <v>1127</v>
      </c>
      <c r="E2830" s="135" t="s">
        <v>1193</v>
      </c>
      <c r="F2830" s="135">
        <v>0.2</v>
      </c>
      <c r="G2830" s="135" t="s">
        <v>1114</v>
      </c>
    </row>
    <row r="2831" spans="1:7" x14ac:dyDescent="0.3">
      <c r="A2831" t="s">
        <v>90</v>
      </c>
      <c r="B2831" s="135">
        <v>0</v>
      </c>
      <c r="C2831" s="135" t="s">
        <v>1120</v>
      </c>
      <c r="D2831" s="135" t="s">
        <v>1127</v>
      </c>
      <c r="E2831" s="135" t="s">
        <v>1194</v>
      </c>
      <c r="F2831" s="135">
        <v>0.2</v>
      </c>
      <c r="G2831" s="135" t="s">
        <v>1114</v>
      </c>
    </row>
    <row r="2832" spans="1:7" x14ac:dyDescent="0.3">
      <c r="A2832" t="s">
        <v>90</v>
      </c>
      <c r="B2832" s="135">
        <v>0</v>
      </c>
      <c r="C2832" s="135" t="s">
        <v>1120</v>
      </c>
      <c r="D2832" s="135" t="s">
        <v>1127</v>
      </c>
      <c r="E2832" s="135" t="s">
        <v>1195</v>
      </c>
      <c r="F2832" s="135">
        <v>0.2</v>
      </c>
      <c r="G2832" s="135" t="s">
        <v>1114</v>
      </c>
    </row>
    <row r="2833" spans="1:7" x14ac:dyDescent="0.3">
      <c r="A2833" t="s">
        <v>90</v>
      </c>
      <c r="B2833" s="135">
        <v>0</v>
      </c>
      <c r="C2833" s="135" t="s">
        <v>1120</v>
      </c>
      <c r="D2833" s="135" t="s">
        <v>1127</v>
      </c>
      <c r="E2833" s="135" t="s">
        <v>1196</v>
      </c>
      <c r="F2833" s="135">
        <v>0.2</v>
      </c>
      <c r="G2833" s="135" t="s">
        <v>1114</v>
      </c>
    </row>
    <row r="2834" spans="1:7" x14ac:dyDescent="0.3">
      <c r="A2834" t="s">
        <v>90</v>
      </c>
      <c r="B2834" s="135">
        <v>0</v>
      </c>
      <c r="C2834" s="135" t="s">
        <v>1120</v>
      </c>
      <c r="D2834" s="135" t="s">
        <v>1127</v>
      </c>
      <c r="E2834" s="135" t="s">
        <v>1197</v>
      </c>
      <c r="F2834" s="135">
        <v>0.2</v>
      </c>
      <c r="G2834" s="135" t="s">
        <v>1114</v>
      </c>
    </row>
    <row r="2835" spans="1:7" x14ac:dyDescent="0.3">
      <c r="A2835" t="s">
        <v>90</v>
      </c>
      <c r="B2835" s="135">
        <v>0</v>
      </c>
      <c r="C2835" s="135" t="s">
        <v>1120</v>
      </c>
      <c r="D2835" s="135" t="s">
        <v>1127</v>
      </c>
      <c r="E2835" s="135" t="s">
        <v>1198</v>
      </c>
      <c r="F2835" s="135">
        <v>0.2</v>
      </c>
      <c r="G2835" s="135" t="s">
        <v>1114</v>
      </c>
    </row>
    <row r="2836" spans="1:7" x14ac:dyDescent="0.3">
      <c r="A2836" t="s">
        <v>90</v>
      </c>
      <c r="B2836" s="135">
        <v>0</v>
      </c>
      <c r="C2836" s="135" t="s">
        <v>1120</v>
      </c>
      <c r="D2836" s="135" t="s">
        <v>1127</v>
      </c>
      <c r="E2836" s="135" t="s">
        <v>1199</v>
      </c>
      <c r="F2836" s="135">
        <v>0.2</v>
      </c>
      <c r="G2836" s="135" t="s">
        <v>1114</v>
      </c>
    </row>
    <row r="2837" spans="1:7" x14ac:dyDescent="0.3">
      <c r="A2837" t="s">
        <v>90</v>
      </c>
      <c r="B2837" s="135">
        <v>0</v>
      </c>
      <c r="C2837" s="135" t="s">
        <v>1120</v>
      </c>
      <c r="D2837" s="135" t="s">
        <v>1127</v>
      </c>
      <c r="E2837" s="135" t="s">
        <v>1200</v>
      </c>
      <c r="F2837" s="135">
        <v>0.2</v>
      </c>
      <c r="G2837" s="135" t="s">
        <v>1114</v>
      </c>
    </row>
    <row r="2838" spans="1:7" x14ac:dyDescent="0.3">
      <c r="A2838" t="s">
        <v>90</v>
      </c>
      <c r="B2838" s="135">
        <v>0</v>
      </c>
      <c r="C2838" s="135" t="s">
        <v>1120</v>
      </c>
      <c r="D2838" s="135" t="s">
        <v>1127</v>
      </c>
      <c r="E2838" s="135" t="s">
        <v>1201</v>
      </c>
      <c r="F2838" s="135">
        <v>0.2</v>
      </c>
      <c r="G2838" s="135" t="s">
        <v>1114</v>
      </c>
    </row>
    <row r="2839" spans="1:7" x14ac:dyDescent="0.3">
      <c r="A2839" t="s">
        <v>90</v>
      </c>
      <c r="B2839" s="135">
        <v>0</v>
      </c>
      <c r="C2839" s="135" t="s">
        <v>1120</v>
      </c>
      <c r="D2839" s="135" t="s">
        <v>1127</v>
      </c>
      <c r="E2839" s="135" t="s">
        <v>1202</v>
      </c>
      <c r="F2839" s="135">
        <v>0.2</v>
      </c>
      <c r="G2839" s="135" t="s">
        <v>1114</v>
      </c>
    </row>
    <row r="2840" spans="1:7" x14ac:dyDescent="0.3">
      <c r="A2840" t="s">
        <v>90</v>
      </c>
      <c r="B2840" s="135">
        <v>0</v>
      </c>
      <c r="C2840" s="135" t="s">
        <v>1120</v>
      </c>
      <c r="D2840" s="135" t="s">
        <v>1127</v>
      </c>
      <c r="E2840" s="135" t="s">
        <v>1203</v>
      </c>
      <c r="F2840" s="135">
        <v>0.2</v>
      </c>
      <c r="G2840" s="135" t="s">
        <v>1114</v>
      </c>
    </row>
    <row r="2841" spans="1:7" x14ac:dyDescent="0.3">
      <c r="A2841" t="s">
        <v>90</v>
      </c>
      <c r="B2841" s="135">
        <v>0</v>
      </c>
      <c r="C2841" s="135" t="s">
        <v>1120</v>
      </c>
      <c r="D2841" s="135" t="s">
        <v>1127</v>
      </c>
      <c r="E2841" s="135" t="s">
        <v>1204</v>
      </c>
      <c r="F2841" s="135">
        <v>0.2</v>
      </c>
      <c r="G2841" s="135" t="s">
        <v>1114</v>
      </c>
    </row>
    <row r="2842" spans="1:7" x14ac:dyDescent="0.3">
      <c r="A2842" t="s">
        <v>90</v>
      </c>
      <c r="B2842" s="135">
        <v>0</v>
      </c>
      <c r="C2842" s="135" t="s">
        <v>1120</v>
      </c>
      <c r="D2842" s="135" t="s">
        <v>1127</v>
      </c>
      <c r="E2842" s="135" t="s">
        <v>1205</v>
      </c>
      <c r="F2842" s="135">
        <v>0.2</v>
      </c>
      <c r="G2842" s="135" t="s">
        <v>1114</v>
      </c>
    </row>
    <row r="2843" spans="1:7" x14ac:dyDescent="0.3">
      <c r="A2843" t="s">
        <v>90</v>
      </c>
      <c r="B2843" s="135">
        <v>0</v>
      </c>
      <c r="C2843" s="135" t="s">
        <v>1120</v>
      </c>
      <c r="D2843" s="135" t="s">
        <v>1127</v>
      </c>
      <c r="E2843" s="135" t="s">
        <v>1206</v>
      </c>
      <c r="F2843" s="135">
        <v>0.2</v>
      </c>
      <c r="G2843" s="135" t="s">
        <v>1114</v>
      </c>
    </row>
    <row r="2844" spans="1:7" x14ac:dyDescent="0.3">
      <c r="A2844" t="s">
        <v>90</v>
      </c>
      <c r="B2844" s="135">
        <v>0</v>
      </c>
      <c r="C2844" s="135" t="s">
        <v>1120</v>
      </c>
      <c r="D2844" s="135" t="s">
        <v>1127</v>
      </c>
      <c r="E2844" s="135" t="s">
        <v>1207</v>
      </c>
      <c r="F2844" s="135">
        <v>0.2</v>
      </c>
      <c r="G2844" s="135" t="s">
        <v>1114</v>
      </c>
    </row>
    <row r="2845" spans="1:7" x14ac:dyDescent="0.3">
      <c r="A2845" t="s">
        <v>90</v>
      </c>
      <c r="B2845" s="135">
        <v>0</v>
      </c>
      <c r="C2845" s="135" t="s">
        <v>1120</v>
      </c>
      <c r="D2845" s="135" t="s">
        <v>1127</v>
      </c>
      <c r="E2845" s="135" t="s">
        <v>1208</v>
      </c>
      <c r="F2845" s="135">
        <v>0.2</v>
      </c>
      <c r="G2845" s="135" t="s">
        <v>1114</v>
      </c>
    </row>
    <row r="2846" spans="1:7" x14ac:dyDescent="0.3">
      <c r="A2846" t="s">
        <v>90</v>
      </c>
      <c r="B2846" s="135">
        <v>0</v>
      </c>
      <c r="C2846" s="135" t="s">
        <v>1120</v>
      </c>
      <c r="D2846" s="135" t="s">
        <v>1127</v>
      </c>
      <c r="E2846" s="135" t="s">
        <v>1209</v>
      </c>
      <c r="F2846" s="135">
        <v>0.2</v>
      </c>
      <c r="G2846" s="135" t="s">
        <v>1114</v>
      </c>
    </row>
    <row r="2847" spans="1:7" x14ac:dyDescent="0.3">
      <c r="A2847" t="s">
        <v>90</v>
      </c>
      <c r="B2847" s="135">
        <v>0</v>
      </c>
      <c r="C2847" s="135" t="s">
        <v>1120</v>
      </c>
      <c r="D2847" s="135" t="s">
        <v>1127</v>
      </c>
      <c r="E2847" s="135" t="s">
        <v>1210</v>
      </c>
      <c r="F2847" s="135">
        <v>0.2</v>
      </c>
      <c r="G2847" s="135" t="s">
        <v>1114</v>
      </c>
    </row>
    <row r="2848" spans="1:7" x14ac:dyDescent="0.3">
      <c r="A2848" t="s">
        <v>90</v>
      </c>
      <c r="B2848" s="135">
        <v>0</v>
      </c>
      <c r="C2848" s="135" t="s">
        <v>1120</v>
      </c>
      <c r="D2848" s="135" t="s">
        <v>1127</v>
      </c>
      <c r="E2848" s="135" t="s">
        <v>1211</v>
      </c>
      <c r="F2848" s="135">
        <v>0.2</v>
      </c>
      <c r="G2848" s="135" t="s">
        <v>1114</v>
      </c>
    </row>
    <row r="2849" spans="1:7" x14ac:dyDescent="0.3">
      <c r="A2849" t="s">
        <v>90</v>
      </c>
      <c r="B2849" s="135">
        <v>0</v>
      </c>
      <c r="C2849" s="135" t="s">
        <v>1120</v>
      </c>
      <c r="D2849" s="135" t="s">
        <v>1127</v>
      </c>
      <c r="E2849" s="135" t="s">
        <v>1212</v>
      </c>
      <c r="F2849" s="135">
        <v>0.2</v>
      </c>
      <c r="G2849" s="135" t="s">
        <v>1114</v>
      </c>
    </row>
    <row r="2850" spans="1:7" x14ac:dyDescent="0.3">
      <c r="A2850" t="s">
        <v>90</v>
      </c>
      <c r="B2850" s="135">
        <v>0</v>
      </c>
      <c r="C2850" s="135" t="s">
        <v>1120</v>
      </c>
      <c r="D2850" s="135" t="s">
        <v>1127</v>
      </c>
      <c r="E2850" s="135" t="s">
        <v>1213</v>
      </c>
      <c r="F2850" s="135">
        <v>0.2</v>
      </c>
      <c r="G2850" s="135" t="s">
        <v>1114</v>
      </c>
    </row>
    <row r="2851" spans="1:7" x14ac:dyDescent="0.3">
      <c r="A2851" t="s">
        <v>90</v>
      </c>
      <c r="B2851" s="135">
        <v>0</v>
      </c>
      <c r="C2851" s="135" t="s">
        <v>1120</v>
      </c>
      <c r="D2851" s="135" t="s">
        <v>1127</v>
      </c>
      <c r="E2851" s="135" t="s">
        <v>1214</v>
      </c>
      <c r="F2851" s="135">
        <v>0.2</v>
      </c>
      <c r="G2851" s="135" t="s">
        <v>1114</v>
      </c>
    </row>
    <row r="2852" spans="1:7" x14ac:dyDescent="0.3">
      <c r="A2852" t="s">
        <v>32</v>
      </c>
      <c r="B2852" s="135">
        <v>0</v>
      </c>
      <c r="C2852" s="135" t="s">
        <v>1118</v>
      </c>
      <c r="D2852" s="135" t="s">
        <v>1112</v>
      </c>
      <c r="E2852" s="135" t="s">
        <v>1113</v>
      </c>
      <c r="F2852" s="135">
        <v>0.1</v>
      </c>
      <c r="G2852" s="135" t="s">
        <v>1114</v>
      </c>
    </row>
    <row r="2853" spans="1:7" x14ac:dyDescent="0.3">
      <c r="A2853" t="s">
        <v>32</v>
      </c>
      <c r="B2853" s="135">
        <v>0</v>
      </c>
      <c r="C2853" s="135" t="s">
        <v>1118</v>
      </c>
      <c r="D2853" s="135" t="s">
        <v>1112</v>
      </c>
      <c r="E2853" s="135" t="s">
        <v>1184</v>
      </c>
      <c r="F2853" s="135">
        <v>0.1</v>
      </c>
      <c r="G2853" s="135" t="s">
        <v>1114</v>
      </c>
    </row>
    <row r="2854" spans="1:7" x14ac:dyDescent="0.3">
      <c r="A2854" t="s">
        <v>32</v>
      </c>
      <c r="B2854" s="135">
        <v>0</v>
      </c>
      <c r="C2854" s="135" t="s">
        <v>1118</v>
      </c>
      <c r="D2854" s="135" t="s">
        <v>1112</v>
      </c>
      <c r="E2854" s="135" t="s">
        <v>1185</v>
      </c>
      <c r="F2854" s="135">
        <v>0.1</v>
      </c>
      <c r="G2854" s="135" t="s">
        <v>1114</v>
      </c>
    </row>
    <row r="2855" spans="1:7" x14ac:dyDescent="0.3">
      <c r="A2855" t="s">
        <v>32</v>
      </c>
      <c r="B2855" s="135">
        <v>0</v>
      </c>
      <c r="C2855" s="135" t="s">
        <v>1118</v>
      </c>
      <c r="D2855" s="135" t="s">
        <v>1112</v>
      </c>
      <c r="E2855" s="135" t="s">
        <v>1186</v>
      </c>
      <c r="F2855" s="135">
        <v>0.1</v>
      </c>
      <c r="G2855" s="135" t="s">
        <v>1114</v>
      </c>
    </row>
    <row r="2856" spans="1:7" x14ac:dyDescent="0.3">
      <c r="A2856" t="s">
        <v>32</v>
      </c>
      <c r="B2856" s="135">
        <v>0</v>
      </c>
      <c r="C2856" s="135" t="s">
        <v>1118</v>
      </c>
      <c r="D2856" s="135" t="s">
        <v>1112</v>
      </c>
      <c r="E2856" s="135" t="s">
        <v>1187</v>
      </c>
      <c r="F2856" s="135">
        <v>0.1</v>
      </c>
      <c r="G2856" s="135" t="s">
        <v>1114</v>
      </c>
    </row>
    <row r="2857" spans="1:7" x14ac:dyDescent="0.3">
      <c r="A2857" t="s">
        <v>32</v>
      </c>
      <c r="B2857" s="135">
        <v>0</v>
      </c>
      <c r="C2857" s="135" t="s">
        <v>1118</v>
      </c>
      <c r="D2857" s="135" t="s">
        <v>1112</v>
      </c>
      <c r="E2857" s="135" t="s">
        <v>1188</v>
      </c>
      <c r="F2857" s="135">
        <v>0.1</v>
      </c>
      <c r="G2857" s="135" t="s">
        <v>1114</v>
      </c>
    </row>
    <row r="2858" spans="1:7" x14ac:dyDescent="0.3">
      <c r="A2858" t="s">
        <v>32</v>
      </c>
      <c r="B2858" s="135">
        <v>0</v>
      </c>
      <c r="C2858" s="135" t="s">
        <v>1118</v>
      </c>
      <c r="D2858" s="135" t="s">
        <v>1112</v>
      </c>
      <c r="E2858" s="135" t="s">
        <v>1189</v>
      </c>
      <c r="F2858" s="135">
        <v>0.1</v>
      </c>
      <c r="G2858" s="135" t="s">
        <v>1114</v>
      </c>
    </row>
    <row r="2859" spans="1:7" x14ac:dyDescent="0.3">
      <c r="A2859" t="s">
        <v>32</v>
      </c>
      <c r="B2859" s="135">
        <v>0</v>
      </c>
      <c r="C2859" s="135" t="s">
        <v>1118</v>
      </c>
      <c r="D2859" s="135" t="s">
        <v>1112</v>
      </c>
      <c r="E2859" s="135" t="s">
        <v>1190</v>
      </c>
      <c r="F2859" s="135">
        <v>0.1</v>
      </c>
      <c r="G2859" s="135" t="s">
        <v>1114</v>
      </c>
    </row>
    <row r="2860" spans="1:7" x14ac:dyDescent="0.3">
      <c r="A2860" t="s">
        <v>32</v>
      </c>
      <c r="B2860" s="135">
        <v>0</v>
      </c>
      <c r="C2860" s="135" t="s">
        <v>1118</v>
      </c>
      <c r="D2860" s="135" t="s">
        <v>1112</v>
      </c>
      <c r="E2860" s="135" t="s">
        <v>1191</v>
      </c>
      <c r="F2860" s="135">
        <v>0.1</v>
      </c>
      <c r="G2860" s="135" t="s">
        <v>1114</v>
      </c>
    </row>
    <row r="2861" spans="1:7" x14ac:dyDescent="0.3">
      <c r="A2861" t="s">
        <v>32</v>
      </c>
      <c r="B2861" s="135">
        <v>0</v>
      </c>
      <c r="C2861" s="135" t="s">
        <v>1118</v>
      </c>
      <c r="D2861" s="135" t="s">
        <v>1112</v>
      </c>
      <c r="E2861" s="135" t="s">
        <v>1192</v>
      </c>
      <c r="F2861" s="135">
        <v>0.1</v>
      </c>
      <c r="G2861" s="135" t="s">
        <v>1114</v>
      </c>
    </row>
    <row r="2862" spans="1:7" x14ac:dyDescent="0.3">
      <c r="A2862" t="s">
        <v>32</v>
      </c>
      <c r="B2862" s="135">
        <v>0</v>
      </c>
      <c r="C2862" s="135" t="s">
        <v>1118</v>
      </c>
      <c r="D2862" s="135" t="s">
        <v>1112</v>
      </c>
      <c r="E2862" s="135" t="s">
        <v>1193</v>
      </c>
      <c r="F2862" s="135">
        <v>0.1</v>
      </c>
      <c r="G2862" s="135" t="s">
        <v>1114</v>
      </c>
    </row>
    <row r="2863" spans="1:7" x14ac:dyDescent="0.3">
      <c r="A2863" t="s">
        <v>32</v>
      </c>
      <c r="B2863" s="135">
        <v>0</v>
      </c>
      <c r="C2863" s="135" t="s">
        <v>1118</v>
      </c>
      <c r="D2863" s="135" t="s">
        <v>1112</v>
      </c>
      <c r="E2863" s="135" t="s">
        <v>1194</v>
      </c>
      <c r="F2863" s="135">
        <v>0.1</v>
      </c>
      <c r="G2863" s="135" t="s">
        <v>1114</v>
      </c>
    </row>
    <row r="2864" spans="1:7" x14ac:dyDescent="0.3">
      <c r="A2864" t="s">
        <v>32</v>
      </c>
      <c r="B2864" s="135">
        <v>0</v>
      </c>
      <c r="C2864" s="135" t="s">
        <v>1118</v>
      </c>
      <c r="D2864" s="135" t="s">
        <v>1112</v>
      </c>
      <c r="E2864" s="135" t="s">
        <v>1195</v>
      </c>
      <c r="F2864" s="135">
        <v>0.1</v>
      </c>
      <c r="G2864" s="135" t="s">
        <v>1114</v>
      </c>
    </row>
    <row r="2865" spans="1:7" x14ac:dyDescent="0.3">
      <c r="A2865" t="s">
        <v>32</v>
      </c>
      <c r="B2865" s="135">
        <v>0</v>
      </c>
      <c r="C2865" s="135" t="s">
        <v>1118</v>
      </c>
      <c r="D2865" s="135" t="s">
        <v>1112</v>
      </c>
      <c r="E2865" s="135" t="s">
        <v>1196</v>
      </c>
      <c r="F2865" s="135">
        <v>0.1</v>
      </c>
      <c r="G2865" s="135" t="s">
        <v>1114</v>
      </c>
    </row>
    <row r="2866" spans="1:7" x14ac:dyDescent="0.3">
      <c r="A2866" t="s">
        <v>32</v>
      </c>
      <c r="B2866" s="135">
        <v>0</v>
      </c>
      <c r="C2866" s="135" t="s">
        <v>1118</v>
      </c>
      <c r="D2866" s="135" t="s">
        <v>1112</v>
      </c>
      <c r="E2866" s="135" t="s">
        <v>1197</v>
      </c>
      <c r="F2866" s="135">
        <v>0.1</v>
      </c>
      <c r="G2866" s="135" t="s">
        <v>1114</v>
      </c>
    </row>
    <row r="2867" spans="1:7" x14ac:dyDescent="0.3">
      <c r="A2867" t="s">
        <v>32</v>
      </c>
      <c r="B2867" s="135">
        <v>0</v>
      </c>
      <c r="C2867" s="135" t="s">
        <v>1118</v>
      </c>
      <c r="D2867" s="135" t="s">
        <v>1112</v>
      </c>
      <c r="E2867" s="135" t="s">
        <v>1198</v>
      </c>
      <c r="F2867" s="135">
        <v>0.1</v>
      </c>
      <c r="G2867" s="135" t="s">
        <v>1114</v>
      </c>
    </row>
    <row r="2868" spans="1:7" x14ac:dyDescent="0.3">
      <c r="A2868" t="s">
        <v>32</v>
      </c>
      <c r="B2868" s="135">
        <v>0</v>
      </c>
      <c r="C2868" s="135" t="s">
        <v>1118</v>
      </c>
      <c r="D2868" s="135" t="s">
        <v>1112</v>
      </c>
      <c r="E2868" s="135" t="s">
        <v>1199</v>
      </c>
      <c r="F2868" s="135">
        <v>0.1</v>
      </c>
      <c r="G2868" s="135" t="s">
        <v>1114</v>
      </c>
    </row>
    <row r="2869" spans="1:7" x14ac:dyDescent="0.3">
      <c r="A2869" t="s">
        <v>32</v>
      </c>
      <c r="B2869" s="135">
        <v>0</v>
      </c>
      <c r="C2869" s="135" t="s">
        <v>1118</v>
      </c>
      <c r="D2869" s="135" t="s">
        <v>1112</v>
      </c>
      <c r="E2869" s="135" t="s">
        <v>1200</v>
      </c>
      <c r="F2869" s="135">
        <v>0.1</v>
      </c>
      <c r="G2869" s="135" t="s">
        <v>1114</v>
      </c>
    </row>
    <row r="2870" spans="1:7" x14ac:dyDescent="0.3">
      <c r="A2870" t="s">
        <v>32</v>
      </c>
      <c r="B2870" s="135">
        <v>0</v>
      </c>
      <c r="C2870" s="135" t="s">
        <v>1118</v>
      </c>
      <c r="D2870" s="135" t="s">
        <v>1112</v>
      </c>
      <c r="E2870" s="135" t="s">
        <v>1201</v>
      </c>
      <c r="F2870" s="135">
        <v>0.1</v>
      </c>
      <c r="G2870" s="135" t="s">
        <v>1114</v>
      </c>
    </row>
    <row r="2871" spans="1:7" x14ac:dyDescent="0.3">
      <c r="A2871" t="s">
        <v>32</v>
      </c>
      <c r="B2871" s="135">
        <v>0</v>
      </c>
      <c r="C2871" s="135" t="s">
        <v>1118</v>
      </c>
      <c r="D2871" s="135" t="s">
        <v>1112</v>
      </c>
      <c r="E2871" s="135" t="s">
        <v>1202</v>
      </c>
      <c r="F2871" s="135">
        <v>0.1</v>
      </c>
      <c r="G2871" s="135" t="s">
        <v>1114</v>
      </c>
    </row>
    <row r="2872" spans="1:7" x14ac:dyDescent="0.3">
      <c r="A2872" t="s">
        <v>32</v>
      </c>
      <c r="B2872" s="135">
        <v>0</v>
      </c>
      <c r="C2872" s="135" t="s">
        <v>1118</v>
      </c>
      <c r="D2872" s="135" t="s">
        <v>1112</v>
      </c>
      <c r="E2872" s="135" t="s">
        <v>1203</v>
      </c>
      <c r="F2872" s="135">
        <v>0.1</v>
      </c>
      <c r="G2872" s="135" t="s">
        <v>1114</v>
      </c>
    </row>
    <row r="2873" spans="1:7" x14ac:dyDescent="0.3">
      <c r="A2873" t="s">
        <v>32</v>
      </c>
      <c r="B2873" s="135">
        <v>0</v>
      </c>
      <c r="C2873" s="135" t="s">
        <v>1118</v>
      </c>
      <c r="D2873" s="135" t="s">
        <v>1112</v>
      </c>
      <c r="E2873" s="135" t="s">
        <v>1204</v>
      </c>
      <c r="F2873" s="135">
        <v>0.1</v>
      </c>
      <c r="G2873" s="135" t="s">
        <v>1114</v>
      </c>
    </row>
    <row r="2874" spans="1:7" x14ac:dyDescent="0.3">
      <c r="A2874" t="s">
        <v>32</v>
      </c>
      <c r="B2874" s="135">
        <v>0</v>
      </c>
      <c r="C2874" s="135" t="s">
        <v>1118</v>
      </c>
      <c r="D2874" s="135" t="s">
        <v>1112</v>
      </c>
      <c r="E2874" s="135" t="s">
        <v>1205</v>
      </c>
      <c r="F2874" s="135">
        <v>0.1</v>
      </c>
      <c r="G2874" s="135" t="s">
        <v>1114</v>
      </c>
    </row>
    <row r="2875" spans="1:7" x14ac:dyDescent="0.3">
      <c r="A2875" t="s">
        <v>32</v>
      </c>
      <c r="B2875" s="135">
        <v>0</v>
      </c>
      <c r="C2875" s="135" t="s">
        <v>1118</v>
      </c>
      <c r="D2875" s="135" t="s">
        <v>1112</v>
      </c>
      <c r="E2875" s="135" t="s">
        <v>1206</v>
      </c>
      <c r="F2875" s="135">
        <v>0.1</v>
      </c>
      <c r="G2875" s="135" t="s">
        <v>1114</v>
      </c>
    </row>
    <row r="2876" spans="1:7" x14ac:dyDescent="0.3">
      <c r="A2876" t="s">
        <v>32</v>
      </c>
      <c r="B2876" s="135">
        <v>0</v>
      </c>
      <c r="C2876" s="135" t="s">
        <v>1118</v>
      </c>
      <c r="D2876" s="135" t="s">
        <v>1112</v>
      </c>
      <c r="E2876" s="135" t="s">
        <v>1207</v>
      </c>
      <c r="F2876" s="135">
        <v>0.1</v>
      </c>
      <c r="G2876" s="135" t="s">
        <v>1114</v>
      </c>
    </row>
    <row r="2877" spans="1:7" x14ac:dyDescent="0.3">
      <c r="A2877" t="s">
        <v>32</v>
      </c>
      <c r="B2877" s="135">
        <v>0</v>
      </c>
      <c r="C2877" s="135" t="s">
        <v>1118</v>
      </c>
      <c r="D2877" s="135" t="s">
        <v>1112</v>
      </c>
      <c r="E2877" s="135" t="s">
        <v>1208</v>
      </c>
      <c r="F2877" s="135">
        <v>0.1</v>
      </c>
      <c r="G2877" s="135" t="s">
        <v>1114</v>
      </c>
    </row>
    <row r="2878" spans="1:7" x14ac:dyDescent="0.3">
      <c r="A2878" t="s">
        <v>32</v>
      </c>
      <c r="B2878" s="135">
        <v>0</v>
      </c>
      <c r="C2878" s="135" t="s">
        <v>1118</v>
      </c>
      <c r="D2878" s="135" t="s">
        <v>1112</v>
      </c>
      <c r="E2878" s="135" t="s">
        <v>1209</v>
      </c>
      <c r="F2878" s="135">
        <v>0.1</v>
      </c>
      <c r="G2878" s="135" t="s">
        <v>1114</v>
      </c>
    </row>
    <row r="2879" spans="1:7" x14ac:dyDescent="0.3">
      <c r="A2879" t="s">
        <v>32</v>
      </c>
      <c r="B2879" s="135">
        <v>0</v>
      </c>
      <c r="C2879" s="135" t="s">
        <v>1118</v>
      </c>
      <c r="D2879" s="135" t="s">
        <v>1112</v>
      </c>
      <c r="E2879" s="135" t="s">
        <v>1210</v>
      </c>
      <c r="F2879" s="135">
        <v>0.1</v>
      </c>
      <c r="G2879" s="135" t="s">
        <v>1114</v>
      </c>
    </row>
    <row r="2880" spans="1:7" x14ac:dyDescent="0.3">
      <c r="A2880" t="s">
        <v>32</v>
      </c>
      <c r="B2880" s="135">
        <v>0</v>
      </c>
      <c r="C2880" s="135" t="s">
        <v>1118</v>
      </c>
      <c r="D2880" s="135" t="s">
        <v>1112</v>
      </c>
      <c r="E2880" s="135" t="s">
        <v>1211</v>
      </c>
      <c r="F2880" s="135">
        <v>0.1</v>
      </c>
      <c r="G2880" s="135" t="s">
        <v>1114</v>
      </c>
    </row>
    <row r="2881" spans="1:7" x14ac:dyDescent="0.3">
      <c r="A2881" t="s">
        <v>32</v>
      </c>
      <c r="B2881" s="135">
        <v>0</v>
      </c>
      <c r="C2881" s="135" t="s">
        <v>1118</v>
      </c>
      <c r="D2881" s="135" t="s">
        <v>1112</v>
      </c>
      <c r="E2881" s="135" t="s">
        <v>1212</v>
      </c>
      <c r="F2881" s="135">
        <v>0.1</v>
      </c>
      <c r="G2881" s="135" t="s">
        <v>1114</v>
      </c>
    </row>
    <row r="2882" spans="1:7" x14ac:dyDescent="0.3">
      <c r="A2882" t="s">
        <v>32</v>
      </c>
      <c r="B2882" s="135">
        <v>0</v>
      </c>
      <c r="C2882" s="135" t="s">
        <v>1118</v>
      </c>
      <c r="D2882" s="135" t="s">
        <v>1112</v>
      </c>
      <c r="E2882" s="135" t="s">
        <v>1213</v>
      </c>
      <c r="F2882" s="135">
        <v>0.1</v>
      </c>
      <c r="G2882" s="135" t="s">
        <v>1114</v>
      </c>
    </row>
    <row r="2883" spans="1:7" x14ac:dyDescent="0.3">
      <c r="A2883" t="s">
        <v>32</v>
      </c>
      <c r="B2883" s="135">
        <v>0</v>
      </c>
      <c r="C2883" s="135" t="s">
        <v>1118</v>
      </c>
      <c r="D2883" s="135" t="s">
        <v>1112</v>
      </c>
      <c r="E2883" s="135" t="s">
        <v>1214</v>
      </c>
      <c r="F2883" s="135">
        <v>0.1</v>
      </c>
      <c r="G2883" s="135" t="s">
        <v>1114</v>
      </c>
    </row>
    <row r="2884" spans="1:7" x14ac:dyDescent="0.3">
      <c r="A2884" t="s">
        <v>220</v>
      </c>
      <c r="B2884" s="135">
        <v>0</v>
      </c>
      <c r="C2884" s="135" t="s">
        <v>1118</v>
      </c>
      <c r="D2884" s="135" t="s">
        <v>1144</v>
      </c>
      <c r="E2884" s="135" t="s">
        <v>1113</v>
      </c>
      <c r="F2884" s="135">
        <v>0.1</v>
      </c>
      <c r="G2884" s="135" t="s">
        <v>1114</v>
      </c>
    </row>
    <row r="2885" spans="1:7" x14ac:dyDescent="0.3">
      <c r="A2885" t="s">
        <v>220</v>
      </c>
      <c r="B2885" s="135">
        <v>0</v>
      </c>
      <c r="C2885" s="135" t="s">
        <v>1118</v>
      </c>
      <c r="D2885" s="135" t="s">
        <v>1144</v>
      </c>
      <c r="E2885" s="135" t="s">
        <v>1184</v>
      </c>
      <c r="F2885" s="135">
        <v>0.1</v>
      </c>
      <c r="G2885" s="135" t="s">
        <v>1114</v>
      </c>
    </row>
    <row r="2886" spans="1:7" x14ac:dyDescent="0.3">
      <c r="A2886" t="s">
        <v>220</v>
      </c>
      <c r="B2886" s="135">
        <v>0</v>
      </c>
      <c r="C2886" s="135" t="s">
        <v>1118</v>
      </c>
      <c r="D2886" s="135" t="s">
        <v>1144</v>
      </c>
      <c r="E2886" s="135" t="s">
        <v>1185</v>
      </c>
      <c r="F2886" s="135">
        <v>0.1</v>
      </c>
      <c r="G2886" s="135" t="s">
        <v>1114</v>
      </c>
    </row>
    <row r="2887" spans="1:7" x14ac:dyDescent="0.3">
      <c r="A2887" t="s">
        <v>220</v>
      </c>
      <c r="B2887" s="135">
        <v>0</v>
      </c>
      <c r="C2887" s="135" t="s">
        <v>1118</v>
      </c>
      <c r="D2887" s="135" t="s">
        <v>1144</v>
      </c>
      <c r="E2887" s="135" t="s">
        <v>1186</v>
      </c>
      <c r="F2887" s="135">
        <v>0.1</v>
      </c>
      <c r="G2887" s="135" t="s">
        <v>1114</v>
      </c>
    </row>
    <row r="2888" spans="1:7" x14ac:dyDescent="0.3">
      <c r="A2888" t="s">
        <v>220</v>
      </c>
      <c r="B2888" s="135">
        <v>0</v>
      </c>
      <c r="C2888" s="135" t="s">
        <v>1118</v>
      </c>
      <c r="D2888" s="135" t="s">
        <v>1144</v>
      </c>
      <c r="E2888" s="135" t="s">
        <v>1187</v>
      </c>
      <c r="F2888" s="135">
        <v>0.1</v>
      </c>
      <c r="G2888" s="135" t="s">
        <v>1114</v>
      </c>
    </row>
    <row r="2889" spans="1:7" x14ac:dyDescent="0.3">
      <c r="A2889" t="s">
        <v>220</v>
      </c>
      <c r="B2889" s="135">
        <v>0</v>
      </c>
      <c r="C2889" s="135" t="s">
        <v>1118</v>
      </c>
      <c r="D2889" s="135" t="s">
        <v>1144</v>
      </c>
      <c r="E2889" s="135" t="s">
        <v>1188</v>
      </c>
      <c r="F2889" s="135">
        <v>0.1</v>
      </c>
      <c r="G2889" s="135" t="s">
        <v>1114</v>
      </c>
    </row>
    <row r="2890" spans="1:7" x14ac:dyDescent="0.3">
      <c r="A2890" t="s">
        <v>220</v>
      </c>
      <c r="B2890" s="135">
        <v>0</v>
      </c>
      <c r="C2890" s="135" t="s">
        <v>1118</v>
      </c>
      <c r="D2890" s="135" t="s">
        <v>1144</v>
      </c>
      <c r="E2890" s="135" t="s">
        <v>1189</v>
      </c>
      <c r="F2890" s="135">
        <v>0.1</v>
      </c>
      <c r="G2890" s="135" t="s">
        <v>1114</v>
      </c>
    </row>
    <row r="2891" spans="1:7" x14ac:dyDescent="0.3">
      <c r="A2891" t="s">
        <v>220</v>
      </c>
      <c r="B2891" s="135">
        <v>0</v>
      </c>
      <c r="C2891" s="135" t="s">
        <v>1118</v>
      </c>
      <c r="D2891" s="135" t="s">
        <v>1144</v>
      </c>
      <c r="E2891" s="135" t="s">
        <v>1190</v>
      </c>
      <c r="F2891" s="135">
        <v>0.1</v>
      </c>
      <c r="G2891" s="135" t="s">
        <v>1114</v>
      </c>
    </row>
    <row r="2892" spans="1:7" x14ac:dyDescent="0.3">
      <c r="A2892" t="s">
        <v>220</v>
      </c>
      <c r="B2892" s="135">
        <v>0</v>
      </c>
      <c r="C2892" s="135" t="s">
        <v>1118</v>
      </c>
      <c r="D2892" s="135" t="s">
        <v>1144</v>
      </c>
      <c r="E2892" s="135" t="s">
        <v>1191</v>
      </c>
      <c r="F2892" s="135">
        <v>0.1</v>
      </c>
      <c r="G2892" s="135">
        <v>0.12</v>
      </c>
    </row>
    <row r="2893" spans="1:7" x14ac:dyDescent="0.3">
      <c r="A2893" t="s">
        <v>220</v>
      </c>
      <c r="B2893" s="135">
        <v>0</v>
      </c>
      <c r="C2893" s="135" t="s">
        <v>1118</v>
      </c>
      <c r="D2893" s="135" t="s">
        <v>1144</v>
      </c>
      <c r="E2893" s="135" t="s">
        <v>1192</v>
      </c>
      <c r="F2893" s="135">
        <v>0.1</v>
      </c>
      <c r="G2893" s="135">
        <v>0.12</v>
      </c>
    </row>
    <row r="2894" spans="1:7" x14ac:dyDescent="0.3">
      <c r="A2894" t="s">
        <v>220</v>
      </c>
      <c r="B2894" s="135">
        <v>0</v>
      </c>
      <c r="C2894" s="135" t="s">
        <v>1118</v>
      </c>
      <c r="D2894" s="135" t="s">
        <v>1144</v>
      </c>
      <c r="E2894" s="135" t="s">
        <v>1193</v>
      </c>
      <c r="F2894" s="135">
        <v>0.1</v>
      </c>
      <c r="G2894" s="135">
        <v>0.12</v>
      </c>
    </row>
    <row r="2895" spans="1:7" x14ac:dyDescent="0.3">
      <c r="A2895" t="s">
        <v>220</v>
      </c>
      <c r="B2895" s="135">
        <v>0</v>
      </c>
      <c r="C2895" s="135" t="s">
        <v>1118</v>
      </c>
      <c r="D2895" s="135" t="s">
        <v>1144</v>
      </c>
      <c r="E2895" s="135" t="s">
        <v>1194</v>
      </c>
      <c r="F2895" s="135">
        <v>0.1</v>
      </c>
      <c r="G2895" s="135">
        <v>0.12</v>
      </c>
    </row>
    <row r="2896" spans="1:7" x14ac:dyDescent="0.3">
      <c r="A2896" t="s">
        <v>220</v>
      </c>
      <c r="B2896" s="135">
        <v>0</v>
      </c>
      <c r="C2896" s="135" t="s">
        <v>1118</v>
      </c>
      <c r="D2896" s="135" t="s">
        <v>1144</v>
      </c>
      <c r="E2896" s="135" t="s">
        <v>1195</v>
      </c>
      <c r="F2896" s="135">
        <v>0.1</v>
      </c>
      <c r="G2896" s="135">
        <v>0.11</v>
      </c>
    </row>
    <row r="2897" spans="1:7" x14ac:dyDescent="0.3">
      <c r="A2897" t="s">
        <v>220</v>
      </c>
      <c r="B2897" s="135">
        <v>0</v>
      </c>
      <c r="C2897" s="135" t="s">
        <v>1118</v>
      </c>
      <c r="D2897" s="135" t="s">
        <v>1144</v>
      </c>
      <c r="E2897" s="135" t="s">
        <v>1196</v>
      </c>
      <c r="F2897" s="135">
        <v>0.1</v>
      </c>
      <c r="G2897" s="135">
        <v>0.11</v>
      </c>
    </row>
    <row r="2898" spans="1:7" x14ac:dyDescent="0.3">
      <c r="A2898" t="s">
        <v>220</v>
      </c>
      <c r="B2898" s="135">
        <v>0</v>
      </c>
      <c r="C2898" s="135" t="s">
        <v>1118</v>
      </c>
      <c r="D2898" s="135" t="s">
        <v>1144</v>
      </c>
      <c r="E2898" s="135" t="s">
        <v>1197</v>
      </c>
      <c r="F2898" s="135">
        <v>0.1</v>
      </c>
      <c r="G2898" s="135">
        <v>0.11</v>
      </c>
    </row>
    <row r="2899" spans="1:7" x14ac:dyDescent="0.3">
      <c r="A2899" t="s">
        <v>220</v>
      </c>
      <c r="B2899" s="135">
        <v>0</v>
      </c>
      <c r="C2899" s="135" t="s">
        <v>1118</v>
      </c>
      <c r="D2899" s="135" t="s">
        <v>1144</v>
      </c>
      <c r="E2899" s="135" t="s">
        <v>1198</v>
      </c>
      <c r="F2899" s="135">
        <v>0.1</v>
      </c>
      <c r="G2899" s="135">
        <v>0.11</v>
      </c>
    </row>
    <row r="2900" spans="1:7" x14ac:dyDescent="0.3">
      <c r="A2900" t="s">
        <v>220</v>
      </c>
      <c r="B2900" s="135">
        <v>0</v>
      </c>
      <c r="C2900" s="135" t="s">
        <v>1118</v>
      </c>
      <c r="D2900" s="135" t="s">
        <v>1144</v>
      </c>
      <c r="E2900" s="135" t="s">
        <v>1199</v>
      </c>
      <c r="F2900" s="135">
        <v>0.1</v>
      </c>
      <c r="G2900" s="135">
        <v>0.47</v>
      </c>
    </row>
    <row r="2901" spans="1:7" x14ac:dyDescent="0.3">
      <c r="A2901" t="s">
        <v>220</v>
      </c>
      <c r="B2901" s="135">
        <v>0</v>
      </c>
      <c r="C2901" s="135" t="s">
        <v>1118</v>
      </c>
      <c r="D2901" s="135" t="s">
        <v>1144</v>
      </c>
      <c r="E2901" s="135" t="s">
        <v>1200</v>
      </c>
      <c r="F2901" s="135">
        <v>0.1</v>
      </c>
      <c r="G2901" s="135">
        <v>0.63</v>
      </c>
    </row>
    <row r="2902" spans="1:7" x14ac:dyDescent="0.3">
      <c r="A2902" t="s">
        <v>220</v>
      </c>
      <c r="B2902" s="135">
        <v>0</v>
      </c>
      <c r="C2902" s="135" t="s">
        <v>1118</v>
      </c>
      <c r="D2902" s="135" t="s">
        <v>1144</v>
      </c>
      <c r="E2902" s="135" t="s">
        <v>1201</v>
      </c>
      <c r="F2902" s="135">
        <v>0.1</v>
      </c>
      <c r="G2902" s="135">
        <v>0.54</v>
      </c>
    </row>
    <row r="2903" spans="1:7" x14ac:dyDescent="0.3">
      <c r="A2903" t="s">
        <v>220</v>
      </c>
      <c r="B2903" s="135">
        <v>0</v>
      </c>
      <c r="C2903" s="135" t="s">
        <v>1118</v>
      </c>
      <c r="D2903" s="135" t="s">
        <v>1144</v>
      </c>
      <c r="E2903" s="135" t="s">
        <v>1202</v>
      </c>
      <c r="F2903" s="135">
        <v>0.1</v>
      </c>
      <c r="G2903" s="135">
        <v>0.49</v>
      </c>
    </row>
    <row r="2904" spans="1:7" x14ac:dyDescent="0.3">
      <c r="A2904" t="s">
        <v>220</v>
      </c>
      <c r="B2904" s="135">
        <v>0</v>
      </c>
      <c r="C2904" s="135" t="s">
        <v>1118</v>
      </c>
      <c r="D2904" s="135" t="s">
        <v>1144</v>
      </c>
      <c r="E2904" s="135" t="s">
        <v>1203</v>
      </c>
      <c r="F2904" s="135">
        <v>0.1</v>
      </c>
      <c r="G2904" s="135">
        <v>0.56999999999999995</v>
      </c>
    </row>
    <row r="2905" spans="1:7" x14ac:dyDescent="0.3">
      <c r="A2905" t="s">
        <v>220</v>
      </c>
      <c r="B2905" s="135">
        <v>0</v>
      </c>
      <c r="C2905" s="135" t="s">
        <v>1118</v>
      </c>
      <c r="D2905" s="135" t="s">
        <v>1144</v>
      </c>
      <c r="E2905" s="135" t="s">
        <v>1204</v>
      </c>
      <c r="F2905" s="135">
        <v>0.1</v>
      </c>
      <c r="G2905" s="135">
        <v>0.55000000000000004</v>
      </c>
    </row>
    <row r="2906" spans="1:7" x14ac:dyDescent="0.3">
      <c r="A2906" t="s">
        <v>220</v>
      </c>
      <c r="B2906" s="135">
        <v>0</v>
      </c>
      <c r="C2906" s="135" t="s">
        <v>1118</v>
      </c>
      <c r="D2906" s="135" t="s">
        <v>1144</v>
      </c>
      <c r="E2906" s="135" t="s">
        <v>1205</v>
      </c>
      <c r="F2906" s="135">
        <v>0.1</v>
      </c>
      <c r="G2906" s="135">
        <v>0.47</v>
      </c>
    </row>
    <row r="2907" spans="1:7" x14ac:dyDescent="0.3">
      <c r="A2907" t="s">
        <v>220</v>
      </c>
      <c r="B2907" s="135">
        <v>0</v>
      </c>
      <c r="C2907" s="135" t="s">
        <v>1118</v>
      </c>
      <c r="D2907" s="135" t="s">
        <v>1144</v>
      </c>
      <c r="E2907" s="135" t="s">
        <v>1206</v>
      </c>
      <c r="F2907" s="135">
        <v>0.1</v>
      </c>
      <c r="G2907" s="135">
        <v>0.52</v>
      </c>
    </row>
    <row r="2908" spans="1:7" x14ac:dyDescent="0.3">
      <c r="A2908" t="s">
        <v>220</v>
      </c>
      <c r="B2908" s="135">
        <v>0</v>
      </c>
      <c r="C2908" s="135" t="s">
        <v>1118</v>
      </c>
      <c r="D2908" s="135" t="s">
        <v>1144</v>
      </c>
      <c r="E2908" s="135" t="s">
        <v>1207</v>
      </c>
      <c r="F2908" s="135">
        <v>0.1</v>
      </c>
      <c r="G2908" s="135">
        <v>1.7</v>
      </c>
    </row>
    <row r="2909" spans="1:7" x14ac:dyDescent="0.3">
      <c r="A2909" t="s">
        <v>220</v>
      </c>
      <c r="B2909" s="135">
        <v>0</v>
      </c>
      <c r="C2909" s="135" t="s">
        <v>1118</v>
      </c>
      <c r="D2909" s="135" t="s">
        <v>1144</v>
      </c>
      <c r="E2909" s="135" t="s">
        <v>1208</v>
      </c>
      <c r="F2909" s="135">
        <v>0.1</v>
      </c>
      <c r="G2909" s="135">
        <v>1.7</v>
      </c>
    </row>
    <row r="2910" spans="1:7" x14ac:dyDescent="0.3">
      <c r="A2910" t="s">
        <v>220</v>
      </c>
      <c r="B2910" s="135">
        <v>0</v>
      </c>
      <c r="C2910" s="135" t="s">
        <v>1118</v>
      </c>
      <c r="D2910" s="135" t="s">
        <v>1144</v>
      </c>
      <c r="E2910" s="135" t="s">
        <v>1209</v>
      </c>
      <c r="F2910" s="135">
        <v>0.1</v>
      </c>
      <c r="G2910" s="135">
        <v>1.8</v>
      </c>
    </row>
    <row r="2911" spans="1:7" x14ac:dyDescent="0.3">
      <c r="A2911" t="s">
        <v>220</v>
      </c>
      <c r="B2911" s="135">
        <v>0</v>
      </c>
      <c r="C2911" s="135" t="s">
        <v>1118</v>
      </c>
      <c r="D2911" s="135" t="s">
        <v>1144</v>
      </c>
      <c r="E2911" s="135" t="s">
        <v>1210</v>
      </c>
      <c r="F2911" s="135">
        <v>0.1</v>
      </c>
      <c r="G2911" s="135">
        <v>1.7</v>
      </c>
    </row>
    <row r="2912" spans="1:7" x14ac:dyDescent="0.3">
      <c r="A2912" t="s">
        <v>220</v>
      </c>
      <c r="B2912" s="135">
        <v>0</v>
      </c>
      <c r="C2912" s="135" t="s">
        <v>1118</v>
      </c>
      <c r="D2912" s="135" t="s">
        <v>1144</v>
      </c>
      <c r="E2912" s="135" t="s">
        <v>1211</v>
      </c>
      <c r="F2912" s="135">
        <v>0.1</v>
      </c>
      <c r="G2912" s="135">
        <v>1.7</v>
      </c>
    </row>
    <row r="2913" spans="1:7" x14ac:dyDescent="0.3">
      <c r="A2913" t="s">
        <v>220</v>
      </c>
      <c r="B2913" s="135">
        <v>0</v>
      </c>
      <c r="C2913" s="135" t="s">
        <v>1118</v>
      </c>
      <c r="D2913" s="135" t="s">
        <v>1144</v>
      </c>
      <c r="E2913" s="135" t="s">
        <v>1212</v>
      </c>
      <c r="F2913" s="135">
        <v>0.1</v>
      </c>
      <c r="G2913" s="135">
        <v>1.8</v>
      </c>
    </row>
    <row r="2914" spans="1:7" x14ac:dyDescent="0.3">
      <c r="A2914" t="s">
        <v>220</v>
      </c>
      <c r="B2914" s="135">
        <v>0</v>
      </c>
      <c r="C2914" s="135" t="s">
        <v>1118</v>
      </c>
      <c r="D2914" s="135" t="s">
        <v>1144</v>
      </c>
      <c r="E2914" s="135" t="s">
        <v>1213</v>
      </c>
      <c r="F2914" s="135">
        <v>0.1</v>
      </c>
      <c r="G2914" s="135">
        <v>1.9</v>
      </c>
    </row>
    <row r="2915" spans="1:7" x14ac:dyDescent="0.3">
      <c r="A2915" t="s">
        <v>220</v>
      </c>
      <c r="B2915" s="135">
        <v>0</v>
      </c>
      <c r="C2915" s="135" t="s">
        <v>1118</v>
      </c>
      <c r="D2915" s="135" t="s">
        <v>1144</v>
      </c>
      <c r="E2915" s="135" t="s">
        <v>1214</v>
      </c>
      <c r="F2915" s="135">
        <v>0.1</v>
      </c>
      <c r="G2915" s="135">
        <v>2</v>
      </c>
    </row>
    <row r="2916" spans="1:7" x14ac:dyDescent="0.3">
      <c r="A2916" t="s">
        <v>118</v>
      </c>
      <c r="B2916" s="135">
        <v>0</v>
      </c>
      <c r="C2916" s="135" t="s">
        <v>1133</v>
      </c>
      <c r="D2916" s="135" t="s">
        <v>1163</v>
      </c>
      <c r="E2916" s="135" t="s">
        <v>1113</v>
      </c>
      <c r="F2916" s="135">
        <v>1</v>
      </c>
      <c r="G2916" s="135" t="s">
        <v>1114</v>
      </c>
    </row>
    <row r="2917" spans="1:7" x14ac:dyDescent="0.3">
      <c r="A2917" t="s">
        <v>118</v>
      </c>
      <c r="B2917" s="135">
        <v>0</v>
      </c>
      <c r="C2917" s="135" t="s">
        <v>1133</v>
      </c>
      <c r="D2917" s="135" t="s">
        <v>1163</v>
      </c>
      <c r="E2917" s="135" t="s">
        <v>1184</v>
      </c>
      <c r="F2917" s="135">
        <v>1</v>
      </c>
      <c r="G2917" s="135" t="s">
        <v>1114</v>
      </c>
    </row>
    <row r="2918" spans="1:7" x14ac:dyDescent="0.3">
      <c r="A2918" t="s">
        <v>118</v>
      </c>
      <c r="B2918" s="135">
        <v>0</v>
      </c>
      <c r="C2918" s="135" t="s">
        <v>1133</v>
      </c>
      <c r="D2918" s="135" t="s">
        <v>1163</v>
      </c>
      <c r="E2918" s="135" t="s">
        <v>1185</v>
      </c>
      <c r="F2918" s="135">
        <v>1</v>
      </c>
      <c r="G2918" s="135" t="s">
        <v>1114</v>
      </c>
    </row>
    <row r="2919" spans="1:7" x14ac:dyDescent="0.3">
      <c r="A2919" t="s">
        <v>118</v>
      </c>
      <c r="B2919" s="135">
        <v>0</v>
      </c>
      <c r="C2919" s="135" t="s">
        <v>1133</v>
      </c>
      <c r="D2919" s="135" t="s">
        <v>1163</v>
      </c>
      <c r="E2919" s="135" t="s">
        <v>1186</v>
      </c>
      <c r="F2919" s="135">
        <v>1</v>
      </c>
      <c r="G2919" s="135" t="s">
        <v>1114</v>
      </c>
    </row>
    <row r="2920" spans="1:7" x14ac:dyDescent="0.3">
      <c r="A2920" t="s">
        <v>118</v>
      </c>
      <c r="B2920" s="135">
        <v>0</v>
      </c>
      <c r="C2920" s="135" t="s">
        <v>1133</v>
      </c>
      <c r="D2920" s="135" t="s">
        <v>1163</v>
      </c>
      <c r="E2920" s="135" t="s">
        <v>1187</v>
      </c>
      <c r="F2920" s="135">
        <v>1</v>
      </c>
      <c r="G2920" s="135" t="s">
        <v>1114</v>
      </c>
    </row>
    <row r="2921" spans="1:7" x14ac:dyDescent="0.3">
      <c r="A2921" t="s">
        <v>118</v>
      </c>
      <c r="B2921" s="135">
        <v>0</v>
      </c>
      <c r="C2921" s="135" t="s">
        <v>1133</v>
      </c>
      <c r="D2921" s="135" t="s">
        <v>1163</v>
      </c>
      <c r="E2921" s="135" t="s">
        <v>1188</v>
      </c>
      <c r="F2921" s="135">
        <v>1</v>
      </c>
      <c r="G2921" s="135" t="s">
        <v>1114</v>
      </c>
    </row>
    <row r="2922" spans="1:7" x14ac:dyDescent="0.3">
      <c r="A2922" t="s">
        <v>118</v>
      </c>
      <c r="B2922" s="135">
        <v>0</v>
      </c>
      <c r="C2922" s="135" t="s">
        <v>1133</v>
      </c>
      <c r="D2922" s="135" t="s">
        <v>1163</v>
      </c>
      <c r="E2922" s="135" t="s">
        <v>1189</v>
      </c>
      <c r="F2922" s="135">
        <v>1</v>
      </c>
      <c r="G2922" s="135" t="s">
        <v>1114</v>
      </c>
    </row>
    <row r="2923" spans="1:7" x14ac:dyDescent="0.3">
      <c r="A2923" t="s">
        <v>118</v>
      </c>
      <c r="B2923" s="135">
        <v>0</v>
      </c>
      <c r="C2923" s="135" t="s">
        <v>1133</v>
      </c>
      <c r="D2923" s="135" t="s">
        <v>1163</v>
      </c>
      <c r="E2923" s="135" t="s">
        <v>1190</v>
      </c>
      <c r="F2923" s="135">
        <v>1</v>
      </c>
      <c r="G2923" s="135" t="s">
        <v>1114</v>
      </c>
    </row>
    <row r="2924" spans="1:7" x14ac:dyDescent="0.3">
      <c r="A2924" t="s">
        <v>118</v>
      </c>
      <c r="B2924" s="135">
        <v>0</v>
      </c>
      <c r="C2924" s="135" t="s">
        <v>1133</v>
      </c>
      <c r="D2924" s="135" t="s">
        <v>1163</v>
      </c>
      <c r="E2924" s="135" t="s">
        <v>1191</v>
      </c>
      <c r="F2924" s="135">
        <v>1</v>
      </c>
      <c r="G2924" s="135" t="s">
        <v>1114</v>
      </c>
    </row>
    <row r="2925" spans="1:7" x14ac:dyDescent="0.3">
      <c r="A2925" t="s">
        <v>118</v>
      </c>
      <c r="B2925" s="135">
        <v>0</v>
      </c>
      <c r="C2925" s="135" t="s">
        <v>1133</v>
      </c>
      <c r="D2925" s="135" t="s">
        <v>1163</v>
      </c>
      <c r="E2925" s="135" t="s">
        <v>1192</v>
      </c>
      <c r="F2925" s="135">
        <v>1</v>
      </c>
      <c r="G2925" s="135" t="s">
        <v>1114</v>
      </c>
    </row>
    <row r="2926" spans="1:7" x14ac:dyDescent="0.3">
      <c r="A2926" t="s">
        <v>118</v>
      </c>
      <c r="B2926" s="135">
        <v>0</v>
      </c>
      <c r="C2926" s="135" t="s">
        <v>1133</v>
      </c>
      <c r="D2926" s="135" t="s">
        <v>1163</v>
      </c>
      <c r="E2926" s="135" t="s">
        <v>1193</v>
      </c>
      <c r="F2926" s="135">
        <v>1</v>
      </c>
      <c r="G2926" s="135" t="s">
        <v>1114</v>
      </c>
    </row>
    <row r="2927" spans="1:7" x14ac:dyDescent="0.3">
      <c r="A2927" t="s">
        <v>118</v>
      </c>
      <c r="B2927" s="135">
        <v>0</v>
      </c>
      <c r="C2927" s="135" t="s">
        <v>1133</v>
      </c>
      <c r="D2927" s="135" t="s">
        <v>1163</v>
      </c>
      <c r="E2927" s="135" t="s">
        <v>1194</v>
      </c>
      <c r="F2927" s="135">
        <v>1</v>
      </c>
      <c r="G2927" s="135" t="s">
        <v>1114</v>
      </c>
    </row>
    <row r="2928" spans="1:7" x14ac:dyDescent="0.3">
      <c r="A2928" t="s">
        <v>118</v>
      </c>
      <c r="B2928" s="135">
        <v>0</v>
      </c>
      <c r="C2928" s="135" t="s">
        <v>1133</v>
      </c>
      <c r="D2928" s="135" t="s">
        <v>1163</v>
      </c>
      <c r="E2928" s="135" t="s">
        <v>1195</v>
      </c>
      <c r="F2928" s="135">
        <v>1</v>
      </c>
      <c r="G2928" s="135" t="s">
        <v>1114</v>
      </c>
    </row>
    <row r="2929" spans="1:7" x14ac:dyDescent="0.3">
      <c r="A2929" t="s">
        <v>118</v>
      </c>
      <c r="B2929" s="135">
        <v>0</v>
      </c>
      <c r="C2929" s="135" t="s">
        <v>1133</v>
      </c>
      <c r="D2929" s="135" t="s">
        <v>1163</v>
      </c>
      <c r="E2929" s="135" t="s">
        <v>1196</v>
      </c>
      <c r="F2929" s="135">
        <v>1</v>
      </c>
      <c r="G2929" s="135" t="s">
        <v>1114</v>
      </c>
    </row>
    <row r="2930" spans="1:7" x14ac:dyDescent="0.3">
      <c r="A2930" t="s">
        <v>118</v>
      </c>
      <c r="B2930" s="135">
        <v>0</v>
      </c>
      <c r="C2930" s="135" t="s">
        <v>1133</v>
      </c>
      <c r="D2930" s="135" t="s">
        <v>1163</v>
      </c>
      <c r="E2930" s="135" t="s">
        <v>1197</v>
      </c>
      <c r="F2930" s="135">
        <v>1</v>
      </c>
      <c r="G2930" s="135" t="s">
        <v>1114</v>
      </c>
    </row>
    <row r="2931" spans="1:7" x14ac:dyDescent="0.3">
      <c r="A2931" t="s">
        <v>118</v>
      </c>
      <c r="B2931" s="135">
        <v>0</v>
      </c>
      <c r="C2931" s="135" t="s">
        <v>1133</v>
      </c>
      <c r="D2931" s="135" t="s">
        <v>1163</v>
      </c>
      <c r="E2931" s="135" t="s">
        <v>1198</v>
      </c>
      <c r="F2931" s="135">
        <v>1</v>
      </c>
      <c r="G2931" s="135" t="s">
        <v>1114</v>
      </c>
    </row>
    <row r="2932" spans="1:7" x14ac:dyDescent="0.3">
      <c r="A2932" t="s">
        <v>118</v>
      </c>
      <c r="B2932" s="135">
        <v>0</v>
      </c>
      <c r="C2932" s="135" t="s">
        <v>1133</v>
      </c>
      <c r="D2932" s="135" t="s">
        <v>1163</v>
      </c>
      <c r="E2932" s="135" t="s">
        <v>1199</v>
      </c>
      <c r="F2932" s="135">
        <v>1</v>
      </c>
      <c r="G2932" s="135" t="s">
        <v>1114</v>
      </c>
    </row>
    <row r="2933" spans="1:7" x14ac:dyDescent="0.3">
      <c r="A2933" t="s">
        <v>118</v>
      </c>
      <c r="B2933" s="135">
        <v>0</v>
      </c>
      <c r="C2933" s="135" t="s">
        <v>1133</v>
      </c>
      <c r="D2933" s="135" t="s">
        <v>1163</v>
      </c>
      <c r="E2933" s="135" t="s">
        <v>1200</v>
      </c>
      <c r="F2933" s="135">
        <v>1</v>
      </c>
      <c r="G2933" s="135" t="s">
        <v>1114</v>
      </c>
    </row>
    <row r="2934" spans="1:7" x14ac:dyDescent="0.3">
      <c r="A2934" t="s">
        <v>118</v>
      </c>
      <c r="B2934" s="135">
        <v>0</v>
      </c>
      <c r="C2934" s="135" t="s">
        <v>1133</v>
      </c>
      <c r="D2934" s="135" t="s">
        <v>1163</v>
      </c>
      <c r="E2934" s="135" t="s">
        <v>1201</v>
      </c>
      <c r="F2934" s="135">
        <v>1</v>
      </c>
      <c r="G2934" s="135" t="s">
        <v>1114</v>
      </c>
    </row>
    <row r="2935" spans="1:7" x14ac:dyDescent="0.3">
      <c r="A2935" t="s">
        <v>118</v>
      </c>
      <c r="B2935" s="135">
        <v>0</v>
      </c>
      <c r="C2935" s="135" t="s">
        <v>1133</v>
      </c>
      <c r="D2935" s="135" t="s">
        <v>1163</v>
      </c>
      <c r="E2935" s="135" t="s">
        <v>1202</v>
      </c>
      <c r="F2935" s="135">
        <v>1</v>
      </c>
      <c r="G2935" s="135" t="s">
        <v>1114</v>
      </c>
    </row>
    <row r="2936" spans="1:7" x14ac:dyDescent="0.3">
      <c r="A2936" t="s">
        <v>118</v>
      </c>
      <c r="B2936" s="135">
        <v>0</v>
      </c>
      <c r="C2936" s="135" t="s">
        <v>1133</v>
      </c>
      <c r="D2936" s="135" t="s">
        <v>1163</v>
      </c>
      <c r="E2936" s="135" t="s">
        <v>1203</v>
      </c>
      <c r="F2936" s="135">
        <v>1</v>
      </c>
      <c r="G2936" s="135" t="s">
        <v>1114</v>
      </c>
    </row>
    <row r="2937" spans="1:7" x14ac:dyDescent="0.3">
      <c r="A2937" t="s">
        <v>118</v>
      </c>
      <c r="B2937" s="135">
        <v>0</v>
      </c>
      <c r="C2937" s="135" t="s">
        <v>1133</v>
      </c>
      <c r="D2937" s="135" t="s">
        <v>1163</v>
      </c>
      <c r="E2937" s="135" t="s">
        <v>1204</v>
      </c>
      <c r="F2937" s="135">
        <v>1</v>
      </c>
      <c r="G2937" s="135" t="s">
        <v>1114</v>
      </c>
    </row>
    <row r="2938" spans="1:7" x14ac:dyDescent="0.3">
      <c r="A2938" t="s">
        <v>118</v>
      </c>
      <c r="B2938" s="135">
        <v>0</v>
      </c>
      <c r="C2938" s="135" t="s">
        <v>1133</v>
      </c>
      <c r="D2938" s="135" t="s">
        <v>1163</v>
      </c>
      <c r="E2938" s="135" t="s">
        <v>1205</v>
      </c>
      <c r="F2938" s="135">
        <v>1</v>
      </c>
      <c r="G2938" s="135" t="s">
        <v>1114</v>
      </c>
    </row>
    <row r="2939" spans="1:7" x14ac:dyDescent="0.3">
      <c r="A2939" t="s">
        <v>118</v>
      </c>
      <c r="B2939" s="135">
        <v>0</v>
      </c>
      <c r="C2939" s="135" t="s">
        <v>1133</v>
      </c>
      <c r="D2939" s="135" t="s">
        <v>1163</v>
      </c>
      <c r="E2939" s="135" t="s">
        <v>1206</v>
      </c>
      <c r="F2939" s="135">
        <v>1</v>
      </c>
      <c r="G2939" s="135" t="s">
        <v>1114</v>
      </c>
    </row>
    <row r="2940" spans="1:7" x14ac:dyDescent="0.3">
      <c r="A2940" t="s">
        <v>118</v>
      </c>
      <c r="B2940" s="135">
        <v>0</v>
      </c>
      <c r="C2940" s="135" t="s">
        <v>1133</v>
      </c>
      <c r="D2940" s="135" t="s">
        <v>1163</v>
      </c>
      <c r="E2940" s="135" t="s">
        <v>1207</v>
      </c>
      <c r="F2940" s="135">
        <v>1</v>
      </c>
      <c r="G2940" s="135" t="s">
        <v>1114</v>
      </c>
    </row>
    <row r="2941" spans="1:7" x14ac:dyDescent="0.3">
      <c r="A2941" t="s">
        <v>118</v>
      </c>
      <c r="B2941" s="135">
        <v>0</v>
      </c>
      <c r="C2941" s="135" t="s">
        <v>1133</v>
      </c>
      <c r="D2941" s="135" t="s">
        <v>1163</v>
      </c>
      <c r="E2941" s="135" t="s">
        <v>1208</v>
      </c>
      <c r="F2941" s="135">
        <v>1</v>
      </c>
      <c r="G2941" s="135" t="s">
        <v>1114</v>
      </c>
    </row>
    <row r="2942" spans="1:7" x14ac:dyDescent="0.3">
      <c r="A2942" t="s">
        <v>118</v>
      </c>
      <c r="B2942" s="135">
        <v>0</v>
      </c>
      <c r="C2942" s="135" t="s">
        <v>1133</v>
      </c>
      <c r="D2942" s="135" t="s">
        <v>1163</v>
      </c>
      <c r="E2942" s="135" t="s">
        <v>1209</v>
      </c>
      <c r="F2942" s="135">
        <v>1</v>
      </c>
      <c r="G2942" s="135" t="s">
        <v>1114</v>
      </c>
    </row>
    <row r="2943" spans="1:7" x14ac:dyDescent="0.3">
      <c r="A2943" t="s">
        <v>118</v>
      </c>
      <c r="B2943" s="135">
        <v>0</v>
      </c>
      <c r="C2943" s="135" t="s">
        <v>1133</v>
      </c>
      <c r="D2943" s="135" t="s">
        <v>1163</v>
      </c>
      <c r="E2943" s="135" t="s">
        <v>1210</v>
      </c>
      <c r="F2943" s="135">
        <v>1</v>
      </c>
      <c r="G2943" s="135" t="s">
        <v>1114</v>
      </c>
    </row>
    <row r="2944" spans="1:7" x14ac:dyDescent="0.3">
      <c r="A2944" t="s">
        <v>118</v>
      </c>
      <c r="B2944" s="135">
        <v>0</v>
      </c>
      <c r="C2944" s="135" t="s">
        <v>1133</v>
      </c>
      <c r="D2944" s="135" t="s">
        <v>1163</v>
      </c>
      <c r="E2944" s="135" t="s">
        <v>1211</v>
      </c>
      <c r="F2944" s="135">
        <v>1</v>
      </c>
      <c r="G2944" s="135" t="s">
        <v>1114</v>
      </c>
    </row>
    <row r="2945" spans="1:7" x14ac:dyDescent="0.3">
      <c r="A2945" t="s">
        <v>118</v>
      </c>
      <c r="B2945" s="135">
        <v>0</v>
      </c>
      <c r="C2945" s="135" t="s">
        <v>1133</v>
      </c>
      <c r="D2945" s="135" t="s">
        <v>1163</v>
      </c>
      <c r="E2945" s="135" t="s">
        <v>1212</v>
      </c>
      <c r="F2945" s="135">
        <v>1</v>
      </c>
      <c r="G2945" s="135" t="s">
        <v>1114</v>
      </c>
    </row>
    <row r="2946" spans="1:7" x14ac:dyDescent="0.3">
      <c r="A2946" t="s">
        <v>118</v>
      </c>
      <c r="B2946" s="135">
        <v>0</v>
      </c>
      <c r="C2946" s="135" t="s">
        <v>1133</v>
      </c>
      <c r="D2946" s="135" t="s">
        <v>1163</v>
      </c>
      <c r="E2946" s="135" t="s">
        <v>1213</v>
      </c>
      <c r="F2946" s="135">
        <v>1</v>
      </c>
      <c r="G2946" s="135" t="s">
        <v>1114</v>
      </c>
    </row>
    <row r="2947" spans="1:7" x14ac:dyDescent="0.3">
      <c r="A2947" t="s">
        <v>118</v>
      </c>
      <c r="B2947" s="135">
        <v>0</v>
      </c>
      <c r="C2947" s="135" t="s">
        <v>1133</v>
      </c>
      <c r="D2947" s="135" t="s">
        <v>1163</v>
      </c>
      <c r="E2947" s="135" t="s">
        <v>1214</v>
      </c>
      <c r="F2947" s="135">
        <v>1</v>
      </c>
      <c r="G2947" s="135" t="s">
        <v>1114</v>
      </c>
    </row>
    <row r="2948" spans="1:7" x14ac:dyDescent="0.3">
      <c r="A2948" t="s">
        <v>5</v>
      </c>
      <c r="B2948" s="135">
        <v>0</v>
      </c>
      <c r="C2948" s="135" t="s">
        <v>1120</v>
      </c>
      <c r="D2948" s="135" t="s">
        <v>1169</v>
      </c>
      <c r="E2948" s="135" t="s">
        <v>1113</v>
      </c>
      <c r="F2948" s="135">
        <v>0.1</v>
      </c>
      <c r="G2948" s="135" t="s">
        <v>1114</v>
      </c>
    </row>
    <row r="2949" spans="1:7" x14ac:dyDescent="0.3">
      <c r="A2949" t="s">
        <v>5</v>
      </c>
      <c r="B2949" s="135">
        <v>0</v>
      </c>
      <c r="C2949" s="135" t="s">
        <v>1120</v>
      </c>
      <c r="D2949" s="135" t="s">
        <v>1169</v>
      </c>
      <c r="E2949" s="135" t="s">
        <v>1184</v>
      </c>
      <c r="F2949" s="135">
        <v>0.1</v>
      </c>
      <c r="G2949" s="135" t="s">
        <v>1114</v>
      </c>
    </row>
    <row r="2950" spans="1:7" x14ac:dyDescent="0.3">
      <c r="A2950" t="s">
        <v>5</v>
      </c>
      <c r="B2950" s="135">
        <v>0</v>
      </c>
      <c r="C2950" s="135" t="s">
        <v>1120</v>
      </c>
      <c r="D2950" s="135" t="s">
        <v>1169</v>
      </c>
      <c r="E2950" s="135" t="s">
        <v>1185</v>
      </c>
      <c r="F2950" s="135">
        <v>0.1</v>
      </c>
      <c r="G2950" s="135" t="s">
        <v>1114</v>
      </c>
    </row>
    <row r="2951" spans="1:7" x14ac:dyDescent="0.3">
      <c r="A2951" t="s">
        <v>5</v>
      </c>
      <c r="B2951" s="135">
        <v>0</v>
      </c>
      <c r="C2951" s="135" t="s">
        <v>1120</v>
      </c>
      <c r="D2951" s="135" t="s">
        <v>1169</v>
      </c>
      <c r="E2951" s="135" t="s">
        <v>1186</v>
      </c>
      <c r="F2951" s="135">
        <v>0.1</v>
      </c>
      <c r="G2951" s="135" t="s">
        <v>1114</v>
      </c>
    </row>
    <row r="2952" spans="1:7" x14ac:dyDescent="0.3">
      <c r="A2952" t="s">
        <v>5</v>
      </c>
      <c r="B2952" s="135">
        <v>0</v>
      </c>
      <c r="C2952" s="135" t="s">
        <v>1120</v>
      </c>
      <c r="D2952" s="135" t="s">
        <v>1169</v>
      </c>
      <c r="E2952" s="135" t="s">
        <v>1187</v>
      </c>
      <c r="F2952" s="135">
        <v>0.1</v>
      </c>
      <c r="G2952" s="135" t="s">
        <v>1114</v>
      </c>
    </row>
    <row r="2953" spans="1:7" x14ac:dyDescent="0.3">
      <c r="A2953" t="s">
        <v>5</v>
      </c>
      <c r="B2953" s="135">
        <v>0</v>
      </c>
      <c r="C2953" s="135" t="s">
        <v>1120</v>
      </c>
      <c r="D2953" s="135" t="s">
        <v>1169</v>
      </c>
      <c r="E2953" s="135" t="s">
        <v>1188</v>
      </c>
      <c r="F2953" s="135">
        <v>0.1</v>
      </c>
      <c r="G2953" s="135" t="s">
        <v>1114</v>
      </c>
    </row>
    <row r="2954" spans="1:7" x14ac:dyDescent="0.3">
      <c r="A2954" t="s">
        <v>5</v>
      </c>
      <c r="B2954" s="135">
        <v>0</v>
      </c>
      <c r="C2954" s="135" t="s">
        <v>1120</v>
      </c>
      <c r="D2954" s="135" t="s">
        <v>1169</v>
      </c>
      <c r="E2954" s="135" t="s">
        <v>1189</v>
      </c>
      <c r="F2954" s="135">
        <v>0.1</v>
      </c>
      <c r="G2954" s="135" t="s">
        <v>1114</v>
      </c>
    </row>
    <row r="2955" spans="1:7" x14ac:dyDescent="0.3">
      <c r="A2955" t="s">
        <v>5</v>
      </c>
      <c r="B2955" s="135">
        <v>0</v>
      </c>
      <c r="C2955" s="135" t="s">
        <v>1120</v>
      </c>
      <c r="D2955" s="135" t="s">
        <v>1169</v>
      </c>
      <c r="E2955" s="135" t="s">
        <v>1190</v>
      </c>
      <c r="F2955" s="135">
        <v>0.1</v>
      </c>
      <c r="G2955" s="135" t="s">
        <v>1114</v>
      </c>
    </row>
    <row r="2956" spans="1:7" x14ac:dyDescent="0.3">
      <c r="A2956" t="s">
        <v>5</v>
      </c>
      <c r="B2956" s="135">
        <v>0</v>
      </c>
      <c r="C2956" s="135" t="s">
        <v>1120</v>
      </c>
      <c r="D2956" s="135" t="s">
        <v>1169</v>
      </c>
      <c r="E2956" s="135" t="s">
        <v>1191</v>
      </c>
      <c r="F2956" s="135">
        <v>0.1</v>
      </c>
      <c r="G2956" s="135" t="s">
        <v>1114</v>
      </c>
    </row>
    <row r="2957" spans="1:7" x14ac:dyDescent="0.3">
      <c r="A2957" t="s">
        <v>5</v>
      </c>
      <c r="B2957" s="135">
        <v>0</v>
      </c>
      <c r="C2957" s="135" t="s">
        <v>1120</v>
      </c>
      <c r="D2957" s="135" t="s">
        <v>1169</v>
      </c>
      <c r="E2957" s="135" t="s">
        <v>1192</v>
      </c>
      <c r="F2957" s="135">
        <v>0.1</v>
      </c>
      <c r="G2957" s="135" t="s">
        <v>1114</v>
      </c>
    </row>
    <row r="2958" spans="1:7" x14ac:dyDescent="0.3">
      <c r="A2958" t="s">
        <v>5</v>
      </c>
      <c r="B2958" s="135">
        <v>0</v>
      </c>
      <c r="C2958" s="135" t="s">
        <v>1120</v>
      </c>
      <c r="D2958" s="135" t="s">
        <v>1169</v>
      </c>
      <c r="E2958" s="135" t="s">
        <v>1193</v>
      </c>
      <c r="F2958" s="135">
        <v>0.1</v>
      </c>
      <c r="G2958" s="135" t="s">
        <v>1114</v>
      </c>
    </row>
    <row r="2959" spans="1:7" x14ac:dyDescent="0.3">
      <c r="A2959" t="s">
        <v>5</v>
      </c>
      <c r="B2959" s="135">
        <v>0</v>
      </c>
      <c r="C2959" s="135" t="s">
        <v>1120</v>
      </c>
      <c r="D2959" s="135" t="s">
        <v>1169</v>
      </c>
      <c r="E2959" s="135" t="s">
        <v>1194</v>
      </c>
      <c r="F2959" s="135">
        <v>0.1</v>
      </c>
      <c r="G2959" s="135" t="s">
        <v>1114</v>
      </c>
    </row>
    <row r="2960" spans="1:7" x14ac:dyDescent="0.3">
      <c r="A2960" t="s">
        <v>5</v>
      </c>
      <c r="B2960" s="135">
        <v>0</v>
      </c>
      <c r="C2960" s="135" t="s">
        <v>1120</v>
      </c>
      <c r="D2960" s="135" t="s">
        <v>1169</v>
      </c>
      <c r="E2960" s="135" t="s">
        <v>1195</v>
      </c>
      <c r="F2960" s="135">
        <v>0.1</v>
      </c>
      <c r="G2960" s="135" t="s">
        <v>1114</v>
      </c>
    </row>
    <row r="2961" spans="1:7" x14ac:dyDescent="0.3">
      <c r="A2961" t="s">
        <v>5</v>
      </c>
      <c r="B2961" s="135">
        <v>0</v>
      </c>
      <c r="C2961" s="135" t="s">
        <v>1120</v>
      </c>
      <c r="D2961" s="135" t="s">
        <v>1169</v>
      </c>
      <c r="E2961" s="135" t="s">
        <v>1196</v>
      </c>
      <c r="F2961" s="135">
        <v>0.1</v>
      </c>
      <c r="G2961" s="135" t="s">
        <v>1114</v>
      </c>
    </row>
    <row r="2962" spans="1:7" x14ac:dyDescent="0.3">
      <c r="A2962" t="s">
        <v>5</v>
      </c>
      <c r="B2962" s="135">
        <v>0</v>
      </c>
      <c r="C2962" s="135" t="s">
        <v>1120</v>
      </c>
      <c r="D2962" s="135" t="s">
        <v>1169</v>
      </c>
      <c r="E2962" s="135" t="s">
        <v>1197</v>
      </c>
      <c r="F2962" s="135">
        <v>0.1</v>
      </c>
      <c r="G2962" s="135" t="s">
        <v>1114</v>
      </c>
    </row>
    <row r="2963" spans="1:7" x14ac:dyDescent="0.3">
      <c r="A2963" t="s">
        <v>5</v>
      </c>
      <c r="B2963" s="135">
        <v>0</v>
      </c>
      <c r="C2963" s="135" t="s">
        <v>1120</v>
      </c>
      <c r="D2963" s="135" t="s">
        <v>1169</v>
      </c>
      <c r="E2963" s="135" t="s">
        <v>1198</v>
      </c>
      <c r="F2963" s="135">
        <v>0.1</v>
      </c>
      <c r="G2963" s="135" t="s">
        <v>1114</v>
      </c>
    </row>
    <row r="2964" spans="1:7" x14ac:dyDescent="0.3">
      <c r="A2964" t="s">
        <v>5</v>
      </c>
      <c r="B2964" s="135">
        <v>0</v>
      </c>
      <c r="C2964" s="135" t="s">
        <v>1120</v>
      </c>
      <c r="D2964" s="135" t="s">
        <v>1169</v>
      </c>
      <c r="E2964" s="135" t="s">
        <v>1199</v>
      </c>
      <c r="F2964" s="135">
        <v>0.1</v>
      </c>
      <c r="G2964" s="135" t="s">
        <v>1114</v>
      </c>
    </row>
    <row r="2965" spans="1:7" x14ac:dyDescent="0.3">
      <c r="A2965" t="s">
        <v>5</v>
      </c>
      <c r="B2965" s="135">
        <v>0</v>
      </c>
      <c r="C2965" s="135" t="s">
        <v>1120</v>
      </c>
      <c r="D2965" s="135" t="s">
        <v>1169</v>
      </c>
      <c r="E2965" s="135" t="s">
        <v>1200</v>
      </c>
      <c r="F2965" s="135">
        <v>0.1</v>
      </c>
      <c r="G2965" s="135" t="s">
        <v>1114</v>
      </c>
    </row>
    <row r="2966" spans="1:7" x14ac:dyDescent="0.3">
      <c r="A2966" t="s">
        <v>5</v>
      </c>
      <c r="B2966" s="135">
        <v>0</v>
      </c>
      <c r="C2966" s="135" t="s">
        <v>1120</v>
      </c>
      <c r="D2966" s="135" t="s">
        <v>1169</v>
      </c>
      <c r="E2966" s="135" t="s">
        <v>1201</v>
      </c>
      <c r="F2966" s="135">
        <v>0.1</v>
      </c>
      <c r="G2966" s="135" t="s">
        <v>1114</v>
      </c>
    </row>
    <row r="2967" spans="1:7" x14ac:dyDescent="0.3">
      <c r="A2967" t="s">
        <v>5</v>
      </c>
      <c r="B2967" s="135">
        <v>0</v>
      </c>
      <c r="C2967" s="135" t="s">
        <v>1120</v>
      </c>
      <c r="D2967" s="135" t="s">
        <v>1169</v>
      </c>
      <c r="E2967" s="135" t="s">
        <v>1202</v>
      </c>
      <c r="F2967" s="135">
        <v>0.1</v>
      </c>
      <c r="G2967" s="135" t="s">
        <v>1114</v>
      </c>
    </row>
    <row r="2968" spans="1:7" x14ac:dyDescent="0.3">
      <c r="A2968" t="s">
        <v>5</v>
      </c>
      <c r="B2968" s="135">
        <v>0</v>
      </c>
      <c r="C2968" s="135" t="s">
        <v>1120</v>
      </c>
      <c r="D2968" s="135" t="s">
        <v>1169</v>
      </c>
      <c r="E2968" s="135" t="s">
        <v>1203</v>
      </c>
      <c r="F2968" s="135">
        <v>0.1</v>
      </c>
      <c r="G2968" s="135" t="s">
        <v>1114</v>
      </c>
    </row>
    <row r="2969" spans="1:7" x14ac:dyDescent="0.3">
      <c r="A2969" t="s">
        <v>5</v>
      </c>
      <c r="B2969" s="135">
        <v>0</v>
      </c>
      <c r="C2969" s="135" t="s">
        <v>1120</v>
      </c>
      <c r="D2969" s="135" t="s">
        <v>1169</v>
      </c>
      <c r="E2969" s="135" t="s">
        <v>1204</v>
      </c>
      <c r="F2969" s="135">
        <v>0.1</v>
      </c>
      <c r="G2969" s="135" t="s">
        <v>1114</v>
      </c>
    </row>
    <row r="2970" spans="1:7" x14ac:dyDescent="0.3">
      <c r="A2970" t="s">
        <v>5</v>
      </c>
      <c r="B2970" s="135">
        <v>0</v>
      </c>
      <c r="C2970" s="135" t="s">
        <v>1120</v>
      </c>
      <c r="D2970" s="135" t="s">
        <v>1169</v>
      </c>
      <c r="E2970" s="135" t="s">
        <v>1205</v>
      </c>
      <c r="F2970" s="135">
        <v>0.1</v>
      </c>
      <c r="G2970" s="135" t="s">
        <v>1114</v>
      </c>
    </row>
    <row r="2971" spans="1:7" x14ac:dyDescent="0.3">
      <c r="A2971" t="s">
        <v>5</v>
      </c>
      <c r="B2971" s="135">
        <v>0</v>
      </c>
      <c r="C2971" s="135" t="s">
        <v>1120</v>
      </c>
      <c r="D2971" s="135" t="s">
        <v>1169</v>
      </c>
      <c r="E2971" s="135" t="s">
        <v>1206</v>
      </c>
      <c r="F2971" s="135">
        <v>0.1</v>
      </c>
      <c r="G2971" s="135" t="s">
        <v>1114</v>
      </c>
    </row>
    <row r="2972" spans="1:7" x14ac:dyDescent="0.3">
      <c r="A2972" t="s">
        <v>5</v>
      </c>
      <c r="B2972" s="135">
        <v>0</v>
      </c>
      <c r="C2972" s="135" t="s">
        <v>1120</v>
      </c>
      <c r="D2972" s="135" t="s">
        <v>1169</v>
      </c>
      <c r="E2972" s="135" t="s">
        <v>1207</v>
      </c>
      <c r="F2972" s="135">
        <v>0.1</v>
      </c>
      <c r="G2972" s="135">
        <v>8.5</v>
      </c>
    </row>
    <row r="2973" spans="1:7" x14ac:dyDescent="0.3">
      <c r="A2973" t="s">
        <v>5</v>
      </c>
      <c r="B2973" s="135">
        <v>0</v>
      </c>
      <c r="C2973" s="135" t="s">
        <v>1120</v>
      </c>
      <c r="D2973" s="135" t="s">
        <v>1169</v>
      </c>
      <c r="E2973" s="135" t="s">
        <v>1208</v>
      </c>
      <c r="F2973" s="135">
        <v>0.1</v>
      </c>
      <c r="G2973" s="135">
        <v>8.8000000000000007</v>
      </c>
    </row>
    <row r="2974" spans="1:7" x14ac:dyDescent="0.3">
      <c r="A2974" t="s">
        <v>5</v>
      </c>
      <c r="B2974" s="135">
        <v>0</v>
      </c>
      <c r="C2974" s="135" t="s">
        <v>1120</v>
      </c>
      <c r="D2974" s="135" t="s">
        <v>1169</v>
      </c>
      <c r="E2974" s="135" t="s">
        <v>1209</v>
      </c>
      <c r="F2974" s="135">
        <v>0.1</v>
      </c>
      <c r="G2974" s="135">
        <v>8.6</v>
      </c>
    </row>
    <row r="2975" spans="1:7" x14ac:dyDescent="0.3">
      <c r="A2975" t="s">
        <v>5</v>
      </c>
      <c r="B2975" s="135">
        <v>0</v>
      </c>
      <c r="C2975" s="135" t="s">
        <v>1120</v>
      </c>
      <c r="D2975" s="135" t="s">
        <v>1169</v>
      </c>
      <c r="E2975" s="135" t="s">
        <v>1210</v>
      </c>
      <c r="F2975" s="135">
        <v>0.1</v>
      </c>
      <c r="G2975" s="135">
        <v>8.5</v>
      </c>
    </row>
    <row r="2976" spans="1:7" x14ac:dyDescent="0.3">
      <c r="A2976" t="s">
        <v>5</v>
      </c>
      <c r="B2976" s="135">
        <v>0</v>
      </c>
      <c r="C2976" s="135" t="s">
        <v>1120</v>
      </c>
      <c r="D2976" s="135" t="s">
        <v>1169</v>
      </c>
      <c r="E2976" s="135" t="s">
        <v>1211</v>
      </c>
      <c r="F2976" s="135">
        <v>0.1</v>
      </c>
      <c r="G2976" s="135">
        <v>15</v>
      </c>
    </row>
    <row r="2977" spans="1:7" x14ac:dyDescent="0.3">
      <c r="A2977" t="s">
        <v>5</v>
      </c>
      <c r="B2977" s="135">
        <v>0</v>
      </c>
      <c r="C2977" s="135" t="s">
        <v>1120</v>
      </c>
      <c r="D2977" s="135" t="s">
        <v>1169</v>
      </c>
      <c r="E2977" s="135" t="s">
        <v>1212</v>
      </c>
      <c r="F2977" s="135">
        <v>0.1</v>
      </c>
      <c r="G2977" s="135">
        <v>15</v>
      </c>
    </row>
    <row r="2978" spans="1:7" x14ac:dyDescent="0.3">
      <c r="A2978" t="s">
        <v>5</v>
      </c>
      <c r="B2978" s="135">
        <v>0</v>
      </c>
      <c r="C2978" s="135" t="s">
        <v>1120</v>
      </c>
      <c r="D2978" s="135" t="s">
        <v>1169</v>
      </c>
      <c r="E2978" s="135" t="s">
        <v>1213</v>
      </c>
      <c r="F2978" s="135">
        <v>0.1</v>
      </c>
      <c r="G2978" s="135">
        <v>15</v>
      </c>
    </row>
    <row r="2979" spans="1:7" x14ac:dyDescent="0.3">
      <c r="A2979" t="s">
        <v>5</v>
      </c>
      <c r="B2979" s="135">
        <v>0</v>
      </c>
      <c r="C2979" s="135" t="s">
        <v>1120</v>
      </c>
      <c r="D2979" s="135" t="s">
        <v>1169</v>
      </c>
      <c r="E2979" s="135" t="s">
        <v>1214</v>
      </c>
      <c r="F2979" s="135">
        <v>0.1</v>
      </c>
      <c r="G2979" s="135">
        <v>16</v>
      </c>
    </row>
    <row r="2980" spans="1:7" x14ac:dyDescent="0.3">
      <c r="A2980" t="s">
        <v>75</v>
      </c>
      <c r="B2980" s="135">
        <v>0</v>
      </c>
      <c r="C2980" s="135" t="s">
        <v>1120</v>
      </c>
      <c r="D2980" s="135" t="s">
        <v>1149</v>
      </c>
      <c r="E2980" s="135" t="s">
        <v>1113</v>
      </c>
      <c r="F2980" s="135">
        <v>0.5</v>
      </c>
      <c r="G2980" s="135" t="s">
        <v>1114</v>
      </c>
    </row>
    <row r="2981" spans="1:7" x14ac:dyDescent="0.3">
      <c r="A2981" t="s">
        <v>75</v>
      </c>
      <c r="B2981" s="135">
        <v>0</v>
      </c>
      <c r="C2981" s="135" t="s">
        <v>1120</v>
      </c>
      <c r="D2981" s="135" t="s">
        <v>1149</v>
      </c>
      <c r="E2981" s="135" t="s">
        <v>1184</v>
      </c>
      <c r="F2981" s="135">
        <v>0.5</v>
      </c>
      <c r="G2981" s="135" t="s">
        <v>1114</v>
      </c>
    </row>
    <row r="2982" spans="1:7" x14ac:dyDescent="0.3">
      <c r="A2982" t="s">
        <v>75</v>
      </c>
      <c r="B2982" s="135">
        <v>0</v>
      </c>
      <c r="C2982" s="135" t="s">
        <v>1120</v>
      </c>
      <c r="D2982" s="135" t="s">
        <v>1149</v>
      </c>
      <c r="E2982" s="135" t="s">
        <v>1185</v>
      </c>
      <c r="F2982" s="135">
        <v>0.5</v>
      </c>
      <c r="G2982" s="135" t="s">
        <v>1114</v>
      </c>
    </row>
    <row r="2983" spans="1:7" x14ac:dyDescent="0.3">
      <c r="A2983" t="s">
        <v>75</v>
      </c>
      <c r="B2983" s="135">
        <v>0</v>
      </c>
      <c r="C2983" s="135" t="s">
        <v>1120</v>
      </c>
      <c r="D2983" s="135" t="s">
        <v>1149</v>
      </c>
      <c r="E2983" s="135" t="s">
        <v>1186</v>
      </c>
      <c r="F2983" s="135">
        <v>0.5</v>
      </c>
      <c r="G2983" s="135" t="s">
        <v>1114</v>
      </c>
    </row>
    <row r="2984" spans="1:7" x14ac:dyDescent="0.3">
      <c r="A2984" t="s">
        <v>75</v>
      </c>
      <c r="B2984" s="135">
        <v>0</v>
      </c>
      <c r="C2984" s="135" t="s">
        <v>1120</v>
      </c>
      <c r="D2984" s="135" t="s">
        <v>1149</v>
      </c>
      <c r="E2984" s="135" t="s">
        <v>1187</v>
      </c>
      <c r="F2984" s="135">
        <v>0.5</v>
      </c>
      <c r="G2984" s="135" t="s">
        <v>1114</v>
      </c>
    </row>
    <row r="2985" spans="1:7" x14ac:dyDescent="0.3">
      <c r="A2985" t="s">
        <v>75</v>
      </c>
      <c r="B2985" s="135">
        <v>0</v>
      </c>
      <c r="C2985" s="135" t="s">
        <v>1120</v>
      </c>
      <c r="D2985" s="135" t="s">
        <v>1149</v>
      </c>
      <c r="E2985" s="135" t="s">
        <v>1188</v>
      </c>
      <c r="F2985" s="135">
        <v>0.5</v>
      </c>
      <c r="G2985" s="135" t="s">
        <v>1114</v>
      </c>
    </row>
    <row r="2986" spans="1:7" x14ac:dyDescent="0.3">
      <c r="A2986" t="s">
        <v>75</v>
      </c>
      <c r="B2986" s="135">
        <v>0</v>
      </c>
      <c r="C2986" s="135" t="s">
        <v>1120</v>
      </c>
      <c r="D2986" s="135" t="s">
        <v>1149</v>
      </c>
      <c r="E2986" s="135" t="s">
        <v>1189</v>
      </c>
      <c r="F2986" s="135">
        <v>0.5</v>
      </c>
      <c r="G2986" s="135" t="s">
        <v>1114</v>
      </c>
    </row>
    <row r="2987" spans="1:7" x14ac:dyDescent="0.3">
      <c r="A2987" t="s">
        <v>75</v>
      </c>
      <c r="B2987" s="135">
        <v>0</v>
      </c>
      <c r="C2987" s="135" t="s">
        <v>1120</v>
      </c>
      <c r="D2987" s="135" t="s">
        <v>1149</v>
      </c>
      <c r="E2987" s="135" t="s">
        <v>1190</v>
      </c>
      <c r="F2987" s="135">
        <v>0.5</v>
      </c>
      <c r="G2987" s="135" t="s">
        <v>1114</v>
      </c>
    </row>
    <row r="2988" spans="1:7" x14ac:dyDescent="0.3">
      <c r="A2988" t="s">
        <v>75</v>
      </c>
      <c r="B2988" s="135">
        <v>0</v>
      </c>
      <c r="C2988" s="135" t="s">
        <v>1120</v>
      </c>
      <c r="D2988" s="135" t="s">
        <v>1149</v>
      </c>
      <c r="E2988" s="135" t="s">
        <v>1191</v>
      </c>
      <c r="F2988" s="135">
        <v>0.5</v>
      </c>
      <c r="G2988" s="135" t="s">
        <v>1114</v>
      </c>
    </row>
    <row r="2989" spans="1:7" x14ac:dyDescent="0.3">
      <c r="A2989" t="s">
        <v>75</v>
      </c>
      <c r="B2989" s="135">
        <v>0</v>
      </c>
      <c r="C2989" s="135" t="s">
        <v>1120</v>
      </c>
      <c r="D2989" s="135" t="s">
        <v>1149</v>
      </c>
      <c r="E2989" s="135" t="s">
        <v>1192</v>
      </c>
      <c r="F2989" s="135">
        <v>0.5</v>
      </c>
      <c r="G2989" s="135" t="s">
        <v>1114</v>
      </c>
    </row>
    <row r="2990" spans="1:7" x14ac:dyDescent="0.3">
      <c r="A2990" t="s">
        <v>75</v>
      </c>
      <c r="B2990" s="135">
        <v>0</v>
      </c>
      <c r="C2990" s="135" t="s">
        <v>1120</v>
      </c>
      <c r="D2990" s="135" t="s">
        <v>1149</v>
      </c>
      <c r="E2990" s="135" t="s">
        <v>1193</v>
      </c>
      <c r="F2990" s="135">
        <v>0.5</v>
      </c>
      <c r="G2990" s="135" t="s">
        <v>1114</v>
      </c>
    </row>
    <row r="2991" spans="1:7" x14ac:dyDescent="0.3">
      <c r="A2991" t="s">
        <v>75</v>
      </c>
      <c r="B2991" s="135">
        <v>0</v>
      </c>
      <c r="C2991" s="135" t="s">
        <v>1120</v>
      </c>
      <c r="D2991" s="135" t="s">
        <v>1149</v>
      </c>
      <c r="E2991" s="135" t="s">
        <v>1194</v>
      </c>
      <c r="F2991" s="135">
        <v>0.5</v>
      </c>
      <c r="G2991" s="135" t="s">
        <v>1114</v>
      </c>
    </row>
    <row r="2992" spans="1:7" x14ac:dyDescent="0.3">
      <c r="A2992" t="s">
        <v>75</v>
      </c>
      <c r="B2992" s="135">
        <v>0</v>
      </c>
      <c r="C2992" s="135" t="s">
        <v>1120</v>
      </c>
      <c r="D2992" s="135" t="s">
        <v>1149</v>
      </c>
      <c r="E2992" s="135" t="s">
        <v>1195</v>
      </c>
      <c r="F2992" s="135">
        <v>0.5</v>
      </c>
      <c r="G2992" s="135" t="s">
        <v>1114</v>
      </c>
    </row>
    <row r="2993" spans="1:7" x14ac:dyDescent="0.3">
      <c r="A2993" t="s">
        <v>75</v>
      </c>
      <c r="B2993" s="135">
        <v>0</v>
      </c>
      <c r="C2993" s="135" t="s">
        <v>1120</v>
      </c>
      <c r="D2993" s="135" t="s">
        <v>1149</v>
      </c>
      <c r="E2993" s="135" t="s">
        <v>1196</v>
      </c>
      <c r="F2993" s="135">
        <v>0.5</v>
      </c>
      <c r="G2993" s="135" t="s">
        <v>1114</v>
      </c>
    </row>
    <row r="2994" spans="1:7" x14ac:dyDescent="0.3">
      <c r="A2994" t="s">
        <v>75</v>
      </c>
      <c r="B2994" s="135">
        <v>0</v>
      </c>
      <c r="C2994" s="135" t="s">
        <v>1120</v>
      </c>
      <c r="D2994" s="135" t="s">
        <v>1149</v>
      </c>
      <c r="E2994" s="135" t="s">
        <v>1197</v>
      </c>
      <c r="F2994" s="135">
        <v>0.5</v>
      </c>
      <c r="G2994" s="135" t="s">
        <v>1114</v>
      </c>
    </row>
    <row r="2995" spans="1:7" x14ac:dyDescent="0.3">
      <c r="A2995" t="s">
        <v>75</v>
      </c>
      <c r="B2995" s="135">
        <v>0</v>
      </c>
      <c r="C2995" s="135" t="s">
        <v>1120</v>
      </c>
      <c r="D2995" s="135" t="s">
        <v>1149</v>
      </c>
      <c r="E2995" s="135" t="s">
        <v>1198</v>
      </c>
      <c r="F2995" s="135">
        <v>0.5</v>
      </c>
      <c r="G2995" s="135" t="s">
        <v>1114</v>
      </c>
    </row>
    <row r="2996" spans="1:7" x14ac:dyDescent="0.3">
      <c r="A2996" t="s">
        <v>75</v>
      </c>
      <c r="B2996" s="135">
        <v>0</v>
      </c>
      <c r="C2996" s="135" t="s">
        <v>1120</v>
      </c>
      <c r="D2996" s="135" t="s">
        <v>1149</v>
      </c>
      <c r="E2996" s="135" t="s">
        <v>1199</v>
      </c>
      <c r="F2996" s="135">
        <v>0.5</v>
      </c>
      <c r="G2996" s="135" t="s">
        <v>1114</v>
      </c>
    </row>
    <row r="2997" spans="1:7" x14ac:dyDescent="0.3">
      <c r="A2997" t="s">
        <v>75</v>
      </c>
      <c r="B2997" s="135">
        <v>0</v>
      </c>
      <c r="C2997" s="135" t="s">
        <v>1120</v>
      </c>
      <c r="D2997" s="135" t="s">
        <v>1149</v>
      </c>
      <c r="E2997" s="135" t="s">
        <v>1200</v>
      </c>
      <c r="F2997" s="135">
        <v>0.5</v>
      </c>
      <c r="G2997" s="135" t="s">
        <v>1114</v>
      </c>
    </row>
    <row r="2998" spans="1:7" x14ac:dyDescent="0.3">
      <c r="A2998" t="s">
        <v>75</v>
      </c>
      <c r="B2998" s="135">
        <v>0</v>
      </c>
      <c r="C2998" s="135" t="s">
        <v>1120</v>
      </c>
      <c r="D2998" s="135" t="s">
        <v>1149</v>
      </c>
      <c r="E2998" s="135" t="s">
        <v>1201</v>
      </c>
      <c r="F2998" s="135">
        <v>0.5</v>
      </c>
      <c r="G2998" s="135" t="s">
        <v>1114</v>
      </c>
    </row>
    <row r="2999" spans="1:7" x14ac:dyDescent="0.3">
      <c r="A2999" t="s">
        <v>75</v>
      </c>
      <c r="B2999" s="135">
        <v>0</v>
      </c>
      <c r="C2999" s="135" t="s">
        <v>1120</v>
      </c>
      <c r="D2999" s="135" t="s">
        <v>1149</v>
      </c>
      <c r="E2999" s="135" t="s">
        <v>1202</v>
      </c>
      <c r="F2999" s="135">
        <v>0.5</v>
      </c>
      <c r="G2999" s="135" t="s">
        <v>1114</v>
      </c>
    </row>
    <row r="3000" spans="1:7" x14ac:dyDescent="0.3">
      <c r="A3000" t="s">
        <v>75</v>
      </c>
      <c r="B3000" s="135">
        <v>0</v>
      </c>
      <c r="C3000" s="135" t="s">
        <v>1120</v>
      </c>
      <c r="D3000" s="135" t="s">
        <v>1149</v>
      </c>
      <c r="E3000" s="135" t="s">
        <v>1203</v>
      </c>
      <c r="F3000" s="135">
        <v>0.5</v>
      </c>
      <c r="G3000" s="135" t="s">
        <v>1114</v>
      </c>
    </row>
    <row r="3001" spans="1:7" x14ac:dyDescent="0.3">
      <c r="A3001" t="s">
        <v>75</v>
      </c>
      <c r="B3001" s="135">
        <v>0</v>
      </c>
      <c r="C3001" s="135" t="s">
        <v>1120</v>
      </c>
      <c r="D3001" s="135" t="s">
        <v>1149</v>
      </c>
      <c r="E3001" s="135" t="s">
        <v>1204</v>
      </c>
      <c r="F3001" s="135">
        <v>0.5</v>
      </c>
      <c r="G3001" s="135" t="s">
        <v>1114</v>
      </c>
    </row>
    <row r="3002" spans="1:7" x14ac:dyDescent="0.3">
      <c r="A3002" t="s">
        <v>75</v>
      </c>
      <c r="B3002" s="135">
        <v>0</v>
      </c>
      <c r="C3002" s="135" t="s">
        <v>1120</v>
      </c>
      <c r="D3002" s="135" t="s">
        <v>1149</v>
      </c>
      <c r="E3002" s="135" t="s">
        <v>1205</v>
      </c>
      <c r="F3002" s="135">
        <v>0.5</v>
      </c>
      <c r="G3002" s="135" t="s">
        <v>1114</v>
      </c>
    </row>
    <row r="3003" spans="1:7" x14ac:dyDescent="0.3">
      <c r="A3003" t="s">
        <v>75</v>
      </c>
      <c r="B3003" s="135">
        <v>0</v>
      </c>
      <c r="C3003" s="135" t="s">
        <v>1120</v>
      </c>
      <c r="D3003" s="135" t="s">
        <v>1149</v>
      </c>
      <c r="E3003" s="135" t="s">
        <v>1206</v>
      </c>
      <c r="F3003" s="135">
        <v>0.5</v>
      </c>
      <c r="G3003" s="135" t="s">
        <v>1114</v>
      </c>
    </row>
    <row r="3004" spans="1:7" x14ac:dyDescent="0.3">
      <c r="A3004" t="s">
        <v>75</v>
      </c>
      <c r="B3004" s="135">
        <v>0</v>
      </c>
      <c r="C3004" s="135" t="s">
        <v>1120</v>
      </c>
      <c r="D3004" s="135" t="s">
        <v>1149</v>
      </c>
      <c r="E3004" s="135" t="s">
        <v>1207</v>
      </c>
      <c r="F3004" s="135">
        <v>0.5</v>
      </c>
      <c r="G3004" s="135" t="s">
        <v>1114</v>
      </c>
    </row>
    <row r="3005" spans="1:7" x14ac:dyDescent="0.3">
      <c r="A3005" t="s">
        <v>75</v>
      </c>
      <c r="B3005" s="135">
        <v>0</v>
      </c>
      <c r="C3005" s="135" t="s">
        <v>1120</v>
      </c>
      <c r="D3005" s="135" t="s">
        <v>1149</v>
      </c>
      <c r="E3005" s="135" t="s">
        <v>1208</v>
      </c>
      <c r="F3005" s="135">
        <v>0.5</v>
      </c>
      <c r="G3005" s="135" t="s">
        <v>1114</v>
      </c>
    </row>
    <row r="3006" spans="1:7" x14ac:dyDescent="0.3">
      <c r="A3006" t="s">
        <v>75</v>
      </c>
      <c r="B3006" s="135">
        <v>0</v>
      </c>
      <c r="C3006" s="135" t="s">
        <v>1120</v>
      </c>
      <c r="D3006" s="135" t="s">
        <v>1149</v>
      </c>
      <c r="E3006" s="135" t="s">
        <v>1209</v>
      </c>
      <c r="F3006" s="135">
        <v>0.5</v>
      </c>
      <c r="G3006" s="135" t="s">
        <v>1114</v>
      </c>
    </row>
    <row r="3007" spans="1:7" x14ac:dyDescent="0.3">
      <c r="A3007" t="s">
        <v>75</v>
      </c>
      <c r="B3007" s="135">
        <v>0</v>
      </c>
      <c r="C3007" s="135" t="s">
        <v>1120</v>
      </c>
      <c r="D3007" s="135" t="s">
        <v>1149</v>
      </c>
      <c r="E3007" s="135" t="s">
        <v>1210</v>
      </c>
      <c r="F3007" s="135">
        <v>0.5</v>
      </c>
      <c r="G3007" s="135" t="s">
        <v>1114</v>
      </c>
    </row>
    <row r="3008" spans="1:7" x14ac:dyDescent="0.3">
      <c r="A3008" t="s">
        <v>75</v>
      </c>
      <c r="B3008" s="135">
        <v>0</v>
      </c>
      <c r="C3008" s="135" t="s">
        <v>1120</v>
      </c>
      <c r="D3008" s="135" t="s">
        <v>1149</v>
      </c>
      <c r="E3008" s="135" t="s">
        <v>1211</v>
      </c>
      <c r="F3008" s="135">
        <v>0.5</v>
      </c>
      <c r="G3008" s="135" t="s">
        <v>1114</v>
      </c>
    </row>
    <row r="3009" spans="1:7" x14ac:dyDescent="0.3">
      <c r="A3009" t="s">
        <v>75</v>
      </c>
      <c r="B3009" s="135">
        <v>0</v>
      </c>
      <c r="C3009" s="135" t="s">
        <v>1120</v>
      </c>
      <c r="D3009" s="135" t="s">
        <v>1149</v>
      </c>
      <c r="E3009" s="135" t="s">
        <v>1212</v>
      </c>
      <c r="F3009" s="135">
        <v>0.5</v>
      </c>
      <c r="G3009" s="135" t="s">
        <v>1114</v>
      </c>
    </row>
    <row r="3010" spans="1:7" x14ac:dyDescent="0.3">
      <c r="A3010" t="s">
        <v>75</v>
      </c>
      <c r="B3010" s="135">
        <v>0</v>
      </c>
      <c r="C3010" s="135" t="s">
        <v>1120</v>
      </c>
      <c r="D3010" s="135" t="s">
        <v>1149</v>
      </c>
      <c r="E3010" s="135" t="s">
        <v>1213</v>
      </c>
      <c r="F3010" s="135">
        <v>0.5</v>
      </c>
      <c r="G3010" s="135" t="s">
        <v>1114</v>
      </c>
    </row>
    <row r="3011" spans="1:7" x14ac:dyDescent="0.3">
      <c r="A3011" t="s">
        <v>75</v>
      </c>
      <c r="B3011" s="135">
        <v>0</v>
      </c>
      <c r="C3011" s="135" t="s">
        <v>1120</v>
      </c>
      <c r="D3011" s="135" t="s">
        <v>1149</v>
      </c>
      <c r="E3011" s="135" t="s">
        <v>1214</v>
      </c>
      <c r="F3011" s="135">
        <v>0.5</v>
      </c>
      <c r="G3011" s="135" t="s">
        <v>1114</v>
      </c>
    </row>
    <row r="3012" spans="1:7" x14ac:dyDescent="0.3">
      <c r="A3012" t="s">
        <v>76</v>
      </c>
      <c r="B3012" s="135">
        <v>0</v>
      </c>
      <c r="C3012" s="135" t="s">
        <v>1133</v>
      </c>
      <c r="D3012" s="135" t="s">
        <v>1170</v>
      </c>
      <c r="E3012" s="135" t="s">
        <v>1113</v>
      </c>
      <c r="F3012" s="135">
        <v>0.5</v>
      </c>
      <c r="G3012" s="135" t="s">
        <v>1114</v>
      </c>
    </row>
    <row r="3013" spans="1:7" x14ac:dyDescent="0.3">
      <c r="A3013" t="s">
        <v>76</v>
      </c>
      <c r="B3013" s="135">
        <v>0</v>
      </c>
      <c r="C3013" s="135" t="s">
        <v>1133</v>
      </c>
      <c r="D3013" s="135" t="s">
        <v>1170</v>
      </c>
      <c r="E3013" s="135" t="s">
        <v>1184</v>
      </c>
      <c r="F3013" s="135">
        <v>0.5</v>
      </c>
      <c r="G3013" s="135" t="s">
        <v>1114</v>
      </c>
    </row>
    <row r="3014" spans="1:7" x14ac:dyDescent="0.3">
      <c r="A3014" t="s">
        <v>76</v>
      </c>
      <c r="B3014" s="135">
        <v>0</v>
      </c>
      <c r="C3014" s="135" t="s">
        <v>1133</v>
      </c>
      <c r="D3014" s="135" t="s">
        <v>1170</v>
      </c>
      <c r="E3014" s="135" t="s">
        <v>1185</v>
      </c>
      <c r="F3014" s="135">
        <v>0.5</v>
      </c>
      <c r="G3014" s="135" t="s">
        <v>1114</v>
      </c>
    </row>
    <row r="3015" spans="1:7" x14ac:dyDescent="0.3">
      <c r="A3015" t="s">
        <v>76</v>
      </c>
      <c r="B3015" s="135">
        <v>0</v>
      </c>
      <c r="C3015" s="135" t="s">
        <v>1133</v>
      </c>
      <c r="D3015" s="135" t="s">
        <v>1170</v>
      </c>
      <c r="E3015" s="135" t="s">
        <v>1186</v>
      </c>
      <c r="F3015" s="135">
        <v>0.5</v>
      </c>
      <c r="G3015" s="135" t="s">
        <v>1114</v>
      </c>
    </row>
    <row r="3016" spans="1:7" x14ac:dyDescent="0.3">
      <c r="A3016" t="s">
        <v>76</v>
      </c>
      <c r="B3016" s="135">
        <v>0</v>
      </c>
      <c r="C3016" s="135" t="s">
        <v>1133</v>
      </c>
      <c r="D3016" s="135" t="s">
        <v>1170</v>
      </c>
      <c r="E3016" s="135" t="s">
        <v>1187</v>
      </c>
      <c r="F3016" s="135">
        <v>0.5</v>
      </c>
      <c r="G3016" s="135" t="s">
        <v>1114</v>
      </c>
    </row>
    <row r="3017" spans="1:7" x14ac:dyDescent="0.3">
      <c r="A3017" t="s">
        <v>76</v>
      </c>
      <c r="B3017" s="135">
        <v>0</v>
      </c>
      <c r="C3017" s="135" t="s">
        <v>1133</v>
      </c>
      <c r="D3017" s="135" t="s">
        <v>1170</v>
      </c>
      <c r="E3017" s="135" t="s">
        <v>1188</v>
      </c>
      <c r="F3017" s="135">
        <v>0.5</v>
      </c>
      <c r="G3017" s="135" t="s">
        <v>1114</v>
      </c>
    </row>
    <row r="3018" spans="1:7" x14ac:dyDescent="0.3">
      <c r="A3018" t="s">
        <v>76</v>
      </c>
      <c r="B3018" s="135">
        <v>0</v>
      </c>
      <c r="C3018" s="135" t="s">
        <v>1133</v>
      </c>
      <c r="D3018" s="135" t="s">
        <v>1170</v>
      </c>
      <c r="E3018" s="135" t="s">
        <v>1189</v>
      </c>
      <c r="F3018" s="135">
        <v>0.5</v>
      </c>
      <c r="G3018" s="135" t="s">
        <v>1114</v>
      </c>
    </row>
    <row r="3019" spans="1:7" x14ac:dyDescent="0.3">
      <c r="A3019" t="s">
        <v>76</v>
      </c>
      <c r="B3019" s="135">
        <v>0</v>
      </c>
      <c r="C3019" s="135" t="s">
        <v>1133</v>
      </c>
      <c r="D3019" s="135" t="s">
        <v>1170</v>
      </c>
      <c r="E3019" s="135" t="s">
        <v>1190</v>
      </c>
      <c r="F3019" s="135">
        <v>0.5</v>
      </c>
      <c r="G3019" s="135" t="s">
        <v>1114</v>
      </c>
    </row>
    <row r="3020" spans="1:7" x14ac:dyDescent="0.3">
      <c r="A3020" t="s">
        <v>76</v>
      </c>
      <c r="B3020" s="135">
        <v>0</v>
      </c>
      <c r="C3020" s="135" t="s">
        <v>1133</v>
      </c>
      <c r="D3020" s="135" t="s">
        <v>1170</v>
      </c>
      <c r="E3020" s="135" t="s">
        <v>1191</v>
      </c>
      <c r="F3020" s="135">
        <v>0.5</v>
      </c>
      <c r="G3020" s="135" t="s">
        <v>1114</v>
      </c>
    </row>
    <row r="3021" spans="1:7" x14ac:dyDescent="0.3">
      <c r="A3021" t="s">
        <v>76</v>
      </c>
      <c r="B3021" s="135">
        <v>0</v>
      </c>
      <c r="C3021" s="135" t="s">
        <v>1133</v>
      </c>
      <c r="D3021" s="135" t="s">
        <v>1170</v>
      </c>
      <c r="E3021" s="135" t="s">
        <v>1192</v>
      </c>
      <c r="F3021" s="135">
        <v>0.5</v>
      </c>
      <c r="G3021" s="135" t="s">
        <v>1114</v>
      </c>
    </row>
    <row r="3022" spans="1:7" x14ac:dyDescent="0.3">
      <c r="A3022" t="s">
        <v>76</v>
      </c>
      <c r="B3022" s="135">
        <v>0</v>
      </c>
      <c r="C3022" s="135" t="s">
        <v>1133</v>
      </c>
      <c r="D3022" s="135" t="s">
        <v>1170</v>
      </c>
      <c r="E3022" s="135" t="s">
        <v>1193</v>
      </c>
      <c r="F3022" s="135">
        <v>0.5</v>
      </c>
      <c r="G3022" s="135" t="s">
        <v>1114</v>
      </c>
    </row>
    <row r="3023" spans="1:7" x14ac:dyDescent="0.3">
      <c r="A3023" t="s">
        <v>76</v>
      </c>
      <c r="B3023" s="135">
        <v>0</v>
      </c>
      <c r="C3023" s="135" t="s">
        <v>1133</v>
      </c>
      <c r="D3023" s="135" t="s">
        <v>1170</v>
      </c>
      <c r="E3023" s="135" t="s">
        <v>1194</v>
      </c>
      <c r="F3023" s="135">
        <v>0.5</v>
      </c>
      <c r="G3023" s="135" t="s">
        <v>1114</v>
      </c>
    </row>
    <row r="3024" spans="1:7" x14ac:dyDescent="0.3">
      <c r="A3024" t="s">
        <v>76</v>
      </c>
      <c r="B3024" s="135">
        <v>0</v>
      </c>
      <c r="C3024" s="135" t="s">
        <v>1133</v>
      </c>
      <c r="D3024" s="135" t="s">
        <v>1170</v>
      </c>
      <c r="E3024" s="135" t="s">
        <v>1195</v>
      </c>
      <c r="F3024" s="135">
        <v>0.5</v>
      </c>
      <c r="G3024" s="135" t="s">
        <v>1114</v>
      </c>
    </row>
    <row r="3025" spans="1:7" x14ac:dyDescent="0.3">
      <c r="A3025" t="s">
        <v>76</v>
      </c>
      <c r="B3025" s="135">
        <v>0</v>
      </c>
      <c r="C3025" s="135" t="s">
        <v>1133</v>
      </c>
      <c r="D3025" s="135" t="s">
        <v>1170</v>
      </c>
      <c r="E3025" s="135" t="s">
        <v>1196</v>
      </c>
      <c r="F3025" s="135">
        <v>0.5</v>
      </c>
      <c r="G3025" s="135" t="s">
        <v>1114</v>
      </c>
    </row>
    <row r="3026" spans="1:7" x14ac:dyDescent="0.3">
      <c r="A3026" t="s">
        <v>76</v>
      </c>
      <c r="B3026" s="135">
        <v>0</v>
      </c>
      <c r="C3026" s="135" t="s">
        <v>1133</v>
      </c>
      <c r="D3026" s="135" t="s">
        <v>1170</v>
      </c>
      <c r="E3026" s="135" t="s">
        <v>1197</v>
      </c>
      <c r="F3026" s="135">
        <v>0.5</v>
      </c>
      <c r="G3026" s="135" t="s">
        <v>1114</v>
      </c>
    </row>
    <row r="3027" spans="1:7" x14ac:dyDescent="0.3">
      <c r="A3027" t="s">
        <v>76</v>
      </c>
      <c r="B3027" s="135">
        <v>0</v>
      </c>
      <c r="C3027" s="135" t="s">
        <v>1133</v>
      </c>
      <c r="D3027" s="135" t="s">
        <v>1170</v>
      </c>
      <c r="E3027" s="135" t="s">
        <v>1198</v>
      </c>
      <c r="F3027" s="135">
        <v>0.5</v>
      </c>
      <c r="G3027" s="135" t="s">
        <v>1114</v>
      </c>
    </row>
    <row r="3028" spans="1:7" x14ac:dyDescent="0.3">
      <c r="A3028" t="s">
        <v>76</v>
      </c>
      <c r="B3028" s="135">
        <v>0</v>
      </c>
      <c r="C3028" s="135" t="s">
        <v>1133</v>
      </c>
      <c r="D3028" s="135" t="s">
        <v>1170</v>
      </c>
      <c r="E3028" s="135" t="s">
        <v>1199</v>
      </c>
      <c r="F3028" s="135">
        <v>0.5</v>
      </c>
      <c r="G3028" s="135" t="s">
        <v>1114</v>
      </c>
    </row>
    <row r="3029" spans="1:7" x14ac:dyDescent="0.3">
      <c r="A3029" t="s">
        <v>76</v>
      </c>
      <c r="B3029" s="135">
        <v>0</v>
      </c>
      <c r="C3029" s="135" t="s">
        <v>1133</v>
      </c>
      <c r="D3029" s="135" t="s">
        <v>1170</v>
      </c>
      <c r="E3029" s="135" t="s">
        <v>1200</v>
      </c>
      <c r="F3029" s="135">
        <v>0.5</v>
      </c>
      <c r="G3029" s="135" t="s">
        <v>1114</v>
      </c>
    </row>
    <row r="3030" spans="1:7" x14ac:dyDescent="0.3">
      <c r="A3030" t="s">
        <v>76</v>
      </c>
      <c r="B3030" s="135">
        <v>0</v>
      </c>
      <c r="C3030" s="135" t="s">
        <v>1133</v>
      </c>
      <c r="D3030" s="135" t="s">
        <v>1170</v>
      </c>
      <c r="E3030" s="135" t="s">
        <v>1201</v>
      </c>
      <c r="F3030" s="135">
        <v>0.5</v>
      </c>
      <c r="G3030" s="135" t="s">
        <v>1114</v>
      </c>
    </row>
    <row r="3031" spans="1:7" x14ac:dyDescent="0.3">
      <c r="A3031" t="s">
        <v>76</v>
      </c>
      <c r="B3031" s="135">
        <v>0</v>
      </c>
      <c r="C3031" s="135" t="s">
        <v>1133</v>
      </c>
      <c r="D3031" s="135" t="s">
        <v>1170</v>
      </c>
      <c r="E3031" s="135" t="s">
        <v>1202</v>
      </c>
      <c r="F3031" s="135">
        <v>0.5</v>
      </c>
      <c r="G3031" s="135" t="s">
        <v>1114</v>
      </c>
    </row>
    <row r="3032" spans="1:7" x14ac:dyDescent="0.3">
      <c r="A3032" t="s">
        <v>76</v>
      </c>
      <c r="B3032" s="135">
        <v>0</v>
      </c>
      <c r="C3032" s="135" t="s">
        <v>1133</v>
      </c>
      <c r="D3032" s="135" t="s">
        <v>1170</v>
      </c>
      <c r="E3032" s="135" t="s">
        <v>1203</v>
      </c>
      <c r="F3032" s="135">
        <v>0.5</v>
      </c>
      <c r="G3032" s="135" t="s">
        <v>1114</v>
      </c>
    </row>
    <row r="3033" spans="1:7" x14ac:dyDescent="0.3">
      <c r="A3033" t="s">
        <v>76</v>
      </c>
      <c r="B3033" s="135">
        <v>0</v>
      </c>
      <c r="C3033" s="135" t="s">
        <v>1133</v>
      </c>
      <c r="D3033" s="135" t="s">
        <v>1170</v>
      </c>
      <c r="E3033" s="135" t="s">
        <v>1204</v>
      </c>
      <c r="F3033" s="135">
        <v>0.5</v>
      </c>
      <c r="G3033" s="135" t="s">
        <v>1114</v>
      </c>
    </row>
    <row r="3034" spans="1:7" x14ac:dyDescent="0.3">
      <c r="A3034" t="s">
        <v>76</v>
      </c>
      <c r="B3034" s="135">
        <v>0</v>
      </c>
      <c r="C3034" s="135" t="s">
        <v>1133</v>
      </c>
      <c r="D3034" s="135" t="s">
        <v>1170</v>
      </c>
      <c r="E3034" s="135" t="s">
        <v>1205</v>
      </c>
      <c r="F3034" s="135">
        <v>0.5</v>
      </c>
      <c r="G3034" s="135" t="s">
        <v>1114</v>
      </c>
    </row>
    <row r="3035" spans="1:7" x14ac:dyDescent="0.3">
      <c r="A3035" t="s">
        <v>76</v>
      </c>
      <c r="B3035" s="135">
        <v>0</v>
      </c>
      <c r="C3035" s="135" t="s">
        <v>1133</v>
      </c>
      <c r="D3035" s="135" t="s">
        <v>1170</v>
      </c>
      <c r="E3035" s="135" t="s">
        <v>1206</v>
      </c>
      <c r="F3035" s="135">
        <v>0.5</v>
      </c>
      <c r="G3035" s="135" t="s">
        <v>1114</v>
      </c>
    </row>
    <row r="3036" spans="1:7" x14ac:dyDescent="0.3">
      <c r="A3036" t="s">
        <v>76</v>
      </c>
      <c r="B3036" s="135">
        <v>0</v>
      </c>
      <c r="C3036" s="135" t="s">
        <v>1133</v>
      </c>
      <c r="D3036" s="135" t="s">
        <v>1170</v>
      </c>
      <c r="E3036" s="135" t="s">
        <v>1207</v>
      </c>
      <c r="F3036" s="135">
        <v>0.5</v>
      </c>
      <c r="G3036" s="135" t="s">
        <v>1114</v>
      </c>
    </row>
    <row r="3037" spans="1:7" x14ac:dyDescent="0.3">
      <c r="A3037" t="s">
        <v>76</v>
      </c>
      <c r="B3037" s="135">
        <v>0</v>
      </c>
      <c r="C3037" s="135" t="s">
        <v>1133</v>
      </c>
      <c r="D3037" s="135" t="s">
        <v>1170</v>
      </c>
      <c r="E3037" s="135" t="s">
        <v>1208</v>
      </c>
      <c r="F3037" s="135">
        <v>0.5</v>
      </c>
      <c r="G3037" s="135" t="s">
        <v>1114</v>
      </c>
    </row>
    <row r="3038" spans="1:7" x14ac:dyDescent="0.3">
      <c r="A3038" t="s">
        <v>76</v>
      </c>
      <c r="B3038" s="135">
        <v>0</v>
      </c>
      <c r="C3038" s="135" t="s">
        <v>1133</v>
      </c>
      <c r="D3038" s="135" t="s">
        <v>1170</v>
      </c>
      <c r="E3038" s="135" t="s">
        <v>1209</v>
      </c>
      <c r="F3038" s="135">
        <v>0.5</v>
      </c>
      <c r="G3038" s="135" t="s">
        <v>1114</v>
      </c>
    </row>
    <row r="3039" spans="1:7" x14ac:dyDescent="0.3">
      <c r="A3039" t="s">
        <v>76</v>
      </c>
      <c r="B3039" s="135">
        <v>0</v>
      </c>
      <c r="C3039" s="135" t="s">
        <v>1133</v>
      </c>
      <c r="D3039" s="135" t="s">
        <v>1170</v>
      </c>
      <c r="E3039" s="135" t="s">
        <v>1210</v>
      </c>
      <c r="F3039" s="135">
        <v>0.5</v>
      </c>
      <c r="G3039" s="135" t="s">
        <v>1114</v>
      </c>
    </row>
    <row r="3040" spans="1:7" x14ac:dyDescent="0.3">
      <c r="A3040" t="s">
        <v>76</v>
      </c>
      <c r="B3040" s="135">
        <v>0</v>
      </c>
      <c r="C3040" s="135" t="s">
        <v>1133</v>
      </c>
      <c r="D3040" s="135" t="s">
        <v>1170</v>
      </c>
      <c r="E3040" s="135" t="s">
        <v>1211</v>
      </c>
      <c r="F3040" s="135">
        <v>0.5</v>
      </c>
      <c r="G3040" s="135" t="s">
        <v>1114</v>
      </c>
    </row>
    <row r="3041" spans="1:7" x14ac:dyDescent="0.3">
      <c r="A3041" t="s">
        <v>76</v>
      </c>
      <c r="B3041" s="135">
        <v>0</v>
      </c>
      <c r="C3041" s="135" t="s">
        <v>1133</v>
      </c>
      <c r="D3041" s="135" t="s">
        <v>1170</v>
      </c>
      <c r="E3041" s="135" t="s">
        <v>1212</v>
      </c>
      <c r="F3041" s="135">
        <v>0.5</v>
      </c>
      <c r="G3041" s="135" t="s">
        <v>1114</v>
      </c>
    </row>
    <row r="3042" spans="1:7" x14ac:dyDescent="0.3">
      <c r="A3042" t="s">
        <v>76</v>
      </c>
      <c r="B3042" s="135">
        <v>0</v>
      </c>
      <c r="C3042" s="135" t="s">
        <v>1133</v>
      </c>
      <c r="D3042" s="135" t="s">
        <v>1170</v>
      </c>
      <c r="E3042" s="135" t="s">
        <v>1213</v>
      </c>
      <c r="F3042" s="135">
        <v>0.5</v>
      </c>
      <c r="G3042" s="135" t="s">
        <v>1114</v>
      </c>
    </row>
    <row r="3043" spans="1:7" x14ac:dyDescent="0.3">
      <c r="A3043" t="s">
        <v>76</v>
      </c>
      <c r="B3043" s="135">
        <v>0</v>
      </c>
      <c r="C3043" s="135" t="s">
        <v>1133</v>
      </c>
      <c r="D3043" s="135" t="s">
        <v>1170</v>
      </c>
      <c r="E3043" s="135" t="s">
        <v>1214</v>
      </c>
      <c r="F3043" s="135">
        <v>0.5</v>
      </c>
      <c r="G3043" s="135" t="s">
        <v>1114</v>
      </c>
    </row>
    <row r="3044" spans="1:7" x14ac:dyDescent="0.3">
      <c r="A3044" t="s">
        <v>263</v>
      </c>
      <c r="B3044" s="135">
        <v>0</v>
      </c>
      <c r="C3044" s="135" t="s">
        <v>1120</v>
      </c>
      <c r="D3044" s="135" t="s">
        <v>1171</v>
      </c>
      <c r="E3044" s="135" t="s">
        <v>1113</v>
      </c>
      <c r="F3044" s="135">
        <v>0.1</v>
      </c>
      <c r="G3044" s="135">
        <v>0.11</v>
      </c>
    </row>
    <row r="3045" spans="1:7" x14ac:dyDescent="0.3">
      <c r="A3045" t="s">
        <v>263</v>
      </c>
      <c r="B3045" s="135">
        <v>0</v>
      </c>
      <c r="C3045" s="135" t="s">
        <v>1120</v>
      </c>
      <c r="D3045" s="135" t="s">
        <v>1171</v>
      </c>
      <c r="E3045" s="135" t="s">
        <v>1184</v>
      </c>
      <c r="F3045" s="135">
        <v>0.1</v>
      </c>
      <c r="G3045" s="135">
        <v>0.11</v>
      </c>
    </row>
    <row r="3046" spans="1:7" x14ac:dyDescent="0.3">
      <c r="A3046" t="s">
        <v>263</v>
      </c>
      <c r="B3046" s="135">
        <v>0</v>
      </c>
      <c r="C3046" s="135" t="s">
        <v>1120</v>
      </c>
      <c r="D3046" s="135" t="s">
        <v>1171</v>
      </c>
      <c r="E3046" s="135" t="s">
        <v>1185</v>
      </c>
      <c r="F3046" s="135">
        <v>0.1</v>
      </c>
      <c r="G3046" s="135">
        <v>0.11</v>
      </c>
    </row>
    <row r="3047" spans="1:7" x14ac:dyDescent="0.3">
      <c r="A3047" t="s">
        <v>263</v>
      </c>
      <c r="B3047" s="135">
        <v>0</v>
      </c>
      <c r="C3047" s="135" t="s">
        <v>1120</v>
      </c>
      <c r="D3047" s="135" t="s">
        <v>1171</v>
      </c>
      <c r="E3047" s="135" t="s">
        <v>1186</v>
      </c>
      <c r="F3047" s="135">
        <v>0.1</v>
      </c>
      <c r="G3047" s="135" t="s">
        <v>1114</v>
      </c>
    </row>
    <row r="3048" spans="1:7" x14ac:dyDescent="0.3">
      <c r="A3048" t="s">
        <v>263</v>
      </c>
      <c r="B3048" s="135">
        <v>0</v>
      </c>
      <c r="C3048" s="135" t="s">
        <v>1120</v>
      </c>
      <c r="D3048" s="135" t="s">
        <v>1171</v>
      </c>
      <c r="E3048" s="135" t="s">
        <v>1187</v>
      </c>
      <c r="F3048" s="135">
        <v>0.1</v>
      </c>
      <c r="G3048" s="135">
        <v>0.1</v>
      </c>
    </row>
    <row r="3049" spans="1:7" x14ac:dyDescent="0.3">
      <c r="A3049" t="s">
        <v>263</v>
      </c>
      <c r="B3049" s="135">
        <v>0</v>
      </c>
      <c r="C3049" s="135" t="s">
        <v>1120</v>
      </c>
      <c r="D3049" s="135" t="s">
        <v>1171</v>
      </c>
      <c r="E3049" s="135" t="s">
        <v>1188</v>
      </c>
      <c r="F3049" s="135">
        <v>0.1</v>
      </c>
      <c r="G3049" s="135" t="s">
        <v>1114</v>
      </c>
    </row>
    <row r="3050" spans="1:7" x14ac:dyDescent="0.3">
      <c r="A3050" t="s">
        <v>263</v>
      </c>
      <c r="B3050" s="135">
        <v>0</v>
      </c>
      <c r="C3050" s="135" t="s">
        <v>1120</v>
      </c>
      <c r="D3050" s="135" t="s">
        <v>1171</v>
      </c>
      <c r="E3050" s="135" t="s">
        <v>1189</v>
      </c>
      <c r="F3050" s="135">
        <v>0.1</v>
      </c>
      <c r="G3050" s="135" t="s">
        <v>1114</v>
      </c>
    </row>
    <row r="3051" spans="1:7" x14ac:dyDescent="0.3">
      <c r="A3051" t="s">
        <v>263</v>
      </c>
      <c r="B3051" s="135">
        <v>0</v>
      </c>
      <c r="C3051" s="135" t="s">
        <v>1120</v>
      </c>
      <c r="D3051" s="135" t="s">
        <v>1171</v>
      </c>
      <c r="E3051" s="135" t="s">
        <v>1190</v>
      </c>
      <c r="F3051" s="135">
        <v>0.1</v>
      </c>
      <c r="G3051" s="135" t="s">
        <v>1114</v>
      </c>
    </row>
    <row r="3052" spans="1:7" x14ac:dyDescent="0.3">
      <c r="A3052" t="s">
        <v>263</v>
      </c>
      <c r="B3052" s="135">
        <v>0</v>
      </c>
      <c r="C3052" s="135" t="s">
        <v>1120</v>
      </c>
      <c r="D3052" s="135" t="s">
        <v>1171</v>
      </c>
      <c r="E3052" s="135" t="s">
        <v>1191</v>
      </c>
      <c r="F3052" s="135">
        <v>0.1</v>
      </c>
      <c r="G3052" s="135" t="s">
        <v>1114</v>
      </c>
    </row>
    <row r="3053" spans="1:7" x14ac:dyDescent="0.3">
      <c r="A3053" t="s">
        <v>263</v>
      </c>
      <c r="B3053" s="135">
        <v>0</v>
      </c>
      <c r="C3053" s="135" t="s">
        <v>1120</v>
      </c>
      <c r="D3053" s="135" t="s">
        <v>1171</v>
      </c>
      <c r="E3053" s="135" t="s">
        <v>1192</v>
      </c>
      <c r="F3053" s="135">
        <v>0.1</v>
      </c>
      <c r="G3053" s="135" t="s">
        <v>1114</v>
      </c>
    </row>
    <row r="3054" spans="1:7" x14ac:dyDescent="0.3">
      <c r="A3054" t="s">
        <v>263</v>
      </c>
      <c r="B3054" s="135">
        <v>0</v>
      </c>
      <c r="C3054" s="135" t="s">
        <v>1120</v>
      </c>
      <c r="D3054" s="135" t="s">
        <v>1171</v>
      </c>
      <c r="E3054" s="135" t="s">
        <v>1193</v>
      </c>
      <c r="F3054" s="135">
        <v>0.1</v>
      </c>
      <c r="G3054" s="135" t="s">
        <v>1114</v>
      </c>
    </row>
    <row r="3055" spans="1:7" x14ac:dyDescent="0.3">
      <c r="A3055" t="s">
        <v>263</v>
      </c>
      <c r="B3055" s="135">
        <v>0</v>
      </c>
      <c r="C3055" s="135" t="s">
        <v>1120</v>
      </c>
      <c r="D3055" s="135" t="s">
        <v>1171</v>
      </c>
      <c r="E3055" s="135" t="s">
        <v>1194</v>
      </c>
      <c r="F3055" s="135">
        <v>0.1</v>
      </c>
      <c r="G3055" s="135" t="s">
        <v>1114</v>
      </c>
    </row>
    <row r="3056" spans="1:7" x14ac:dyDescent="0.3">
      <c r="A3056" t="s">
        <v>263</v>
      </c>
      <c r="B3056" s="135">
        <v>0</v>
      </c>
      <c r="C3056" s="135" t="s">
        <v>1120</v>
      </c>
      <c r="D3056" s="135" t="s">
        <v>1171</v>
      </c>
      <c r="E3056" s="135" t="s">
        <v>1195</v>
      </c>
      <c r="F3056" s="135">
        <v>0.1</v>
      </c>
      <c r="G3056" s="135" t="s">
        <v>1114</v>
      </c>
    </row>
    <row r="3057" spans="1:7" x14ac:dyDescent="0.3">
      <c r="A3057" t="s">
        <v>263</v>
      </c>
      <c r="B3057" s="135">
        <v>0</v>
      </c>
      <c r="C3057" s="135" t="s">
        <v>1120</v>
      </c>
      <c r="D3057" s="135" t="s">
        <v>1171</v>
      </c>
      <c r="E3057" s="135" t="s">
        <v>1196</v>
      </c>
      <c r="F3057" s="135">
        <v>0.1</v>
      </c>
      <c r="G3057" s="135" t="s">
        <v>1114</v>
      </c>
    </row>
    <row r="3058" spans="1:7" x14ac:dyDescent="0.3">
      <c r="A3058" t="s">
        <v>263</v>
      </c>
      <c r="B3058" s="135">
        <v>0</v>
      </c>
      <c r="C3058" s="135" t="s">
        <v>1120</v>
      </c>
      <c r="D3058" s="135" t="s">
        <v>1171</v>
      </c>
      <c r="E3058" s="135" t="s">
        <v>1197</v>
      </c>
      <c r="F3058" s="135">
        <v>0.1</v>
      </c>
      <c r="G3058" s="135" t="s">
        <v>1114</v>
      </c>
    </row>
    <row r="3059" spans="1:7" x14ac:dyDescent="0.3">
      <c r="A3059" t="s">
        <v>263</v>
      </c>
      <c r="B3059" s="135">
        <v>0</v>
      </c>
      <c r="C3059" s="135" t="s">
        <v>1120</v>
      </c>
      <c r="D3059" s="135" t="s">
        <v>1171</v>
      </c>
      <c r="E3059" s="135" t="s">
        <v>1198</v>
      </c>
      <c r="F3059" s="135">
        <v>0.1</v>
      </c>
      <c r="G3059" s="135" t="s">
        <v>1114</v>
      </c>
    </row>
    <row r="3060" spans="1:7" x14ac:dyDescent="0.3">
      <c r="A3060" t="s">
        <v>263</v>
      </c>
      <c r="B3060" s="135">
        <v>0</v>
      </c>
      <c r="C3060" s="135" t="s">
        <v>1120</v>
      </c>
      <c r="D3060" s="135" t="s">
        <v>1171</v>
      </c>
      <c r="E3060" s="135" t="s">
        <v>1199</v>
      </c>
      <c r="F3060" s="135">
        <v>0.1</v>
      </c>
      <c r="G3060" s="135" t="s">
        <v>1114</v>
      </c>
    </row>
    <row r="3061" spans="1:7" x14ac:dyDescent="0.3">
      <c r="A3061" t="s">
        <v>263</v>
      </c>
      <c r="B3061" s="135">
        <v>0</v>
      </c>
      <c r="C3061" s="135" t="s">
        <v>1120</v>
      </c>
      <c r="D3061" s="135" t="s">
        <v>1171</v>
      </c>
      <c r="E3061" s="135" t="s">
        <v>1200</v>
      </c>
      <c r="F3061" s="135">
        <v>0.1</v>
      </c>
      <c r="G3061" s="135" t="s">
        <v>1114</v>
      </c>
    </row>
    <row r="3062" spans="1:7" x14ac:dyDescent="0.3">
      <c r="A3062" t="s">
        <v>263</v>
      </c>
      <c r="B3062" s="135">
        <v>0</v>
      </c>
      <c r="C3062" s="135" t="s">
        <v>1120</v>
      </c>
      <c r="D3062" s="135" t="s">
        <v>1171</v>
      </c>
      <c r="E3062" s="135" t="s">
        <v>1201</v>
      </c>
      <c r="F3062" s="135">
        <v>0.1</v>
      </c>
      <c r="G3062" s="135" t="s">
        <v>1114</v>
      </c>
    </row>
    <row r="3063" spans="1:7" x14ac:dyDescent="0.3">
      <c r="A3063" t="s">
        <v>263</v>
      </c>
      <c r="B3063" s="135">
        <v>0</v>
      </c>
      <c r="C3063" s="135" t="s">
        <v>1120</v>
      </c>
      <c r="D3063" s="135" t="s">
        <v>1171</v>
      </c>
      <c r="E3063" s="135" t="s">
        <v>1202</v>
      </c>
      <c r="F3063" s="135">
        <v>0.1</v>
      </c>
      <c r="G3063" s="135" t="s">
        <v>1114</v>
      </c>
    </row>
    <row r="3064" spans="1:7" x14ac:dyDescent="0.3">
      <c r="A3064" t="s">
        <v>263</v>
      </c>
      <c r="B3064" s="135">
        <v>0</v>
      </c>
      <c r="C3064" s="135" t="s">
        <v>1120</v>
      </c>
      <c r="D3064" s="135" t="s">
        <v>1171</v>
      </c>
      <c r="E3064" s="135" t="s">
        <v>1203</v>
      </c>
      <c r="F3064" s="135">
        <v>0.1</v>
      </c>
      <c r="G3064" s="135" t="s">
        <v>1114</v>
      </c>
    </row>
    <row r="3065" spans="1:7" x14ac:dyDescent="0.3">
      <c r="A3065" t="s">
        <v>263</v>
      </c>
      <c r="B3065" s="135">
        <v>0</v>
      </c>
      <c r="C3065" s="135" t="s">
        <v>1120</v>
      </c>
      <c r="D3065" s="135" t="s">
        <v>1171</v>
      </c>
      <c r="E3065" s="135" t="s">
        <v>1204</v>
      </c>
      <c r="F3065" s="135">
        <v>0.1</v>
      </c>
      <c r="G3065" s="135" t="s">
        <v>1114</v>
      </c>
    </row>
    <row r="3066" spans="1:7" x14ac:dyDescent="0.3">
      <c r="A3066" t="s">
        <v>263</v>
      </c>
      <c r="B3066" s="135">
        <v>0</v>
      </c>
      <c r="C3066" s="135" t="s">
        <v>1120</v>
      </c>
      <c r="D3066" s="135" t="s">
        <v>1171</v>
      </c>
      <c r="E3066" s="135" t="s">
        <v>1205</v>
      </c>
      <c r="F3066" s="135">
        <v>0.1</v>
      </c>
      <c r="G3066" s="135" t="s">
        <v>1114</v>
      </c>
    </row>
    <row r="3067" spans="1:7" x14ac:dyDescent="0.3">
      <c r="A3067" t="s">
        <v>263</v>
      </c>
      <c r="B3067" s="135">
        <v>0</v>
      </c>
      <c r="C3067" s="135" t="s">
        <v>1120</v>
      </c>
      <c r="D3067" s="135" t="s">
        <v>1171</v>
      </c>
      <c r="E3067" s="135" t="s">
        <v>1206</v>
      </c>
      <c r="F3067" s="135">
        <v>0.1</v>
      </c>
      <c r="G3067" s="135" t="s">
        <v>1114</v>
      </c>
    </row>
    <row r="3068" spans="1:7" x14ac:dyDescent="0.3">
      <c r="A3068" t="s">
        <v>263</v>
      </c>
      <c r="B3068" s="135">
        <v>0</v>
      </c>
      <c r="C3068" s="135" t="s">
        <v>1120</v>
      </c>
      <c r="D3068" s="135" t="s">
        <v>1171</v>
      </c>
      <c r="E3068" s="135" t="s">
        <v>1207</v>
      </c>
      <c r="F3068" s="135">
        <v>0.1</v>
      </c>
      <c r="G3068" s="135" t="s">
        <v>1114</v>
      </c>
    </row>
    <row r="3069" spans="1:7" x14ac:dyDescent="0.3">
      <c r="A3069" t="s">
        <v>263</v>
      </c>
      <c r="B3069" s="135">
        <v>0</v>
      </c>
      <c r="C3069" s="135" t="s">
        <v>1120</v>
      </c>
      <c r="D3069" s="135" t="s">
        <v>1171</v>
      </c>
      <c r="E3069" s="135" t="s">
        <v>1208</v>
      </c>
      <c r="F3069" s="135">
        <v>0.1</v>
      </c>
      <c r="G3069" s="135" t="s">
        <v>1114</v>
      </c>
    </row>
    <row r="3070" spans="1:7" x14ac:dyDescent="0.3">
      <c r="A3070" t="s">
        <v>263</v>
      </c>
      <c r="B3070" s="135">
        <v>0</v>
      </c>
      <c r="C3070" s="135" t="s">
        <v>1120</v>
      </c>
      <c r="D3070" s="135" t="s">
        <v>1171</v>
      </c>
      <c r="E3070" s="135" t="s">
        <v>1209</v>
      </c>
      <c r="F3070" s="135">
        <v>0.1</v>
      </c>
      <c r="G3070" s="135" t="s">
        <v>1114</v>
      </c>
    </row>
    <row r="3071" spans="1:7" x14ac:dyDescent="0.3">
      <c r="A3071" t="s">
        <v>263</v>
      </c>
      <c r="B3071" s="135">
        <v>0</v>
      </c>
      <c r="C3071" s="135" t="s">
        <v>1120</v>
      </c>
      <c r="D3071" s="135" t="s">
        <v>1171</v>
      </c>
      <c r="E3071" s="135" t="s">
        <v>1210</v>
      </c>
      <c r="F3071" s="135">
        <v>0.1</v>
      </c>
      <c r="G3071" s="135" t="s">
        <v>1114</v>
      </c>
    </row>
    <row r="3072" spans="1:7" x14ac:dyDescent="0.3">
      <c r="A3072" t="s">
        <v>263</v>
      </c>
      <c r="B3072" s="135">
        <v>0</v>
      </c>
      <c r="C3072" s="135" t="s">
        <v>1120</v>
      </c>
      <c r="D3072" s="135" t="s">
        <v>1171</v>
      </c>
      <c r="E3072" s="135" t="s">
        <v>1211</v>
      </c>
      <c r="F3072" s="135">
        <v>0.1</v>
      </c>
      <c r="G3072" s="135" t="s">
        <v>1114</v>
      </c>
    </row>
    <row r="3073" spans="1:7" x14ac:dyDescent="0.3">
      <c r="A3073" t="s">
        <v>263</v>
      </c>
      <c r="B3073" s="135">
        <v>0</v>
      </c>
      <c r="C3073" s="135" t="s">
        <v>1120</v>
      </c>
      <c r="D3073" s="135" t="s">
        <v>1171</v>
      </c>
      <c r="E3073" s="135" t="s">
        <v>1212</v>
      </c>
      <c r="F3073" s="135">
        <v>0.1</v>
      </c>
      <c r="G3073" s="135" t="s">
        <v>1114</v>
      </c>
    </row>
    <row r="3074" spans="1:7" x14ac:dyDescent="0.3">
      <c r="A3074" t="s">
        <v>263</v>
      </c>
      <c r="B3074" s="135">
        <v>0</v>
      </c>
      <c r="C3074" s="135" t="s">
        <v>1120</v>
      </c>
      <c r="D3074" s="135" t="s">
        <v>1171</v>
      </c>
      <c r="E3074" s="135" t="s">
        <v>1213</v>
      </c>
      <c r="F3074" s="135">
        <v>0.1</v>
      </c>
      <c r="G3074" s="135">
        <v>0.26</v>
      </c>
    </row>
    <row r="3075" spans="1:7" x14ac:dyDescent="0.3">
      <c r="A3075" t="s">
        <v>263</v>
      </c>
      <c r="B3075" s="135">
        <v>0</v>
      </c>
      <c r="C3075" s="135" t="s">
        <v>1120</v>
      </c>
      <c r="D3075" s="135" t="s">
        <v>1171</v>
      </c>
      <c r="E3075" s="135" t="s">
        <v>1214</v>
      </c>
      <c r="F3075" s="135">
        <v>0.1</v>
      </c>
      <c r="G3075" s="135">
        <v>0.1</v>
      </c>
    </row>
    <row r="3076" spans="1:7" x14ac:dyDescent="0.3">
      <c r="A3076" t="s">
        <v>265</v>
      </c>
      <c r="B3076" s="135">
        <v>0</v>
      </c>
      <c r="C3076" s="135" t="s">
        <v>1118</v>
      </c>
      <c r="D3076" s="135" t="s">
        <v>1172</v>
      </c>
      <c r="E3076" s="135" t="s">
        <v>1113</v>
      </c>
      <c r="F3076" s="135">
        <v>0.1</v>
      </c>
      <c r="G3076" s="135">
        <v>2.2000000000000002</v>
      </c>
    </row>
    <row r="3077" spans="1:7" x14ac:dyDescent="0.3">
      <c r="A3077" t="s">
        <v>265</v>
      </c>
      <c r="B3077" s="135">
        <v>0</v>
      </c>
      <c r="C3077" s="135" t="s">
        <v>1118</v>
      </c>
      <c r="D3077" s="135" t="s">
        <v>1172</v>
      </c>
      <c r="E3077" s="135" t="s">
        <v>1184</v>
      </c>
      <c r="F3077" s="135">
        <v>0.1</v>
      </c>
      <c r="G3077" s="135">
        <v>2.2999999999999998</v>
      </c>
    </row>
    <row r="3078" spans="1:7" x14ac:dyDescent="0.3">
      <c r="A3078" t="s">
        <v>265</v>
      </c>
      <c r="B3078" s="135">
        <v>0</v>
      </c>
      <c r="C3078" s="135" t="s">
        <v>1118</v>
      </c>
      <c r="D3078" s="135" t="s">
        <v>1172</v>
      </c>
      <c r="E3078" s="135" t="s">
        <v>1185</v>
      </c>
      <c r="F3078" s="135">
        <v>0.1</v>
      </c>
      <c r="G3078" s="135">
        <v>2.2000000000000002</v>
      </c>
    </row>
    <row r="3079" spans="1:7" x14ac:dyDescent="0.3">
      <c r="A3079" t="s">
        <v>265</v>
      </c>
      <c r="B3079" s="135">
        <v>0</v>
      </c>
      <c r="C3079" s="135" t="s">
        <v>1118</v>
      </c>
      <c r="D3079" s="135" t="s">
        <v>1172</v>
      </c>
      <c r="E3079" s="135" t="s">
        <v>1186</v>
      </c>
      <c r="F3079" s="135">
        <v>0.1</v>
      </c>
      <c r="G3079" s="135">
        <v>2.5</v>
      </c>
    </row>
    <row r="3080" spans="1:7" x14ac:dyDescent="0.3">
      <c r="A3080" t="s">
        <v>265</v>
      </c>
      <c r="B3080" s="135">
        <v>0</v>
      </c>
      <c r="C3080" s="135" t="s">
        <v>1118</v>
      </c>
      <c r="D3080" s="135" t="s">
        <v>1172</v>
      </c>
      <c r="E3080" s="135" t="s">
        <v>1187</v>
      </c>
      <c r="F3080" s="135">
        <v>0.1</v>
      </c>
      <c r="G3080" s="135">
        <v>1.6</v>
      </c>
    </row>
    <row r="3081" spans="1:7" x14ac:dyDescent="0.3">
      <c r="A3081" t="s">
        <v>265</v>
      </c>
      <c r="B3081" s="135">
        <v>0</v>
      </c>
      <c r="C3081" s="135" t="s">
        <v>1118</v>
      </c>
      <c r="D3081" s="135" t="s">
        <v>1172</v>
      </c>
      <c r="E3081" s="135" t="s">
        <v>1188</v>
      </c>
      <c r="F3081" s="135">
        <v>0.1</v>
      </c>
      <c r="G3081" s="135">
        <v>1.6</v>
      </c>
    </row>
    <row r="3082" spans="1:7" x14ac:dyDescent="0.3">
      <c r="A3082" t="s">
        <v>265</v>
      </c>
      <c r="B3082" s="135">
        <v>0</v>
      </c>
      <c r="C3082" s="135" t="s">
        <v>1118</v>
      </c>
      <c r="D3082" s="135" t="s">
        <v>1172</v>
      </c>
      <c r="E3082" s="135" t="s">
        <v>1189</v>
      </c>
      <c r="F3082" s="135">
        <v>0.1</v>
      </c>
      <c r="G3082" s="135">
        <v>1.5</v>
      </c>
    </row>
    <row r="3083" spans="1:7" x14ac:dyDescent="0.3">
      <c r="A3083" t="s">
        <v>265</v>
      </c>
      <c r="B3083" s="135">
        <v>0</v>
      </c>
      <c r="C3083" s="135" t="s">
        <v>1118</v>
      </c>
      <c r="D3083" s="135" t="s">
        <v>1172</v>
      </c>
      <c r="E3083" s="135" t="s">
        <v>1190</v>
      </c>
      <c r="F3083" s="135">
        <v>0.1</v>
      </c>
      <c r="G3083" s="135">
        <v>1.7</v>
      </c>
    </row>
    <row r="3084" spans="1:7" x14ac:dyDescent="0.3">
      <c r="A3084" t="s">
        <v>265</v>
      </c>
      <c r="B3084" s="135">
        <v>0</v>
      </c>
      <c r="C3084" s="135" t="s">
        <v>1118</v>
      </c>
      <c r="D3084" s="135" t="s">
        <v>1172</v>
      </c>
      <c r="E3084" s="135" t="s">
        <v>1191</v>
      </c>
      <c r="F3084" s="135">
        <v>0.1</v>
      </c>
      <c r="G3084" s="135">
        <v>2.2000000000000002</v>
      </c>
    </row>
    <row r="3085" spans="1:7" x14ac:dyDescent="0.3">
      <c r="A3085" t="s">
        <v>265</v>
      </c>
      <c r="B3085" s="135">
        <v>0</v>
      </c>
      <c r="C3085" s="135" t="s">
        <v>1118</v>
      </c>
      <c r="D3085" s="135" t="s">
        <v>1172</v>
      </c>
      <c r="E3085" s="135" t="s">
        <v>1192</v>
      </c>
      <c r="F3085" s="135">
        <v>0.1</v>
      </c>
      <c r="G3085" s="135">
        <v>2.1</v>
      </c>
    </row>
    <row r="3086" spans="1:7" x14ac:dyDescent="0.3">
      <c r="A3086" t="s">
        <v>265</v>
      </c>
      <c r="B3086" s="135">
        <v>0</v>
      </c>
      <c r="C3086" s="135" t="s">
        <v>1118</v>
      </c>
      <c r="D3086" s="135" t="s">
        <v>1172</v>
      </c>
      <c r="E3086" s="135" t="s">
        <v>1193</v>
      </c>
      <c r="F3086" s="135">
        <v>0.1</v>
      </c>
      <c r="G3086" s="135">
        <v>2.2999999999999998</v>
      </c>
    </row>
    <row r="3087" spans="1:7" x14ac:dyDescent="0.3">
      <c r="A3087" t="s">
        <v>265</v>
      </c>
      <c r="B3087" s="135">
        <v>0</v>
      </c>
      <c r="C3087" s="135" t="s">
        <v>1118</v>
      </c>
      <c r="D3087" s="135" t="s">
        <v>1172</v>
      </c>
      <c r="E3087" s="135" t="s">
        <v>1194</v>
      </c>
      <c r="F3087" s="135">
        <v>0.1</v>
      </c>
      <c r="G3087" s="135">
        <v>2.1</v>
      </c>
    </row>
    <row r="3088" spans="1:7" x14ac:dyDescent="0.3">
      <c r="A3088" t="s">
        <v>265</v>
      </c>
      <c r="B3088" s="135">
        <v>0</v>
      </c>
      <c r="C3088" s="135" t="s">
        <v>1118</v>
      </c>
      <c r="D3088" s="135" t="s">
        <v>1172</v>
      </c>
      <c r="E3088" s="135" t="s">
        <v>1195</v>
      </c>
      <c r="F3088" s="135">
        <v>0.1</v>
      </c>
      <c r="G3088" s="135">
        <v>2.7</v>
      </c>
    </row>
    <row r="3089" spans="1:7" x14ac:dyDescent="0.3">
      <c r="A3089" t="s">
        <v>265</v>
      </c>
      <c r="B3089" s="135">
        <v>0</v>
      </c>
      <c r="C3089" s="135" t="s">
        <v>1118</v>
      </c>
      <c r="D3089" s="135" t="s">
        <v>1172</v>
      </c>
      <c r="E3089" s="135" t="s">
        <v>1196</v>
      </c>
      <c r="F3089" s="135">
        <v>0.1</v>
      </c>
      <c r="G3089" s="135">
        <v>2.1</v>
      </c>
    </row>
    <row r="3090" spans="1:7" x14ac:dyDescent="0.3">
      <c r="A3090" t="s">
        <v>265</v>
      </c>
      <c r="B3090" s="135">
        <v>0</v>
      </c>
      <c r="C3090" s="135" t="s">
        <v>1118</v>
      </c>
      <c r="D3090" s="135" t="s">
        <v>1172</v>
      </c>
      <c r="E3090" s="135" t="s">
        <v>1197</v>
      </c>
      <c r="F3090" s="135">
        <v>0.1</v>
      </c>
      <c r="G3090" s="135">
        <v>2.2000000000000002</v>
      </c>
    </row>
    <row r="3091" spans="1:7" x14ac:dyDescent="0.3">
      <c r="A3091" t="s">
        <v>265</v>
      </c>
      <c r="B3091" s="135">
        <v>0</v>
      </c>
      <c r="C3091" s="135" t="s">
        <v>1118</v>
      </c>
      <c r="D3091" s="135" t="s">
        <v>1172</v>
      </c>
      <c r="E3091" s="135" t="s">
        <v>1198</v>
      </c>
      <c r="F3091" s="135">
        <v>0.1</v>
      </c>
      <c r="G3091" s="135">
        <v>2</v>
      </c>
    </row>
    <row r="3092" spans="1:7" x14ac:dyDescent="0.3">
      <c r="A3092" t="s">
        <v>265</v>
      </c>
      <c r="B3092" s="135">
        <v>0</v>
      </c>
      <c r="C3092" s="135" t="s">
        <v>1118</v>
      </c>
      <c r="D3092" s="135" t="s">
        <v>1172</v>
      </c>
      <c r="E3092" s="135" t="s">
        <v>1199</v>
      </c>
      <c r="F3092" s="135">
        <v>0.1</v>
      </c>
      <c r="G3092" s="135">
        <v>4</v>
      </c>
    </row>
    <row r="3093" spans="1:7" x14ac:dyDescent="0.3">
      <c r="A3093" t="s">
        <v>265</v>
      </c>
      <c r="B3093" s="135">
        <v>0</v>
      </c>
      <c r="C3093" s="135" t="s">
        <v>1118</v>
      </c>
      <c r="D3093" s="135" t="s">
        <v>1172</v>
      </c>
      <c r="E3093" s="135" t="s">
        <v>1200</v>
      </c>
      <c r="F3093" s="135">
        <v>0.1</v>
      </c>
      <c r="G3093" s="135">
        <v>4.4000000000000004</v>
      </c>
    </row>
    <row r="3094" spans="1:7" x14ac:dyDescent="0.3">
      <c r="A3094" t="s">
        <v>265</v>
      </c>
      <c r="B3094" s="135">
        <v>0</v>
      </c>
      <c r="C3094" s="135" t="s">
        <v>1118</v>
      </c>
      <c r="D3094" s="135" t="s">
        <v>1172</v>
      </c>
      <c r="E3094" s="135" t="s">
        <v>1201</v>
      </c>
      <c r="F3094" s="135">
        <v>0.1</v>
      </c>
      <c r="G3094" s="135">
        <v>4.3</v>
      </c>
    </row>
    <row r="3095" spans="1:7" x14ac:dyDescent="0.3">
      <c r="A3095" t="s">
        <v>265</v>
      </c>
      <c r="B3095" s="135">
        <v>0</v>
      </c>
      <c r="C3095" s="135" t="s">
        <v>1118</v>
      </c>
      <c r="D3095" s="135" t="s">
        <v>1172</v>
      </c>
      <c r="E3095" s="135" t="s">
        <v>1202</v>
      </c>
      <c r="F3095" s="135">
        <v>0.1</v>
      </c>
      <c r="G3095" s="135">
        <v>4.3</v>
      </c>
    </row>
    <row r="3096" spans="1:7" x14ac:dyDescent="0.3">
      <c r="A3096" t="s">
        <v>265</v>
      </c>
      <c r="B3096" s="135">
        <v>0</v>
      </c>
      <c r="C3096" s="135" t="s">
        <v>1118</v>
      </c>
      <c r="D3096" s="135" t="s">
        <v>1172</v>
      </c>
      <c r="E3096" s="135" t="s">
        <v>1203</v>
      </c>
      <c r="F3096" s="135">
        <v>0.1</v>
      </c>
      <c r="G3096" s="135">
        <v>4.4000000000000004</v>
      </c>
    </row>
    <row r="3097" spans="1:7" x14ac:dyDescent="0.3">
      <c r="A3097" t="s">
        <v>265</v>
      </c>
      <c r="B3097" s="135">
        <v>0</v>
      </c>
      <c r="C3097" s="135" t="s">
        <v>1118</v>
      </c>
      <c r="D3097" s="135" t="s">
        <v>1172</v>
      </c>
      <c r="E3097" s="135" t="s">
        <v>1204</v>
      </c>
      <c r="F3097" s="135">
        <v>0.1</v>
      </c>
      <c r="G3097" s="135">
        <v>4.4000000000000004</v>
      </c>
    </row>
    <row r="3098" spans="1:7" x14ac:dyDescent="0.3">
      <c r="A3098" t="s">
        <v>265</v>
      </c>
      <c r="B3098" s="135">
        <v>0</v>
      </c>
      <c r="C3098" s="135" t="s">
        <v>1118</v>
      </c>
      <c r="D3098" s="135" t="s">
        <v>1172</v>
      </c>
      <c r="E3098" s="135" t="s">
        <v>1205</v>
      </c>
      <c r="F3098" s="135">
        <v>0.1</v>
      </c>
      <c r="G3098" s="135">
        <v>4.4000000000000004</v>
      </c>
    </row>
    <row r="3099" spans="1:7" x14ac:dyDescent="0.3">
      <c r="A3099" t="s">
        <v>265</v>
      </c>
      <c r="B3099" s="135">
        <v>0</v>
      </c>
      <c r="C3099" s="135" t="s">
        <v>1118</v>
      </c>
      <c r="D3099" s="135" t="s">
        <v>1172</v>
      </c>
      <c r="E3099" s="135" t="s">
        <v>1206</v>
      </c>
      <c r="F3099" s="135">
        <v>0.1</v>
      </c>
      <c r="G3099" s="135">
        <v>4</v>
      </c>
    </row>
    <row r="3100" spans="1:7" x14ac:dyDescent="0.3">
      <c r="A3100" t="s">
        <v>265</v>
      </c>
      <c r="B3100" s="135">
        <v>0</v>
      </c>
      <c r="C3100" s="135" t="s">
        <v>1118</v>
      </c>
      <c r="D3100" s="135" t="s">
        <v>1172</v>
      </c>
      <c r="E3100" s="135" t="s">
        <v>1207</v>
      </c>
      <c r="F3100" s="135">
        <v>0.1</v>
      </c>
      <c r="G3100" s="135">
        <v>2.7</v>
      </c>
    </row>
    <row r="3101" spans="1:7" x14ac:dyDescent="0.3">
      <c r="A3101" t="s">
        <v>265</v>
      </c>
      <c r="B3101" s="135">
        <v>0</v>
      </c>
      <c r="C3101" s="135" t="s">
        <v>1118</v>
      </c>
      <c r="D3101" s="135" t="s">
        <v>1172</v>
      </c>
      <c r="E3101" s="135" t="s">
        <v>1208</v>
      </c>
      <c r="F3101" s="135">
        <v>0.1</v>
      </c>
      <c r="G3101" s="135">
        <v>2.9</v>
      </c>
    </row>
    <row r="3102" spans="1:7" x14ac:dyDescent="0.3">
      <c r="A3102" t="s">
        <v>265</v>
      </c>
      <c r="B3102" s="135">
        <v>0</v>
      </c>
      <c r="C3102" s="135" t="s">
        <v>1118</v>
      </c>
      <c r="D3102" s="135" t="s">
        <v>1172</v>
      </c>
      <c r="E3102" s="135" t="s">
        <v>1209</v>
      </c>
      <c r="F3102" s="135">
        <v>0.1</v>
      </c>
      <c r="G3102" s="135">
        <v>2.4</v>
      </c>
    </row>
    <row r="3103" spans="1:7" x14ac:dyDescent="0.3">
      <c r="A3103" t="s">
        <v>265</v>
      </c>
      <c r="B3103" s="135">
        <v>0</v>
      </c>
      <c r="C3103" s="135" t="s">
        <v>1118</v>
      </c>
      <c r="D3103" s="135" t="s">
        <v>1172</v>
      </c>
      <c r="E3103" s="135" t="s">
        <v>1210</v>
      </c>
      <c r="F3103" s="135">
        <v>0.1</v>
      </c>
      <c r="G3103" s="135">
        <v>2.8</v>
      </c>
    </row>
    <row r="3104" spans="1:7" x14ac:dyDescent="0.3">
      <c r="A3104" t="s">
        <v>265</v>
      </c>
      <c r="B3104" s="135">
        <v>0</v>
      </c>
      <c r="C3104" s="135" t="s">
        <v>1118</v>
      </c>
      <c r="D3104" s="135" t="s">
        <v>1172</v>
      </c>
      <c r="E3104" s="135" t="s">
        <v>1211</v>
      </c>
      <c r="F3104" s="135">
        <v>0.1</v>
      </c>
      <c r="G3104" s="135">
        <v>2.9</v>
      </c>
    </row>
    <row r="3105" spans="1:7" x14ac:dyDescent="0.3">
      <c r="A3105" t="s">
        <v>265</v>
      </c>
      <c r="B3105" s="135">
        <v>0</v>
      </c>
      <c r="C3105" s="135" t="s">
        <v>1118</v>
      </c>
      <c r="D3105" s="135" t="s">
        <v>1172</v>
      </c>
      <c r="E3105" s="135" t="s">
        <v>1212</v>
      </c>
      <c r="F3105" s="135">
        <v>0.1</v>
      </c>
      <c r="G3105" s="135">
        <v>2.7</v>
      </c>
    </row>
    <row r="3106" spans="1:7" x14ac:dyDescent="0.3">
      <c r="A3106" t="s">
        <v>265</v>
      </c>
      <c r="B3106" s="135">
        <v>0</v>
      </c>
      <c r="C3106" s="135" t="s">
        <v>1118</v>
      </c>
      <c r="D3106" s="135" t="s">
        <v>1172</v>
      </c>
      <c r="E3106" s="135" t="s">
        <v>1213</v>
      </c>
      <c r="F3106" s="135">
        <v>0.1</v>
      </c>
      <c r="G3106" s="135">
        <v>5.5</v>
      </c>
    </row>
    <row r="3107" spans="1:7" x14ac:dyDescent="0.3">
      <c r="A3107" t="s">
        <v>265</v>
      </c>
      <c r="B3107" s="135">
        <v>0</v>
      </c>
      <c r="C3107" s="135" t="s">
        <v>1118</v>
      </c>
      <c r="D3107" s="135" t="s">
        <v>1172</v>
      </c>
      <c r="E3107" s="135" t="s">
        <v>1214</v>
      </c>
      <c r="F3107" s="135">
        <v>0.1</v>
      </c>
      <c r="G3107" s="135">
        <v>2.8</v>
      </c>
    </row>
    <row r="3108" spans="1:7" x14ac:dyDescent="0.3">
      <c r="A3108" t="s">
        <v>62</v>
      </c>
      <c r="B3108" s="135">
        <v>0</v>
      </c>
      <c r="C3108" s="135" t="s">
        <v>1120</v>
      </c>
      <c r="D3108" s="135" t="s">
        <v>1131</v>
      </c>
      <c r="E3108" s="135" t="s">
        <v>1113</v>
      </c>
      <c r="F3108" s="135">
        <v>0.5</v>
      </c>
      <c r="G3108" s="135" t="s">
        <v>1114</v>
      </c>
    </row>
    <row r="3109" spans="1:7" x14ac:dyDescent="0.3">
      <c r="A3109" t="s">
        <v>62</v>
      </c>
      <c r="B3109" s="135">
        <v>0</v>
      </c>
      <c r="C3109" s="135" t="s">
        <v>1120</v>
      </c>
      <c r="D3109" s="135" t="s">
        <v>1131</v>
      </c>
      <c r="E3109" s="135" t="s">
        <v>1184</v>
      </c>
      <c r="F3109" s="135">
        <v>0.5</v>
      </c>
      <c r="G3109" s="135" t="s">
        <v>1114</v>
      </c>
    </row>
    <row r="3110" spans="1:7" x14ac:dyDescent="0.3">
      <c r="A3110" t="s">
        <v>62</v>
      </c>
      <c r="B3110" s="135">
        <v>0</v>
      </c>
      <c r="C3110" s="135" t="s">
        <v>1120</v>
      </c>
      <c r="D3110" s="135" t="s">
        <v>1131</v>
      </c>
      <c r="E3110" s="135" t="s">
        <v>1185</v>
      </c>
      <c r="F3110" s="135">
        <v>0.5</v>
      </c>
      <c r="G3110" s="135" t="s">
        <v>1114</v>
      </c>
    </row>
    <row r="3111" spans="1:7" x14ac:dyDescent="0.3">
      <c r="A3111" t="s">
        <v>62</v>
      </c>
      <c r="B3111" s="135">
        <v>0</v>
      </c>
      <c r="C3111" s="135" t="s">
        <v>1120</v>
      </c>
      <c r="D3111" s="135" t="s">
        <v>1131</v>
      </c>
      <c r="E3111" s="135" t="s">
        <v>1186</v>
      </c>
      <c r="F3111" s="135">
        <v>0.5</v>
      </c>
      <c r="G3111" s="135" t="s">
        <v>1114</v>
      </c>
    </row>
    <row r="3112" spans="1:7" x14ac:dyDescent="0.3">
      <c r="A3112" t="s">
        <v>62</v>
      </c>
      <c r="B3112" s="135">
        <v>0</v>
      </c>
      <c r="C3112" s="135" t="s">
        <v>1120</v>
      </c>
      <c r="D3112" s="135" t="s">
        <v>1131</v>
      </c>
      <c r="E3112" s="135" t="s">
        <v>1187</v>
      </c>
      <c r="F3112" s="135">
        <v>0.5</v>
      </c>
      <c r="G3112" s="135" t="s">
        <v>1114</v>
      </c>
    </row>
    <row r="3113" spans="1:7" x14ac:dyDescent="0.3">
      <c r="A3113" t="s">
        <v>62</v>
      </c>
      <c r="B3113" s="135">
        <v>0</v>
      </c>
      <c r="C3113" s="135" t="s">
        <v>1120</v>
      </c>
      <c r="D3113" s="135" t="s">
        <v>1131</v>
      </c>
      <c r="E3113" s="135" t="s">
        <v>1188</v>
      </c>
      <c r="F3113" s="135">
        <v>0.5</v>
      </c>
      <c r="G3113" s="135" t="s">
        <v>1114</v>
      </c>
    </row>
    <row r="3114" spans="1:7" x14ac:dyDescent="0.3">
      <c r="A3114" t="s">
        <v>62</v>
      </c>
      <c r="B3114" s="135">
        <v>0</v>
      </c>
      <c r="C3114" s="135" t="s">
        <v>1120</v>
      </c>
      <c r="D3114" s="135" t="s">
        <v>1131</v>
      </c>
      <c r="E3114" s="135" t="s">
        <v>1189</v>
      </c>
      <c r="F3114" s="135">
        <v>0.5</v>
      </c>
      <c r="G3114" s="135" t="s">
        <v>1114</v>
      </c>
    </row>
    <row r="3115" spans="1:7" x14ac:dyDescent="0.3">
      <c r="A3115" t="s">
        <v>62</v>
      </c>
      <c r="B3115" s="135">
        <v>0</v>
      </c>
      <c r="C3115" s="135" t="s">
        <v>1120</v>
      </c>
      <c r="D3115" s="135" t="s">
        <v>1131</v>
      </c>
      <c r="E3115" s="135" t="s">
        <v>1190</v>
      </c>
      <c r="F3115" s="135">
        <v>0.5</v>
      </c>
      <c r="G3115" s="135" t="s">
        <v>1114</v>
      </c>
    </row>
    <row r="3116" spans="1:7" x14ac:dyDescent="0.3">
      <c r="A3116" t="s">
        <v>62</v>
      </c>
      <c r="B3116" s="135">
        <v>0</v>
      </c>
      <c r="C3116" s="135" t="s">
        <v>1120</v>
      </c>
      <c r="D3116" s="135" t="s">
        <v>1131</v>
      </c>
      <c r="E3116" s="135" t="s">
        <v>1191</v>
      </c>
      <c r="F3116" s="135">
        <v>0.5</v>
      </c>
      <c r="G3116" s="135" t="s">
        <v>1114</v>
      </c>
    </row>
    <row r="3117" spans="1:7" x14ac:dyDescent="0.3">
      <c r="A3117" t="s">
        <v>62</v>
      </c>
      <c r="B3117" s="135">
        <v>0</v>
      </c>
      <c r="C3117" s="135" t="s">
        <v>1120</v>
      </c>
      <c r="D3117" s="135" t="s">
        <v>1131</v>
      </c>
      <c r="E3117" s="135" t="s">
        <v>1192</v>
      </c>
      <c r="F3117" s="135">
        <v>0.5</v>
      </c>
      <c r="G3117" s="135" t="s">
        <v>1114</v>
      </c>
    </row>
    <row r="3118" spans="1:7" x14ac:dyDescent="0.3">
      <c r="A3118" t="s">
        <v>62</v>
      </c>
      <c r="B3118" s="135">
        <v>0</v>
      </c>
      <c r="C3118" s="135" t="s">
        <v>1120</v>
      </c>
      <c r="D3118" s="135" t="s">
        <v>1131</v>
      </c>
      <c r="E3118" s="135" t="s">
        <v>1193</v>
      </c>
      <c r="F3118" s="135">
        <v>0.5</v>
      </c>
      <c r="G3118" s="135" t="s">
        <v>1114</v>
      </c>
    </row>
    <row r="3119" spans="1:7" x14ac:dyDescent="0.3">
      <c r="A3119" t="s">
        <v>62</v>
      </c>
      <c r="B3119" s="135">
        <v>0</v>
      </c>
      <c r="C3119" s="135" t="s">
        <v>1120</v>
      </c>
      <c r="D3119" s="135" t="s">
        <v>1131</v>
      </c>
      <c r="E3119" s="135" t="s">
        <v>1194</v>
      </c>
      <c r="F3119" s="135">
        <v>0.5</v>
      </c>
      <c r="G3119" s="135" t="s">
        <v>1114</v>
      </c>
    </row>
    <row r="3120" spans="1:7" x14ac:dyDescent="0.3">
      <c r="A3120" t="s">
        <v>62</v>
      </c>
      <c r="B3120" s="135">
        <v>0</v>
      </c>
      <c r="C3120" s="135" t="s">
        <v>1120</v>
      </c>
      <c r="D3120" s="135" t="s">
        <v>1131</v>
      </c>
      <c r="E3120" s="135" t="s">
        <v>1195</v>
      </c>
      <c r="F3120" s="135">
        <v>0.5</v>
      </c>
      <c r="G3120" s="135" t="s">
        <v>1114</v>
      </c>
    </row>
    <row r="3121" spans="1:7" x14ac:dyDescent="0.3">
      <c r="A3121" t="s">
        <v>62</v>
      </c>
      <c r="B3121" s="135">
        <v>0</v>
      </c>
      <c r="C3121" s="135" t="s">
        <v>1120</v>
      </c>
      <c r="D3121" s="135" t="s">
        <v>1131</v>
      </c>
      <c r="E3121" s="135" t="s">
        <v>1196</v>
      </c>
      <c r="F3121" s="135">
        <v>0.5</v>
      </c>
      <c r="G3121" s="135" t="s">
        <v>1114</v>
      </c>
    </row>
    <row r="3122" spans="1:7" x14ac:dyDescent="0.3">
      <c r="A3122" t="s">
        <v>62</v>
      </c>
      <c r="B3122" s="135">
        <v>0</v>
      </c>
      <c r="C3122" s="135" t="s">
        <v>1120</v>
      </c>
      <c r="D3122" s="135" t="s">
        <v>1131</v>
      </c>
      <c r="E3122" s="135" t="s">
        <v>1197</v>
      </c>
      <c r="F3122" s="135">
        <v>0.5</v>
      </c>
      <c r="G3122" s="135" t="s">
        <v>1114</v>
      </c>
    </row>
    <row r="3123" spans="1:7" x14ac:dyDescent="0.3">
      <c r="A3123" t="s">
        <v>62</v>
      </c>
      <c r="B3123" s="135">
        <v>0</v>
      </c>
      <c r="C3123" s="135" t="s">
        <v>1120</v>
      </c>
      <c r="D3123" s="135" t="s">
        <v>1131</v>
      </c>
      <c r="E3123" s="135" t="s">
        <v>1198</v>
      </c>
      <c r="F3123" s="135">
        <v>0.5</v>
      </c>
      <c r="G3123" s="135" t="s">
        <v>1114</v>
      </c>
    </row>
    <row r="3124" spans="1:7" x14ac:dyDescent="0.3">
      <c r="A3124" t="s">
        <v>62</v>
      </c>
      <c r="B3124" s="135">
        <v>0</v>
      </c>
      <c r="C3124" s="135" t="s">
        <v>1120</v>
      </c>
      <c r="D3124" s="135" t="s">
        <v>1131</v>
      </c>
      <c r="E3124" s="135" t="s">
        <v>1199</v>
      </c>
      <c r="F3124" s="135">
        <v>0.5</v>
      </c>
      <c r="G3124" s="135" t="s">
        <v>1114</v>
      </c>
    </row>
    <row r="3125" spans="1:7" x14ac:dyDescent="0.3">
      <c r="A3125" t="s">
        <v>62</v>
      </c>
      <c r="B3125" s="135">
        <v>0</v>
      </c>
      <c r="C3125" s="135" t="s">
        <v>1120</v>
      </c>
      <c r="D3125" s="135" t="s">
        <v>1131</v>
      </c>
      <c r="E3125" s="135" t="s">
        <v>1200</v>
      </c>
      <c r="F3125" s="135">
        <v>0.5</v>
      </c>
      <c r="G3125" s="135" t="s">
        <v>1114</v>
      </c>
    </row>
    <row r="3126" spans="1:7" x14ac:dyDescent="0.3">
      <c r="A3126" t="s">
        <v>62</v>
      </c>
      <c r="B3126" s="135">
        <v>0</v>
      </c>
      <c r="C3126" s="135" t="s">
        <v>1120</v>
      </c>
      <c r="D3126" s="135" t="s">
        <v>1131</v>
      </c>
      <c r="E3126" s="135" t="s">
        <v>1201</v>
      </c>
      <c r="F3126" s="135">
        <v>0.5</v>
      </c>
      <c r="G3126" s="135" t="s">
        <v>1114</v>
      </c>
    </row>
    <row r="3127" spans="1:7" x14ac:dyDescent="0.3">
      <c r="A3127" t="s">
        <v>62</v>
      </c>
      <c r="B3127" s="135">
        <v>0</v>
      </c>
      <c r="C3127" s="135" t="s">
        <v>1120</v>
      </c>
      <c r="D3127" s="135" t="s">
        <v>1131</v>
      </c>
      <c r="E3127" s="135" t="s">
        <v>1202</v>
      </c>
      <c r="F3127" s="135">
        <v>0.5</v>
      </c>
      <c r="G3127" s="135" t="s">
        <v>1114</v>
      </c>
    </row>
    <row r="3128" spans="1:7" x14ac:dyDescent="0.3">
      <c r="A3128" t="s">
        <v>62</v>
      </c>
      <c r="B3128" s="135">
        <v>0</v>
      </c>
      <c r="C3128" s="135" t="s">
        <v>1120</v>
      </c>
      <c r="D3128" s="135" t="s">
        <v>1131</v>
      </c>
      <c r="E3128" s="135" t="s">
        <v>1203</v>
      </c>
      <c r="F3128" s="135">
        <v>0.5</v>
      </c>
      <c r="G3128" s="135" t="s">
        <v>1114</v>
      </c>
    </row>
    <row r="3129" spans="1:7" x14ac:dyDescent="0.3">
      <c r="A3129" t="s">
        <v>62</v>
      </c>
      <c r="B3129" s="135">
        <v>0</v>
      </c>
      <c r="C3129" s="135" t="s">
        <v>1120</v>
      </c>
      <c r="D3129" s="135" t="s">
        <v>1131</v>
      </c>
      <c r="E3129" s="135" t="s">
        <v>1204</v>
      </c>
      <c r="F3129" s="135">
        <v>0.5</v>
      </c>
      <c r="G3129" s="135" t="s">
        <v>1114</v>
      </c>
    </row>
    <row r="3130" spans="1:7" x14ac:dyDescent="0.3">
      <c r="A3130" t="s">
        <v>62</v>
      </c>
      <c r="B3130" s="135">
        <v>0</v>
      </c>
      <c r="C3130" s="135" t="s">
        <v>1120</v>
      </c>
      <c r="D3130" s="135" t="s">
        <v>1131</v>
      </c>
      <c r="E3130" s="135" t="s">
        <v>1205</v>
      </c>
      <c r="F3130" s="135">
        <v>0.5</v>
      </c>
      <c r="G3130" s="135" t="s">
        <v>1114</v>
      </c>
    </row>
    <row r="3131" spans="1:7" x14ac:dyDescent="0.3">
      <c r="A3131" t="s">
        <v>62</v>
      </c>
      <c r="B3131" s="135">
        <v>0</v>
      </c>
      <c r="C3131" s="135" t="s">
        <v>1120</v>
      </c>
      <c r="D3131" s="135" t="s">
        <v>1131</v>
      </c>
      <c r="E3131" s="135" t="s">
        <v>1206</v>
      </c>
      <c r="F3131" s="135">
        <v>0.5</v>
      </c>
      <c r="G3131" s="135" t="s">
        <v>1114</v>
      </c>
    </row>
    <row r="3132" spans="1:7" x14ac:dyDescent="0.3">
      <c r="A3132" t="s">
        <v>62</v>
      </c>
      <c r="B3132" s="135">
        <v>0</v>
      </c>
      <c r="C3132" s="135" t="s">
        <v>1120</v>
      </c>
      <c r="D3132" s="135" t="s">
        <v>1131</v>
      </c>
      <c r="E3132" s="135" t="s">
        <v>1207</v>
      </c>
      <c r="F3132" s="135">
        <v>0.5</v>
      </c>
      <c r="G3132" s="135" t="s">
        <v>1114</v>
      </c>
    </row>
    <row r="3133" spans="1:7" x14ac:dyDescent="0.3">
      <c r="A3133" t="s">
        <v>62</v>
      </c>
      <c r="B3133" s="135">
        <v>0</v>
      </c>
      <c r="C3133" s="135" t="s">
        <v>1120</v>
      </c>
      <c r="D3133" s="135" t="s">
        <v>1131</v>
      </c>
      <c r="E3133" s="135" t="s">
        <v>1208</v>
      </c>
      <c r="F3133" s="135">
        <v>0.5</v>
      </c>
      <c r="G3133" s="135" t="s">
        <v>1114</v>
      </c>
    </row>
    <row r="3134" spans="1:7" x14ac:dyDescent="0.3">
      <c r="A3134" t="s">
        <v>62</v>
      </c>
      <c r="B3134" s="135">
        <v>0</v>
      </c>
      <c r="C3134" s="135" t="s">
        <v>1120</v>
      </c>
      <c r="D3134" s="135" t="s">
        <v>1131</v>
      </c>
      <c r="E3134" s="135" t="s">
        <v>1209</v>
      </c>
      <c r="F3134" s="135">
        <v>0.5</v>
      </c>
      <c r="G3134" s="135" t="s">
        <v>1114</v>
      </c>
    </row>
    <row r="3135" spans="1:7" x14ac:dyDescent="0.3">
      <c r="A3135" t="s">
        <v>62</v>
      </c>
      <c r="B3135" s="135">
        <v>0</v>
      </c>
      <c r="C3135" s="135" t="s">
        <v>1120</v>
      </c>
      <c r="D3135" s="135" t="s">
        <v>1131</v>
      </c>
      <c r="E3135" s="135" t="s">
        <v>1210</v>
      </c>
      <c r="F3135" s="135">
        <v>0.5</v>
      </c>
      <c r="G3135" s="135" t="s">
        <v>1114</v>
      </c>
    </row>
    <row r="3136" spans="1:7" x14ac:dyDescent="0.3">
      <c r="A3136" t="s">
        <v>62</v>
      </c>
      <c r="B3136" s="135">
        <v>0</v>
      </c>
      <c r="C3136" s="135" t="s">
        <v>1120</v>
      </c>
      <c r="D3136" s="135" t="s">
        <v>1131</v>
      </c>
      <c r="E3136" s="135" t="s">
        <v>1211</v>
      </c>
      <c r="F3136" s="135">
        <v>0.5</v>
      </c>
      <c r="G3136" s="135" t="s">
        <v>1114</v>
      </c>
    </row>
    <row r="3137" spans="1:7" x14ac:dyDescent="0.3">
      <c r="A3137" t="s">
        <v>62</v>
      </c>
      <c r="B3137" s="135">
        <v>0</v>
      </c>
      <c r="C3137" s="135" t="s">
        <v>1120</v>
      </c>
      <c r="D3137" s="135" t="s">
        <v>1131</v>
      </c>
      <c r="E3137" s="135" t="s">
        <v>1212</v>
      </c>
      <c r="F3137" s="135">
        <v>0.5</v>
      </c>
      <c r="G3137" s="135" t="s">
        <v>1114</v>
      </c>
    </row>
    <row r="3138" spans="1:7" x14ac:dyDescent="0.3">
      <c r="A3138" t="s">
        <v>62</v>
      </c>
      <c r="B3138" s="135">
        <v>0</v>
      </c>
      <c r="C3138" s="135" t="s">
        <v>1120</v>
      </c>
      <c r="D3138" s="135" t="s">
        <v>1131</v>
      </c>
      <c r="E3138" s="135" t="s">
        <v>1213</v>
      </c>
      <c r="F3138" s="135">
        <v>0.5</v>
      </c>
      <c r="G3138" s="135" t="s">
        <v>1114</v>
      </c>
    </row>
    <row r="3139" spans="1:7" x14ac:dyDescent="0.3">
      <c r="A3139" t="s">
        <v>62</v>
      </c>
      <c r="B3139" s="135">
        <v>0</v>
      </c>
      <c r="C3139" s="135" t="s">
        <v>1120</v>
      </c>
      <c r="D3139" s="135" t="s">
        <v>1131</v>
      </c>
      <c r="E3139" s="135" t="s">
        <v>1214</v>
      </c>
      <c r="F3139" s="135">
        <v>0.5</v>
      </c>
      <c r="G3139" s="135" t="s">
        <v>1114</v>
      </c>
    </row>
    <row r="3140" spans="1:7" x14ac:dyDescent="0.3">
      <c r="A3140" t="s">
        <v>91</v>
      </c>
      <c r="B3140" s="135">
        <v>0</v>
      </c>
      <c r="C3140" s="135" t="s">
        <v>1133</v>
      </c>
      <c r="D3140" s="135" t="s">
        <v>1135</v>
      </c>
      <c r="E3140" s="135" t="s">
        <v>1113</v>
      </c>
      <c r="F3140" s="135">
        <v>0.2</v>
      </c>
      <c r="G3140" s="135" t="s">
        <v>1114</v>
      </c>
    </row>
    <row r="3141" spans="1:7" x14ac:dyDescent="0.3">
      <c r="A3141" t="s">
        <v>91</v>
      </c>
      <c r="B3141" s="135">
        <v>0</v>
      </c>
      <c r="C3141" s="135" t="s">
        <v>1133</v>
      </c>
      <c r="D3141" s="135" t="s">
        <v>1135</v>
      </c>
      <c r="E3141" s="135" t="s">
        <v>1184</v>
      </c>
      <c r="F3141" s="135">
        <v>0.2</v>
      </c>
      <c r="G3141" s="135" t="s">
        <v>1114</v>
      </c>
    </row>
    <row r="3142" spans="1:7" x14ac:dyDescent="0.3">
      <c r="A3142" t="s">
        <v>91</v>
      </c>
      <c r="B3142" s="135">
        <v>0</v>
      </c>
      <c r="C3142" s="135" t="s">
        <v>1133</v>
      </c>
      <c r="D3142" s="135" t="s">
        <v>1135</v>
      </c>
      <c r="E3142" s="135" t="s">
        <v>1185</v>
      </c>
      <c r="F3142" s="135">
        <v>0.2</v>
      </c>
      <c r="G3142" s="135" t="s">
        <v>1114</v>
      </c>
    </row>
    <row r="3143" spans="1:7" x14ac:dyDescent="0.3">
      <c r="A3143" t="s">
        <v>91</v>
      </c>
      <c r="B3143" s="135">
        <v>0</v>
      </c>
      <c r="C3143" s="135" t="s">
        <v>1133</v>
      </c>
      <c r="D3143" s="135" t="s">
        <v>1135</v>
      </c>
      <c r="E3143" s="135" t="s">
        <v>1186</v>
      </c>
      <c r="F3143" s="135">
        <v>0.2</v>
      </c>
      <c r="G3143" s="135" t="s">
        <v>1114</v>
      </c>
    </row>
    <row r="3144" spans="1:7" x14ac:dyDescent="0.3">
      <c r="A3144" t="s">
        <v>91</v>
      </c>
      <c r="B3144" s="135">
        <v>0</v>
      </c>
      <c r="C3144" s="135" t="s">
        <v>1133</v>
      </c>
      <c r="D3144" s="135" t="s">
        <v>1135</v>
      </c>
      <c r="E3144" s="135" t="s">
        <v>1187</v>
      </c>
      <c r="F3144" s="135">
        <v>0.2</v>
      </c>
      <c r="G3144" s="135" t="s">
        <v>1114</v>
      </c>
    </row>
    <row r="3145" spans="1:7" x14ac:dyDescent="0.3">
      <c r="A3145" t="s">
        <v>91</v>
      </c>
      <c r="B3145" s="135">
        <v>0</v>
      </c>
      <c r="C3145" s="135" t="s">
        <v>1133</v>
      </c>
      <c r="D3145" s="135" t="s">
        <v>1135</v>
      </c>
      <c r="E3145" s="135" t="s">
        <v>1188</v>
      </c>
      <c r="F3145" s="135">
        <v>0.2</v>
      </c>
      <c r="G3145" s="135" t="s">
        <v>1114</v>
      </c>
    </row>
    <row r="3146" spans="1:7" x14ac:dyDescent="0.3">
      <c r="A3146" t="s">
        <v>91</v>
      </c>
      <c r="B3146" s="135">
        <v>0</v>
      </c>
      <c r="C3146" s="135" t="s">
        <v>1133</v>
      </c>
      <c r="D3146" s="135" t="s">
        <v>1135</v>
      </c>
      <c r="E3146" s="135" t="s">
        <v>1189</v>
      </c>
      <c r="F3146" s="135">
        <v>0.2</v>
      </c>
      <c r="G3146" s="135" t="s">
        <v>1114</v>
      </c>
    </row>
    <row r="3147" spans="1:7" x14ac:dyDescent="0.3">
      <c r="A3147" t="s">
        <v>91</v>
      </c>
      <c r="B3147" s="135">
        <v>0</v>
      </c>
      <c r="C3147" s="135" t="s">
        <v>1133</v>
      </c>
      <c r="D3147" s="135" t="s">
        <v>1135</v>
      </c>
      <c r="E3147" s="135" t="s">
        <v>1190</v>
      </c>
      <c r="F3147" s="135">
        <v>0.2</v>
      </c>
      <c r="G3147" s="135" t="s">
        <v>1114</v>
      </c>
    </row>
    <row r="3148" spans="1:7" x14ac:dyDescent="0.3">
      <c r="A3148" t="s">
        <v>91</v>
      </c>
      <c r="B3148" s="135">
        <v>0</v>
      </c>
      <c r="C3148" s="135" t="s">
        <v>1133</v>
      </c>
      <c r="D3148" s="135" t="s">
        <v>1135</v>
      </c>
      <c r="E3148" s="135" t="s">
        <v>1191</v>
      </c>
      <c r="F3148" s="135">
        <v>0.2</v>
      </c>
      <c r="G3148" s="135" t="s">
        <v>1114</v>
      </c>
    </row>
    <row r="3149" spans="1:7" x14ac:dyDescent="0.3">
      <c r="A3149" t="s">
        <v>91</v>
      </c>
      <c r="B3149" s="135">
        <v>0</v>
      </c>
      <c r="C3149" s="135" t="s">
        <v>1133</v>
      </c>
      <c r="D3149" s="135" t="s">
        <v>1135</v>
      </c>
      <c r="E3149" s="135" t="s">
        <v>1192</v>
      </c>
      <c r="F3149" s="135">
        <v>0.2</v>
      </c>
      <c r="G3149" s="135" t="s">
        <v>1114</v>
      </c>
    </row>
    <row r="3150" spans="1:7" x14ac:dyDescent="0.3">
      <c r="A3150" t="s">
        <v>91</v>
      </c>
      <c r="B3150" s="135">
        <v>0</v>
      </c>
      <c r="C3150" s="135" t="s">
        <v>1133</v>
      </c>
      <c r="D3150" s="135" t="s">
        <v>1135</v>
      </c>
      <c r="E3150" s="135" t="s">
        <v>1193</v>
      </c>
      <c r="F3150" s="135">
        <v>0.2</v>
      </c>
      <c r="G3150" s="135" t="s">
        <v>1114</v>
      </c>
    </row>
    <row r="3151" spans="1:7" x14ac:dyDescent="0.3">
      <c r="A3151" t="s">
        <v>91</v>
      </c>
      <c r="B3151" s="135">
        <v>0</v>
      </c>
      <c r="C3151" s="135" t="s">
        <v>1133</v>
      </c>
      <c r="D3151" s="135" t="s">
        <v>1135</v>
      </c>
      <c r="E3151" s="135" t="s">
        <v>1194</v>
      </c>
      <c r="F3151" s="135">
        <v>0.2</v>
      </c>
      <c r="G3151" s="135" t="s">
        <v>1114</v>
      </c>
    </row>
    <row r="3152" spans="1:7" x14ac:dyDescent="0.3">
      <c r="A3152" t="s">
        <v>91</v>
      </c>
      <c r="B3152" s="135">
        <v>0</v>
      </c>
      <c r="C3152" s="135" t="s">
        <v>1133</v>
      </c>
      <c r="D3152" s="135" t="s">
        <v>1135</v>
      </c>
      <c r="E3152" s="135" t="s">
        <v>1195</v>
      </c>
      <c r="F3152" s="135">
        <v>0.2</v>
      </c>
      <c r="G3152" s="135" t="s">
        <v>1114</v>
      </c>
    </row>
    <row r="3153" spans="1:7" x14ac:dyDescent="0.3">
      <c r="A3153" t="s">
        <v>91</v>
      </c>
      <c r="B3153" s="135">
        <v>0</v>
      </c>
      <c r="C3153" s="135" t="s">
        <v>1133</v>
      </c>
      <c r="D3153" s="135" t="s">
        <v>1135</v>
      </c>
      <c r="E3153" s="135" t="s">
        <v>1196</v>
      </c>
      <c r="F3153" s="135">
        <v>0.2</v>
      </c>
      <c r="G3153" s="135" t="s">
        <v>1114</v>
      </c>
    </row>
    <row r="3154" spans="1:7" x14ac:dyDescent="0.3">
      <c r="A3154" t="s">
        <v>91</v>
      </c>
      <c r="B3154" s="135">
        <v>0</v>
      </c>
      <c r="C3154" s="135" t="s">
        <v>1133</v>
      </c>
      <c r="D3154" s="135" t="s">
        <v>1135</v>
      </c>
      <c r="E3154" s="135" t="s">
        <v>1197</v>
      </c>
      <c r="F3154" s="135">
        <v>0.2</v>
      </c>
      <c r="G3154" s="135" t="s">
        <v>1114</v>
      </c>
    </row>
    <row r="3155" spans="1:7" x14ac:dyDescent="0.3">
      <c r="A3155" t="s">
        <v>91</v>
      </c>
      <c r="B3155" s="135">
        <v>0</v>
      </c>
      <c r="C3155" s="135" t="s">
        <v>1133</v>
      </c>
      <c r="D3155" s="135" t="s">
        <v>1135</v>
      </c>
      <c r="E3155" s="135" t="s">
        <v>1198</v>
      </c>
      <c r="F3155" s="135">
        <v>0.2</v>
      </c>
      <c r="G3155" s="135" t="s">
        <v>1114</v>
      </c>
    </row>
    <row r="3156" spans="1:7" x14ac:dyDescent="0.3">
      <c r="A3156" t="s">
        <v>91</v>
      </c>
      <c r="B3156" s="135">
        <v>0</v>
      </c>
      <c r="C3156" s="135" t="s">
        <v>1133</v>
      </c>
      <c r="D3156" s="135" t="s">
        <v>1135</v>
      </c>
      <c r="E3156" s="135" t="s">
        <v>1199</v>
      </c>
      <c r="F3156" s="135">
        <v>0.2</v>
      </c>
      <c r="G3156" s="135" t="s">
        <v>1114</v>
      </c>
    </row>
    <row r="3157" spans="1:7" x14ac:dyDescent="0.3">
      <c r="A3157" t="s">
        <v>91</v>
      </c>
      <c r="B3157" s="135">
        <v>0</v>
      </c>
      <c r="C3157" s="135" t="s">
        <v>1133</v>
      </c>
      <c r="D3157" s="135" t="s">
        <v>1135</v>
      </c>
      <c r="E3157" s="135" t="s">
        <v>1200</v>
      </c>
      <c r="F3157" s="135">
        <v>0.2</v>
      </c>
      <c r="G3157" s="135" t="s">
        <v>1114</v>
      </c>
    </row>
    <row r="3158" spans="1:7" x14ac:dyDescent="0.3">
      <c r="A3158" t="s">
        <v>91</v>
      </c>
      <c r="B3158" s="135">
        <v>0</v>
      </c>
      <c r="C3158" s="135" t="s">
        <v>1133</v>
      </c>
      <c r="D3158" s="135" t="s">
        <v>1135</v>
      </c>
      <c r="E3158" s="135" t="s">
        <v>1201</v>
      </c>
      <c r="F3158" s="135">
        <v>0.2</v>
      </c>
      <c r="G3158" s="135" t="s">
        <v>1114</v>
      </c>
    </row>
    <row r="3159" spans="1:7" x14ac:dyDescent="0.3">
      <c r="A3159" t="s">
        <v>91</v>
      </c>
      <c r="B3159" s="135">
        <v>0</v>
      </c>
      <c r="C3159" s="135" t="s">
        <v>1133</v>
      </c>
      <c r="D3159" s="135" t="s">
        <v>1135</v>
      </c>
      <c r="E3159" s="135" t="s">
        <v>1202</v>
      </c>
      <c r="F3159" s="135">
        <v>0.2</v>
      </c>
      <c r="G3159" s="135" t="s">
        <v>1114</v>
      </c>
    </row>
    <row r="3160" spans="1:7" x14ac:dyDescent="0.3">
      <c r="A3160" t="s">
        <v>91</v>
      </c>
      <c r="B3160" s="135">
        <v>0</v>
      </c>
      <c r="C3160" s="135" t="s">
        <v>1133</v>
      </c>
      <c r="D3160" s="135" t="s">
        <v>1135</v>
      </c>
      <c r="E3160" s="135" t="s">
        <v>1203</v>
      </c>
      <c r="F3160" s="135">
        <v>0.2</v>
      </c>
      <c r="G3160" s="135" t="s">
        <v>1114</v>
      </c>
    </row>
    <row r="3161" spans="1:7" x14ac:dyDescent="0.3">
      <c r="A3161" t="s">
        <v>91</v>
      </c>
      <c r="B3161" s="135">
        <v>0</v>
      </c>
      <c r="C3161" s="135" t="s">
        <v>1133</v>
      </c>
      <c r="D3161" s="135" t="s">
        <v>1135</v>
      </c>
      <c r="E3161" s="135" t="s">
        <v>1204</v>
      </c>
      <c r="F3161" s="135">
        <v>0.2</v>
      </c>
      <c r="G3161" s="135" t="s">
        <v>1114</v>
      </c>
    </row>
    <row r="3162" spans="1:7" x14ac:dyDescent="0.3">
      <c r="A3162" t="s">
        <v>91</v>
      </c>
      <c r="B3162" s="135">
        <v>0</v>
      </c>
      <c r="C3162" s="135" t="s">
        <v>1133</v>
      </c>
      <c r="D3162" s="135" t="s">
        <v>1135</v>
      </c>
      <c r="E3162" s="135" t="s">
        <v>1205</v>
      </c>
      <c r="F3162" s="135">
        <v>0.2</v>
      </c>
      <c r="G3162" s="135" t="s">
        <v>1114</v>
      </c>
    </row>
    <row r="3163" spans="1:7" x14ac:dyDescent="0.3">
      <c r="A3163" t="s">
        <v>91</v>
      </c>
      <c r="B3163" s="135">
        <v>0</v>
      </c>
      <c r="C3163" s="135" t="s">
        <v>1133</v>
      </c>
      <c r="D3163" s="135" t="s">
        <v>1135</v>
      </c>
      <c r="E3163" s="135" t="s">
        <v>1206</v>
      </c>
      <c r="F3163" s="135">
        <v>0.2</v>
      </c>
      <c r="G3163" s="135" t="s">
        <v>1114</v>
      </c>
    </row>
    <row r="3164" spans="1:7" x14ac:dyDescent="0.3">
      <c r="A3164" t="s">
        <v>91</v>
      </c>
      <c r="B3164" s="135">
        <v>0</v>
      </c>
      <c r="C3164" s="135" t="s">
        <v>1133</v>
      </c>
      <c r="D3164" s="135" t="s">
        <v>1135</v>
      </c>
      <c r="E3164" s="135" t="s">
        <v>1207</v>
      </c>
      <c r="F3164" s="135">
        <v>0.2</v>
      </c>
      <c r="G3164" s="135" t="s">
        <v>1114</v>
      </c>
    </row>
    <row r="3165" spans="1:7" x14ac:dyDescent="0.3">
      <c r="A3165" t="s">
        <v>91</v>
      </c>
      <c r="B3165" s="135">
        <v>0</v>
      </c>
      <c r="C3165" s="135" t="s">
        <v>1133</v>
      </c>
      <c r="D3165" s="135" t="s">
        <v>1135</v>
      </c>
      <c r="E3165" s="135" t="s">
        <v>1208</v>
      </c>
      <c r="F3165" s="135">
        <v>0.2</v>
      </c>
      <c r="G3165" s="135" t="s">
        <v>1114</v>
      </c>
    </row>
    <row r="3166" spans="1:7" x14ac:dyDescent="0.3">
      <c r="A3166" t="s">
        <v>91</v>
      </c>
      <c r="B3166" s="135">
        <v>0</v>
      </c>
      <c r="C3166" s="135" t="s">
        <v>1133</v>
      </c>
      <c r="D3166" s="135" t="s">
        <v>1135</v>
      </c>
      <c r="E3166" s="135" t="s">
        <v>1209</v>
      </c>
      <c r="F3166" s="135">
        <v>0.2</v>
      </c>
      <c r="G3166" s="135" t="s">
        <v>1114</v>
      </c>
    </row>
    <row r="3167" spans="1:7" x14ac:dyDescent="0.3">
      <c r="A3167" t="s">
        <v>91</v>
      </c>
      <c r="B3167" s="135">
        <v>0</v>
      </c>
      <c r="C3167" s="135" t="s">
        <v>1133</v>
      </c>
      <c r="D3167" s="135" t="s">
        <v>1135</v>
      </c>
      <c r="E3167" s="135" t="s">
        <v>1210</v>
      </c>
      <c r="F3167" s="135">
        <v>0.2</v>
      </c>
      <c r="G3167" s="135" t="s">
        <v>1114</v>
      </c>
    </row>
    <row r="3168" spans="1:7" x14ac:dyDescent="0.3">
      <c r="A3168" t="s">
        <v>91</v>
      </c>
      <c r="B3168" s="135">
        <v>0</v>
      </c>
      <c r="C3168" s="135" t="s">
        <v>1133</v>
      </c>
      <c r="D3168" s="135" t="s">
        <v>1135</v>
      </c>
      <c r="E3168" s="135" t="s">
        <v>1211</v>
      </c>
      <c r="F3168" s="135">
        <v>0.2</v>
      </c>
      <c r="G3168" s="135" t="s">
        <v>1114</v>
      </c>
    </row>
    <row r="3169" spans="1:7" x14ac:dyDescent="0.3">
      <c r="A3169" t="s">
        <v>91</v>
      </c>
      <c r="B3169" s="135">
        <v>0</v>
      </c>
      <c r="C3169" s="135" t="s">
        <v>1133</v>
      </c>
      <c r="D3169" s="135" t="s">
        <v>1135</v>
      </c>
      <c r="E3169" s="135" t="s">
        <v>1212</v>
      </c>
      <c r="F3169" s="135">
        <v>0.2</v>
      </c>
      <c r="G3169" s="135" t="s">
        <v>1114</v>
      </c>
    </row>
    <row r="3170" spans="1:7" x14ac:dyDescent="0.3">
      <c r="A3170" t="s">
        <v>91</v>
      </c>
      <c r="B3170" s="135">
        <v>0</v>
      </c>
      <c r="C3170" s="135" t="s">
        <v>1133</v>
      </c>
      <c r="D3170" s="135" t="s">
        <v>1135</v>
      </c>
      <c r="E3170" s="135" t="s">
        <v>1213</v>
      </c>
      <c r="F3170" s="135">
        <v>0.2</v>
      </c>
      <c r="G3170" s="135" t="s">
        <v>1114</v>
      </c>
    </row>
    <row r="3171" spans="1:7" x14ac:dyDescent="0.3">
      <c r="A3171" t="s">
        <v>91</v>
      </c>
      <c r="B3171" s="135">
        <v>0</v>
      </c>
      <c r="C3171" s="135" t="s">
        <v>1133</v>
      </c>
      <c r="D3171" s="135" t="s">
        <v>1135</v>
      </c>
      <c r="E3171" s="135" t="s">
        <v>1214</v>
      </c>
      <c r="F3171" s="135">
        <v>0.2</v>
      </c>
      <c r="G3171" s="135" t="s">
        <v>1114</v>
      </c>
    </row>
    <row r="3172" spans="1:7" x14ac:dyDescent="0.3">
      <c r="A3172" t="s">
        <v>267</v>
      </c>
      <c r="B3172" s="135">
        <v>1</v>
      </c>
      <c r="C3172" s="135" t="s">
        <v>1111</v>
      </c>
      <c r="D3172" s="135" t="s">
        <v>1143</v>
      </c>
      <c r="E3172" s="135" t="s">
        <v>1113</v>
      </c>
      <c r="F3172" s="135">
        <v>1</v>
      </c>
      <c r="G3172" s="135" t="s">
        <v>1114</v>
      </c>
    </row>
    <row r="3173" spans="1:7" x14ac:dyDescent="0.3">
      <c r="A3173" t="s">
        <v>267</v>
      </c>
      <c r="B3173" s="135">
        <v>1</v>
      </c>
      <c r="C3173" s="135" t="s">
        <v>1111</v>
      </c>
      <c r="D3173" s="135" t="s">
        <v>1143</v>
      </c>
      <c r="E3173" s="135" t="s">
        <v>1184</v>
      </c>
      <c r="F3173" s="135">
        <v>1</v>
      </c>
      <c r="G3173" s="135" t="s">
        <v>1114</v>
      </c>
    </row>
    <row r="3174" spans="1:7" x14ac:dyDescent="0.3">
      <c r="A3174" t="s">
        <v>267</v>
      </c>
      <c r="B3174" s="135">
        <v>1</v>
      </c>
      <c r="C3174" s="135" t="s">
        <v>1111</v>
      </c>
      <c r="D3174" s="135" t="s">
        <v>1143</v>
      </c>
      <c r="E3174" s="135" t="s">
        <v>1185</v>
      </c>
      <c r="F3174" s="135">
        <v>1</v>
      </c>
      <c r="G3174" s="135" t="s">
        <v>1114</v>
      </c>
    </row>
    <row r="3175" spans="1:7" x14ac:dyDescent="0.3">
      <c r="A3175" t="s">
        <v>267</v>
      </c>
      <c r="B3175" s="135">
        <v>1</v>
      </c>
      <c r="C3175" s="135" t="s">
        <v>1111</v>
      </c>
      <c r="D3175" s="135" t="s">
        <v>1143</v>
      </c>
      <c r="E3175" s="135" t="s">
        <v>1186</v>
      </c>
      <c r="F3175" s="135">
        <v>1</v>
      </c>
      <c r="G3175" s="135" t="s">
        <v>1114</v>
      </c>
    </row>
    <row r="3176" spans="1:7" x14ac:dyDescent="0.3">
      <c r="A3176" t="s">
        <v>267</v>
      </c>
      <c r="B3176" s="135">
        <v>1</v>
      </c>
      <c r="C3176" s="135" t="s">
        <v>1111</v>
      </c>
      <c r="D3176" s="135" t="s">
        <v>1143</v>
      </c>
      <c r="E3176" s="135" t="s">
        <v>1187</v>
      </c>
      <c r="F3176" s="135">
        <v>1</v>
      </c>
      <c r="G3176" s="135" t="s">
        <v>1114</v>
      </c>
    </row>
    <row r="3177" spans="1:7" x14ac:dyDescent="0.3">
      <c r="A3177" t="s">
        <v>267</v>
      </c>
      <c r="B3177" s="135">
        <v>1</v>
      </c>
      <c r="C3177" s="135" t="s">
        <v>1111</v>
      </c>
      <c r="D3177" s="135" t="s">
        <v>1143</v>
      </c>
      <c r="E3177" s="135" t="s">
        <v>1188</v>
      </c>
      <c r="F3177" s="135">
        <v>1</v>
      </c>
      <c r="G3177" s="135" t="s">
        <v>1114</v>
      </c>
    </row>
    <row r="3178" spans="1:7" x14ac:dyDescent="0.3">
      <c r="A3178" t="s">
        <v>267</v>
      </c>
      <c r="B3178" s="135">
        <v>1</v>
      </c>
      <c r="C3178" s="135" t="s">
        <v>1111</v>
      </c>
      <c r="D3178" s="135" t="s">
        <v>1143</v>
      </c>
      <c r="E3178" s="135" t="s">
        <v>1189</v>
      </c>
      <c r="F3178" s="135">
        <v>1</v>
      </c>
      <c r="G3178" s="135" t="s">
        <v>1114</v>
      </c>
    </row>
    <row r="3179" spans="1:7" x14ac:dyDescent="0.3">
      <c r="A3179" t="s">
        <v>267</v>
      </c>
      <c r="B3179" s="135">
        <v>1</v>
      </c>
      <c r="C3179" s="135" t="s">
        <v>1111</v>
      </c>
      <c r="D3179" s="135" t="s">
        <v>1143</v>
      </c>
      <c r="E3179" s="135" t="s">
        <v>1190</v>
      </c>
      <c r="F3179" s="135">
        <v>1</v>
      </c>
      <c r="G3179" s="135" t="s">
        <v>1114</v>
      </c>
    </row>
    <row r="3180" spans="1:7" x14ac:dyDescent="0.3">
      <c r="A3180" t="s">
        <v>267</v>
      </c>
      <c r="B3180" s="135">
        <v>1</v>
      </c>
      <c r="C3180" s="135" t="s">
        <v>1111</v>
      </c>
      <c r="D3180" s="135" t="s">
        <v>1143</v>
      </c>
      <c r="E3180" s="135" t="s">
        <v>1191</v>
      </c>
      <c r="F3180" s="135">
        <v>1</v>
      </c>
      <c r="G3180" s="135">
        <v>2.4</v>
      </c>
    </row>
    <row r="3181" spans="1:7" x14ac:dyDescent="0.3">
      <c r="A3181" t="s">
        <v>267</v>
      </c>
      <c r="B3181" s="135">
        <v>1</v>
      </c>
      <c r="C3181" s="135" t="s">
        <v>1111</v>
      </c>
      <c r="D3181" s="135" t="s">
        <v>1143</v>
      </c>
      <c r="E3181" s="135" t="s">
        <v>1192</v>
      </c>
      <c r="F3181" s="135">
        <v>1</v>
      </c>
      <c r="G3181" s="135">
        <v>2.2000000000000002</v>
      </c>
    </row>
    <row r="3182" spans="1:7" x14ac:dyDescent="0.3">
      <c r="A3182" t="s">
        <v>267</v>
      </c>
      <c r="B3182" s="135">
        <v>1</v>
      </c>
      <c r="C3182" s="135" t="s">
        <v>1111</v>
      </c>
      <c r="D3182" s="135" t="s">
        <v>1143</v>
      </c>
      <c r="E3182" s="135" t="s">
        <v>1193</v>
      </c>
      <c r="F3182" s="135">
        <v>1</v>
      </c>
      <c r="G3182" s="135">
        <v>2.2000000000000002</v>
      </c>
    </row>
    <row r="3183" spans="1:7" x14ac:dyDescent="0.3">
      <c r="A3183" t="s">
        <v>267</v>
      </c>
      <c r="B3183" s="135">
        <v>1</v>
      </c>
      <c r="C3183" s="135" t="s">
        <v>1111</v>
      </c>
      <c r="D3183" s="135" t="s">
        <v>1143</v>
      </c>
      <c r="E3183" s="135" t="s">
        <v>1194</v>
      </c>
      <c r="F3183" s="135">
        <v>1</v>
      </c>
      <c r="G3183" s="135">
        <v>2.2000000000000002</v>
      </c>
    </row>
    <row r="3184" spans="1:7" x14ac:dyDescent="0.3">
      <c r="A3184" t="s">
        <v>267</v>
      </c>
      <c r="B3184" s="135">
        <v>1</v>
      </c>
      <c r="C3184" s="135" t="s">
        <v>1111</v>
      </c>
      <c r="D3184" s="135" t="s">
        <v>1143</v>
      </c>
      <c r="E3184" s="135" t="s">
        <v>1195</v>
      </c>
      <c r="F3184" s="135">
        <v>1</v>
      </c>
      <c r="G3184" s="135">
        <v>1.6</v>
      </c>
    </row>
    <row r="3185" spans="1:7" x14ac:dyDescent="0.3">
      <c r="A3185" t="s">
        <v>267</v>
      </c>
      <c r="B3185" s="135">
        <v>1</v>
      </c>
      <c r="C3185" s="135" t="s">
        <v>1111</v>
      </c>
      <c r="D3185" s="135" t="s">
        <v>1143</v>
      </c>
      <c r="E3185" s="135" t="s">
        <v>1196</v>
      </c>
      <c r="F3185" s="135">
        <v>1</v>
      </c>
      <c r="G3185" s="135">
        <v>1.5</v>
      </c>
    </row>
    <row r="3186" spans="1:7" x14ac:dyDescent="0.3">
      <c r="A3186" t="s">
        <v>267</v>
      </c>
      <c r="B3186" s="135">
        <v>1</v>
      </c>
      <c r="C3186" s="135" t="s">
        <v>1111</v>
      </c>
      <c r="D3186" s="135" t="s">
        <v>1143</v>
      </c>
      <c r="E3186" s="135" t="s">
        <v>1197</v>
      </c>
      <c r="F3186" s="135">
        <v>1</v>
      </c>
      <c r="G3186" s="135">
        <v>1.6</v>
      </c>
    </row>
    <row r="3187" spans="1:7" x14ac:dyDescent="0.3">
      <c r="A3187" t="s">
        <v>267</v>
      </c>
      <c r="B3187" s="135">
        <v>1</v>
      </c>
      <c r="C3187" s="135" t="s">
        <v>1111</v>
      </c>
      <c r="D3187" s="135" t="s">
        <v>1143</v>
      </c>
      <c r="E3187" s="135" t="s">
        <v>1198</v>
      </c>
      <c r="F3187" s="135">
        <v>1</v>
      </c>
      <c r="G3187" s="135">
        <v>1.6</v>
      </c>
    </row>
    <row r="3188" spans="1:7" x14ac:dyDescent="0.3">
      <c r="A3188" t="s">
        <v>267</v>
      </c>
      <c r="B3188" s="135">
        <v>1</v>
      </c>
      <c r="C3188" s="135" t="s">
        <v>1111</v>
      </c>
      <c r="D3188" s="135" t="s">
        <v>1143</v>
      </c>
      <c r="E3188" s="135" t="s">
        <v>1199</v>
      </c>
      <c r="F3188" s="135">
        <v>1</v>
      </c>
      <c r="G3188" s="135">
        <v>1.7</v>
      </c>
    </row>
    <row r="3189" spans="1:7" x14ac:dyDescent="0.3">
      <c r="A3189" t="s">
        <v>267</v>
      </c>
      <c r="B3189" s="135">
        <v>1</v>
      </c>
      <c r="C3189" s="135" t="s">
        <v>1111</v>
      </c>
      <c r="D3189" s="135" t="s">
        <v>1143</v>
      </c>
      <c r="E3189" s="135" t="s">
        <v>1200</v>
      </c>
      <c r="F3189" s="135">
        <v>1</v>
      </c>
      <c r="G3189" s="135">
        <v>1.5</v>
      </c>
    </row>
    <row r="3190" spans="1:7" x14ac:dyDescent="0.3">
      <c r="A3190" t="s">
        <v>267</v>
      </c>
      <c r="B3190" s="135">
        <v>1</v>
      </c>
      <c r="C3190" s="135" t="s">
        <v>1111</v>
      </c>
      <c r="D3190" s="135" t="s">
        <v>1143</v>
      </c>
      <c r="E3190" s="135" t="s">
        <v>1201</v>
      </c>
      <c r="F3190" s="135">
        <v>1</v>
      </c>
      <c r="G3190" s="135">
        <v>1.6</v>
      </c>
    </row>
    <row r="3191" spans="1:7" x14ac:dyDescent="0.3">
      <c r="A3191" t="s">
        <v>267</v>
      </c>
      <c r="B3191" s="135">
        <v>1</v>
      </c>
      <c r="C3191" s="135" t="s">
        <v>1111</v>
      </c>
      <c r="D3191" s="135" t="s">
        <v>1143</v>
      </c>
      <c r="E3191" s="135" t="s">
        <v>1202</v>
      </c>
      <c r="F3191" s="135">
        <v>1</v>
      </c>
      <c r="G3191" s="135">
        <v>1.7</v>
      </c>
    </row>
    <row r="3192" spans="1:7" x14ac:dyDescent="0.3">
      <c r="A3192" t="s">
        <v>267</v>
      </c>
      <c r="B3192" s="135">
        <v>1</v>
      </c>
      <c r="C3192" s="135" t="s">
        <v>1111</v>
      </c>
      <c r="D3192" s="135" t="s">
        <v>1143</v>
      </c>
      <c r="E3192" s="135" t="s">
        <v>1203</v>
      </c>
      <c r="F3192" s="135">
        <v>1</v>
      </c>
      <c r="G3192" s="135">
        <v>1.3</v>
      </c>
    </row>
    <row r="3193" spans="1:7" x14ac:dyDescent="0.3">
      <c r="A3193" t="s">
        <v>267</v>
      </c>
      <c r="B3193" s="135">
        <v>1</v>
      </c>
      <c r="C3193" s="135" t="s">
        <v>1111</v>
      </c>
      <c r="D3193" s="135" t="s">
        <v>1143</v>
      </c>
      <c r="E3193" s="135" t="s">
        <v>1204</v>
      </c>
      <c r="F3193" s="135">
        <v>1</v>
      </c>
      <c r="G3193" s="135">
        <v>1.2</v>
      </c>
    </row>
    <row r="3194" spans="1:7" x14ac:dyDescent="0.3">
      <c r="A3194" t="s">
        <v>267</v>
      </c>
      <c r="B3194" s="135">
        <v>1</v>
      </c>
      <c r="C3194" s="135" t="s">
        <v>1111</v>
      </c>
      <c r="D3194" s="135" t="s">
        <v>1143</v>
      </c>
      <c r="E3194" s="135" t="s">
        <v>1205</v>
      </c>
      <c r="F3194" s="135">
        <v>1</v>
      </c>
      <c r="G3194" s="135">
        <v>1.4</v>
      </c>
    </row>
    <row r="3195" spans="1:7" x14ac:dyDescent="0.3">
      <c r="A3195" t="s">
        <v>267</v>
      </c>
      <c r="B3195" s="135">
        <v>1</v>
      </c>
      <c r="C3195" s="135" t="s">
        <v>1111</v>
      </c>
      <c r="D3195" s="135" t="s">
        <v>1143</v>
      </c>
      <c r="E3195" s="135" t="s">
        <v>1206</v>
      </c>
      <c r="F3195" s="135">
        <v>1</v>
      </c>
      <c r="G3195" s="135">
        <v>1.3</v>
      </c>
    </row>
    <row r="3196" spans="1:7" x14ac:dyDescent="0.3">
      <c r="A3196" t="s">
        <v>267</v>
      </c>
      <c r="B3196" s="135">
        <v>1</v>
      </c>
      <c r="C3196" s="135" t="s">
        <v>1111</v>
      </c>
      <c r="D3196" s="135" t="s">
        <v>1143</v>
      </c>
      <c r="E3196" s="135" t="s">
        <v>1207</v>
      </c>
      <c r="F3196" s="135">
        <v>1</v>
      </c>
      <c r="G3196" s="135" t="s">
        <v>1114</v>
      </c>
    </row>
    <row r="3197" spans="1:7" x14ac:dyDescent="0.3">
      <c r="A3197" t="s">
        <v>267</v>
      </c>
      <c r="B3197" s="135">
        <v>1</v>
      </c>
      <c r="C3197" s="135" t="s">
        <v>1111</v>
      </c>
      <c r="D3197" s="135" t="s">
        <v>1143</v>
      </c>
      <c r="E3197" s="135" t="s">
        <v>1208</v>
      </c>
      <c r="F3197" s="135">
        <v>1</v>
      </c>
      <c r="G3197" s="135" t="s">
        <v>1114</v>
      </c>
    </row>
    <row r="3198" spans="1:7" x14ac:dyDescent="0.3">
      <c r="A3198" t="s">
        <v>267</v>
      </c>
      <c r="B3198" s="135">
        <v>1</v>
      </c>
      <c r="C3198" s="135" t="s">
        <v>1111</v>
      </c>
      <c r="D3198" s="135" t="s">
        <v>1143</v>
      </c>
      <c r="E3198" s="135" t="s">
        <v>1209</v>
      </c>
      <c r="F3198" s="135">
        <v>1</v>
      </c>
      <c r="G3198" s="135" t="s">
        <v>1114</v>
      </c>
    </row>
    <row r="3199" spans="1:7" x14ac:dyDescent="0.3">
      <c r="A3199" t="s">
        <v>267</v>
      </c>
      <c r="B3199" s="135">
        <v>1</v>
      </c>
      <c r="C3199" s="135" t="s">
        <v>1111</v>
      </c>
      <c r="D3199" s="135" t="s">
        <v>1143</v>
      </c>
      <c r="E3199" s="135" t="s">
        <v>1210</v>
      </c>
      <c r="F3199" s="135">
        <v>1</v>
      </c>
      <c r="G3199" s="135" t="s">
        <v>1114</v>
      </c>
    </row>
    <row r="3200" spans="1:7" x14ac:dyDescent="0.3">
      <c r="A3200" t="s">
        <v>267</v>
      </c>
      <c r="B3200" s="135">
        <v>1</v>
      </c>
      <c r="C3200" s="135" t="s">
        <v>1111</v>
      </c>
      <c r="D3200" s="135" t="s">
        <v>1143</v>
      </c>
      <c r="E3200" s="135" t="s">
        <v>1211</v>
      </c>
      <c r="F3200" s="135">
        <v>1</v>
      </c>
      <c r="G3200" s="135" t="s">
        <v>1114</v>
      </c>
    </row>
    <row r="3201" spans="1:7" x14ac:dyDescent="0.3">
      <c r="A3201" t="s">
        <v>267</v>
      </c>
      <c r="B3201" s="135">
        <v>1</v>
      </c>
      <c r="C3201" s="135" t="s">
        <v>1111</v>
      </c>
      <c r="D3201" s="135" t="s">
        <v>1143</v>
      </c>
      <c r="E3201" s="135" t="s">
        <v>1212</v>
      </c>
      <c r="F3201" s="135">
        <v>1</v>
      </c>
      <c r="G3201" s="135" t="s">
        <v>1114</v>
      </c>
    </row>
    <row r="3202" spans="1:7" x14ac:dyDescent="0.3">
      <c r="A3202" t="s">
        <v>267</v>
      </c>
      <c r="B3202" s="135">
        <v>1</v>
      </c>
      <c r="C3202" s="135" t="s">
        <v>1111</v>
      </c>
      <c r="D3202" s="135" t="s">
        <v>1143</v>
      </c>
      <c r="E3202" s="135" t="s">
        <v>1213</v>
      </c>
      <c r="F3202" s="135">
        <v>1</v>
      </c>
      <c r="G3202" s="135" t="s">
        <v>1114</v>
      </c>
    </row>
    <row r="3203" spans="1:7" x14ac:dyDescent="0.3">
      <c r="A3203" t="s">
        <v>267</v>
      </c>
      <c r="B3203" s="135">
        <v>1</v>
      </c>
      <c r="C3203" s="135" t="s">
        <v>1111</v>
      </c>
      <c r="D3203" s="135" t="s">
        <v>1143</v>
      </c>
      <c r="E3203" s="135" t="s">
        <v>1214</v>
      </c>
      <c r="F3203" s="135">
        <v>1</v>
      </c>
      <c r="G3203" s="135" t="s">
        <v>1114</v>
      </c>
    </row>
    <row r="3204" spans="1:7" x14ac:dyDescent="0.3">
      <c r="A3204" t="s">
        <v>269</v>
      </c>
      <c r="B3204" s="135">
        <v>1</v>
      </c>
      <c r="C3204" s="135" t="s">
        <v>1111</v>
      </c>
      <c r="D3204" s="135" t="s">
        <v>1143</v>
      </c>
      <c r="E3204" s="135" t="s">
        <v>1113</v>
      </c>
      <c r="F3204" s="135">
        <v>2</v>
      </c>
      <c r="G3204" s="135" t="s">
        <v>1114</v>
      </c>
    </row>
    <row r="3205" spans="1:7" x14ac:dyDescent="0.3">
      <c r="A3205" t="s">
        <v>269</v>
      </c>
      <c r="B3205" s="135">
        <v>1</v>
      </c>
      <c r="C3205" s="135" t="s">
        <v>1111</v>
      </c>
      <c r="D3205" s="135" t="s">
        <v>1143</v>
      </c>
      <c r="E3205" s="135" t="s">
        <v>1184</v>
      </c>
      <c r="F3205" s="135">
        <v>2</v>
      </c>
      <c r="G3205" s="135" t="s">
        <v>1114</v>
      </c>
    </row>
    <row r="3206" spans="1:7" x14ac:dyDescent="0.3">
      <c r="A3206" t="s">
        <v>269</v>
      </c>
      <c r="B3206" s="135">
        <v>1</v>
      </c>
      <c r="C3206" s="135" t="s">
        <v>1111</v>
      </c>
      <c r="D3206" s="135" t="s">
        <v>1143</v>
      </c>
      <c r="E3206" s="135" t="s">
        <v>1185</v>
      </c>
      <c r="F3206" s="135">
        <v>2</v>
      </c>
      <c r="G3206" s="135" t="s">
        <v>1114</v>
      </c>
    </row>
    <row r="3207" spans="1:7" x14ac:dyDescent="0.3">
      <c r="A3207" t="s">
        <v>269</v>
      </c>
      <c r="B3207" s="135">
        <v>1</v>
      </c>
      <c r="C3207" s="135" t="s">
        <v>1111</v>
      </c>
      <c r="D3207" s="135" t="s">
        <v>1143</v>
      </c>
      <c r="E3207" s="135" t="s">
        <v>1186</v>
      </c>
      <c r="F3207" s="135">
        <v>2</v>
      </c>
      <c r="G3207" s="135" t="s">
        <v>1114</v>
      </c>
    </row>
    <row r="3208" spans="1:7" x14ac:dyDescent="0.3">
      <c r="A3208" t="s">
        <v>269</v>
      </c>
      <c r="B3208" s="135">
        <v>1</v>
      </c>
      <c r="C3208" s="135" t="s">
        <v>1111</v>
      </c>
      <c r="D3208" s="135" t="s">
        <v>1143</v>
      </c>
      <c r="E3208" s="135" t="s">
        <v>1187</v>
      </c>
      <c r="F3208" s="135">
        <v>2</v>
      </c>
      <c r="G3208" s="135" t="s">
        <v>1114</v>
      </c>
    </row>
    <row r="3209" spans="1:7" x14ac:dyDescent="0.3">
      <c r="A3209" t="s">
        <v>269</v>
      </c>
      <c r="B3209" s="135">
        <v>1</v>
      </c>
      <c r="C3209" s="135" t="s">
        <v>1111</v>
      </c>
      <c r="D3209" s="135" t="s">
        <v>1143</v>
      </c>
      <c r="E3209" s="135" t="s">
        <v>1188</v>
      </c>
      <c r="F3209" s="135">
        <v>2</v>
      </c>
      <c r="G3209" s="135" t="s">
        <v>1114</v>
      </c>
    </row>
    <row r="3210" spans="1:7" x14ac:dyDescent="0.3">
      <c r="A3210" t="s">
        <v>269</v>
      </c>
      <c r="B3210" s="135">
        <v>1</v>
      </c>
      <c r="C3210" s="135" t="s">
        <v>1111</v>
      </c>
      <c r="D3210" s="135" t="s">
        <v>1143</v>
      </c>
      <c r="E3210" s="135" t="s">
        <v>1189</v>
      </c>
      <c r="F3210" s="135">
        <v>2</v>
      </c>
      <c r="G3210" s="135" t="s">
        <v>1114</v>
      </c>
    </row>
    <row r="3211" spans="1:7" x14ac:dyDescent="0.3">
      <c r="A3211" t="s">
        <v>269</v>
      </c>
      <c r="B3211" s="135">
        <v>1</v>
      </c>
      <c r="C3211" s="135" t="s">
        <v>1111</v>
      </c>
      <c r="D3211" s="135" t="s">
        <v>1143</v>
      </c>
      <c r="E3211" s="135" t="s">
        <v>1190</v>
      </c>
      <c r="F3211" s="135">
        <v>2</v>
      </c>
      <c r="G3211" s="135" t="s">
        <v>1114</v>
      </c>
    </row>
    <row r="3212" spans="1:7" x14ac:dyDescent="0.3">
      <c r="A3212" t="s">
        <v>269</v>
      </c>
      <c r="B3212" s="135">
        <v>1</v>
      </c>
      <c r="C3212" s="135" t="s">
        <v>1111</v>
      </c>
      <c r="D3212" s="135" t="s">
        <v>1143</v>
      </c>
      <c r="E3212" s="135" t="s">
        <v>1191</v>
      </c>
      <c r="F3212" s="135">
        <v>2</v>
      </c>
      <c r="G3212" s="135" t="s">
        <v>1114</v>
      </c>
    </row>
    <row r="3213" spans="1:7" x14ac:dyDescent="0.3">
      <c r="A3213" t="s">
        <v>269</v>
      </c>
      <c r="B3213" s="135">
        <v>1</v>
      </c>
      <c r="C3213" s="135" t="s">
        <v>1111</v>
      </c>
      <c r="D3213" s="135" t="s">
        <v>1143</v>
      </c>
      <c r="E3213" s="135" t="s">
        <v>1192</v>
      </c>
      <c r="F3213" s="135">
        <v>2</v>
      </c>
      <c r="G3213" s="135" t="s">
        <v>1114</v>
      </c>
    </row>
    <row r="3214" spans="1:7" x14ac:dyDescent="0.3">
      <c r="A3214" t="s">
        <v>269</v>
      </c>
      <c r="B3214" s="135">
        <v>1</v>
      </c>
      <c r="C3214" s="135" t="s">
        <v>1111</v>
      </c>
      <c r="D3214" s="135" t="s">
        <v>1143</v>
      </c>
      <c r="E3214" s="135" t="s">
        <v>1193</v>
      </c>
      <c r="F3214" s="135">
        <v>2</v>
      </c>
      <c r="G3214" s="135" t="s">
        <v>1114</v>
      </c>
    </row>
    <row r="3215" spans="1:7" x14ac:dyDescent="0.3">
      <c r="A3215" t="s">
        <v>269</v>
      </c>
      <c r="B3215" s="135">
        <v>1</v>
      </c>
      <c r="C3215" s="135" t="s">
        <v>1111</v>
      </c>
      <c r="D3215" s="135" t="s">
        <v>1143</v>
      </c>
      <c r="E3215" s="135" t="s">
        <v>1194</v>
      </c>
      <c r="F3215" s="135">
        <v>2</v>
      </c>
      <c r="G3215" s="135" t="s">
        <v>1114</v>
      </c>
    </row>
    <row r="3216" spans="1:7" x14ac:dyDescent="0.3">
      <c r="A3216" t="s">
        <v>269</v>
      </c>
      <c r="B3216" s="135">
        <v>1</v>
      </c>
      <c r="C3216" s="135" t="s">
        <v>1111</v>
      </c>
      <c r="D3216" s="135" t="s">
        <v>1143</v>
      </c>
      <c r="E3216" s="135" t="s">
        <v>1195</v>
      </c>
      <c r="F3216" s="135">
        <v>2</v>
      </c>
      <c r="G3216" s="135" t="s">
        <v>1114</v>
      </c>
    </row>
    <row r="3217" spans="1:7" x14ac:dyDescent="0.3">
      <c r="A3217" t="s">
        <v>269</v>
      </c>
      <c r="B3217" s="135">
        <v>1</v>
      </c>
      <c r="C3217" s="135" t="s">
        <v>1111</v>
      </c>
      <c r="D3217" s="135" t="s">
        <v>1143</v>
      </c>
      <c r="E3217" s="135" t="s">
        <v>1196</v>
      </c>
      <c r="F3217" s="135">
        <v>2</v>
      </c>
      <c r="G3217" s="135" t="s">
        <v>1114</v>
      </c>
    </row>
    <row r="3218" spans="1:7" x14ac:dyDescent="0.3">
      <c r="A3218" t="s">
        <v>269</v>
      </c>
      <c r="B3218" s="135">
        <v>1</v>
      </c>
      <c r="C3218" s="135" t="s">
        <v>1111</v>
      </c>
      <c r="D3218" s="135" t="s">
        <v>1143</v>
      </c>
      <c r="E3218" s="135" t="s">
        <v>1197</v>
      </c>
      <c r="F3218" s="135">
        <v>2</v>
      </c>
      <c r="G3218" s="135" t="s">
        <v>1114</v>
      </c>
    </row>
    <row r="3219" spans="1:7" x14ac:dyDescent="0.3">
      <c r="A3219" t="s">
        <v>269</v>
      </c>
      <c r="B3219" s="135">
        <v>1</v>
      </c>
      <c r="C3219" s="135" t="s">
        <v>1111</v>
      </c>
      <c r="D3219" s="135" t="s">
        <v>1143</v>
      </c>
      <c r="E3219" s="135" t="s">
        <v>1198</v>
      </c>
      <c r="F3219" s="135">
        <v>2</v>
      </c>
      <c r="G3219" s="135" t="s">
        <v>1114</v>
      </c>
    </row>
    <row r="3220" spans="1:7" x14ac:dyDescent="0.3">
      <c r="A3220" t="s">
        <v>269</v>
      </c>
      <c r="B3220" s="135">
        <v>1</v>
      </c>
      <c r="C3220" s="135" t="s">
        <v>1111</v>
      </c>
      <c r="D3220" s="135" t="s">
        <v>1143</v>
      </c>
      <c r="E3220" s="135" t="s">
        <v>1199</v>
      </c>
      <c r="F3220" s="135">
        <v>2</v>
      </c>
      <c r="G3220" s="135" t="s">
        <v>1114</v>
      </c>
    </row>
    <row r="3221" spans="1:7" x14ac:dyDescent="0.3">
      <c r="A3221" t="s">
        <v>269</v>
      </c>
      <c r="B3221" s="135">
        <v>1</v>
      </c>
      <c r="C3221" s="135" t="s">
        <v>1111</v>
      </c>
      <c r="D3221" s="135" t="s">
        <v>1143</v>
      </c>
      <c r="E3221" s="135" t="s">
        <v>1200</v>
      </c>
      <c r="F3221" s="135">
        <v>2</v>
      </c>
      <c r="G3221" s="135" t="s">
        <v>1114</v>
      </c>
    </row>
    <row r="3222" spans="1:7" x14ac:dyDescent="0.3">
      <c r="A3222" t="s">
        <v>269</v>
      </c>
      <c r="B3222" s="135">
        <v>1</v>
      </c>
      <c r="C3222" s="135" t="s">
        <v>1111</v>
      </c>
      <c r="D3222" s="135" t="s">
        <v>1143</v>
      </c>
      <c r="E3222" s="135" t="s">
        <v>1201</v>
      </c>
      <c r="F3222" s="135">
        <v>2</v>
      </c>
      <c r="G3222" s="135" t="s">
        <v>1114</v>
      </c>
    </row>
    <row r="3223" spans="1:7" x14ac:dyDescent="0.3">
      <c r="A3223" t="s">
        <v>269</v>
      </c>
      <c r="B3223" s="135">
        <v>1</v>
      </c>
      <c r="C3223" s="135" t="s">
        <v>1111</v>
      </c>
      <c r="D3223" s="135" t="s">
        <v>1143</v>
      </c>
      <c r="E3223" s="135" t="s">
        <v>1202</v>
      </c>
      <c r="F3223" s="135">
        <v>2</v>
      </c>
      <c r="G3223" s="135" t="s">
        <v>1114</v>
      </c>
    </row>
    <row r="3224" spans="1:7" x14ac:dyDescent="0.3">
      <c r="A3224" t="s">
        <v>269</v>
      </c>
      <c r="B3224" s="135">
        <v>1</v>
      </c>
      <c r="C3224" s="135" t="s">
        <v>1111</v>
      </c>
      <c r="D3224" s="135" t="s">
        <v>1143</v>
      </c>
      <c r="E3224" s="135" t="s">
        <v>1203</v>
      </c>
      <c r="F3224" s="135">
        <v>2</v>
      </c>
      <c r="G3224" s="135" t="s">
        <v>1114</v>
      </c>
    </row>
    <row r="3225" spans="1:7" x14ac:dyDescent="0.3">
      <c r="A3225" t="s">
        <v>269</v>
      </c>
      <c r="B3225" s="135">
        <v>1</v>
      </c>
      <c r="C3225" s="135" t="s">
        <v>1111</v>
      </c>
      <c r="D3225" s="135" t="s">
        <v>1143</v>
      </c>
      <c r="E3225" s="135" t="s">
        <v>1204</v>
      </c>
      <c r="F3225" s="135">
        <v>2</v>
      </c>
      <c r="G3225" s="135" t="s">
        <v>1114</v>
      </c>
    </row>
    <row r="3226" spans="1:7" x14ac:dyDescent="0.3">
      <c r="A3226" t="s">
        <v>269</v>
      </c>
      <c r="B3226" s="135">
        <v>1</v>
      </c>
      <c r="C3226" s="135" t="s">
        <v>1111</v>
      </c>
      <c r="D3226" s="135" t="s">
        <v>1143</v>
      </c>
      <c r="E3226" s="135" t="s">
        <v>1205</v>
      </c>
      <c r="F3226" s="135">
        <v>2</v>
      </c>
      <c r="G3226" s="135" t="s">
        <v>1114</v>
      </c>
    </row>
    <row r="3227" spans="1:7" x14ac:dyDescent="0.3">
      <c r="A3227" t="s">
        <v>269</v>
      </c>
      <c r="B3227" s="135">
        <v>1</v>
      </c>
      <c r="C3227" s="135" t="s">
        <v>1111</v>
      </c>
      <c r="D3227" s="135" t="s">
        <v>1143</v>
      </c>
      <c r="E3227" s="135" t="s">
        <v>1206</v>
      </c>
      <c r="F3227" s="135">
        <v>2</v>
      </c>
      <c r="G3227" s="135" t="s">
        <v>1114</v>
      </c>
    </row>
    <row r="3228" spans="1:7" x14ac:dyDescent="0.3">
      <c r="A3228" t="s">
        <v>269</v>
      </c>
      <c r="B3228" s="135">
        <v>1</v>
      </c>
      <c r="C3228" s="135" t="s">
        <v>1111</v>
      </c>
      <c r="D3228" s="135" t="s">
        <v>1143</v>
      </c>
      <c r="E3228" s="135" t="s">
        <v>1207</v>
      </c>
      <c r="F3228" s="135">
        <v>2</v>
      </c>
      <c r="G3228" s="135" t="s">
        <v>1114</v>
      </c>
    </row>
    <row r="3229" spans="1:7" x14ac:dyDescent="0.3">
      <c r="A3229" t="s">
        <v>269</v>
      </c>
      <c r="B3229" s="135">
        <v>1</v>
      </c>
      <c r="C3229" s="135" t="s">
        <v>1111</v>
      </c>
      <c r="D3229" s="135" t="s">
        <v>1143</v>
      </c>
      <c r="E3229" s="135" t="s">
        <v>1208</v>
      </c>
      <c r="F3229" s="135">
        <v>2</v>
      </c>
      <c r="G3229" s="135" t="s">
        <v>1114</v>
      </c>
    </row>
    <row r="3230" spans="1:7" x14ac:dyDescent="0.3">
      <c r="A3230" t="s">
        <v>269</v>
      </c>
      <c r="B3230" s="135">
        <v>1</v>
      </c>
      <c r="C3230" s="135" t="s">
        <v>1111</v>
      </c>
      <c r="D3230" s="135" t="s">
        <v>1143</v>
      </c>
      <c r="E3230" s="135" t="s">
        <v>1209</v>
      </c>
      <c r="F3230" s="135">
        <v>2</v>
      </c>
      <c r="G3230" s="135" t="s">
        <v>1114</v>
      </c>
    </row>
    <row r="3231" spans="1:7" x14ac:dyDescent="0.3">
      <c r="A3231" t="s">
        <v>269</v>
      </c>
      <c r="B3231" s="135">
        <v>1</v>
      </c>
      <c r="C3231" s="135" t="s">
        <v>1111</v>
      </c>
      <c r="D3231" s="135" t="s">
        <v>1143</v>
      </c>
      <c r="E3231" s="135" t="s">
        <v>1210</v>
      </c>
      <c r="F3231" s="135">
        <v>2</v>
      </c>
      <c r="G3231" s="135" t="s">
        <v>1114</v>
      </c>
    </row>
    <row r="3232" spans="1:7" x14ac:dyDescent="0.3">
      <c r="A3232" t="s">
        <v>269</v>
      </c>
      <c r="B3232" s="135">
        <v>1</v>
      </c>
      <c r="C3232" s="135" t="s">
        <v>1111</v>
      </c>
      <c r="D3232" s="135" t="s">
        <v>1143</v>
      </c>
      <c r="E3232" s="135" t="s">
        <v>1211</v>
      </c>
      <c r="F3232" s="135">
        <v>2</v>
      </c>
      <c r="G3232" s="135" t="s">
        <v>1114</v>
      </c>
    </row>
    <row r="3233" spans="1:7" x14ac:dyDescent="0.3">
      <c r="A3233" t="s">
        <v>269</v>
      </c>
      <c r="B3233" s="135">
        <v>1</v>
      </c>
      <c r="C3233" s="135" t="s">
        <v>1111</v>
      </c>
      <c r="D3233" s="135" t="s">
        <v>1143</v>
      </c>
      <c r="E3233" s="135" t="s">
        <v>1212</v>
      </c>
      <c r="F3233" s="135">
        <v>2</v>
      </c>
      <c r="G3233" s="135" t="s">
        <v>1114</v>
      </c>
    </row>
    <row r="3234" spans="1:7" x14ac:dyDescent="0.3">
      <c r="A3234" t="s">
        <v>269</v>
      </c>
      <c r="B3234" s="135">
        <v>1</v>
      </c>
      <c r="C3234" s="135" t="s">
        <v>1111</v>
      </c>
      <c r="D3234" s="135" t="s">
        <v>1143</v>
      </c>
      <c r="E3234" s="135" t="s">
        <v>1213</v>
      </c>
      <c r="F3234" s="135">
        <v>2</v>
      </c>
      <c r="G3234" s="135" t="s">
        <v>1114</v>
      </c>
    </row>
    <row r="3235" spans="1:7" x14ac:dyDescent="0.3">
      <c r="A3235" t="s">
        <v>269</v>
      </c>
      <c r="B3235" s="135">
        <v>1</v>
      </c>
      <c r="C3235" s="135" t="s">
        <v>1111</v>
      </c>
      <c r="D3235" s="135" t="s">
        <v>1143</v>
      </c>
      <c r="E3235" s="135" t="s">
        <v>1214</v>
      </c>
      <c r="F3235" s="135">
        <v>2</v>
      </c>
      <c r="G3235" s="135" t="s">
        <v>1114</v>
      </c>
    </row>
    <row r="3236" spans="1:7" x14ac:dyDescent="0.3">
      <c r="A3236" t="s">
        <v>71</v>
      </c>
      <c r="B3236" s="135">
        <v>0</v>
      </c>
      <c r="C3236" s="135" t="s">
        <v>1120</v>
      </c>
      <c r="D3236" s="135" t="s">
        <v>1173</v>
      </c>
      <c r="E3236" s="135" t="s">
        <v>1113</v>
      </c>
      <c r="F3236" s="135">
        <v>0.2</v>
      </c>
      <c r="G3236" s="135" t="s">
        <v>1114</v>
      </c>
    </row>
    <row r="3237" spans="1:7" x14ac:dyDescent="0.3">
      <c r="A3237" t="s">
        <v>71</v>
      </c>
      <c r="B3237" s="135">
        <v>0</v>
      </c>
      <c r="C3237" s="135" t="s">
        <v>1120</v>
      </c>
      <c r="D3237" s="135" t="s">
        <v>1173</v>
      </c>
      <c r="E3237" s="135" t="s">
        <v>1184</v>
      </c>
      <c r="F3237" s="135">
        <v>0.2</v>
      </c>
      <c r="G3237" s="135" t="s">
        <v>1114</v>
      </c>
    </row>
    <row r="3238" spans="1:7" x14ac:dyDescent="0.3">
      <c r="A3238" t="s">
        <v>71</v>
      </c>
      <c r="B3238" s="135">
        <v>0</v>
      </c>
      <c r="C3238" s="135" t="s">
        <v>1120</v>
      </c>
      <c r="D3238" s="135" t="s">
        <v>1173</v>
      </c>
      <c r="E3238" s="135" t="s">
        <v>1185</v>
      </c>
      <c r="F3238" s="135">
        <v>0.2</v>
      </c>
      <c r="G3238" s="135" t="s">
        <v>1114</v>
      </c>
    </row>
    <row r="3239" spans="1:7" x14ac:dyDescent="0.3">
      <c r="A3239" t="s">
        <v>71</v>
      </c>
      <c r="B3239" s="135">
        <v>0</v>
      </c>
      <c r="C3239" s="135" t="s">
        <v>1120</v>
      </c>
      <c r="D3239" s="135" t="s">
        <v>1173</v>
      </c>
      <c r="E3239" s="135" t="s">
        <v>1186</v>
      </c>
      <c r="F3239" s="135">
        <v>0.2</v>
      </c>
      <c r="G3239" s="135" t="s">
        <v>1114</v>
      </c>
    </row>
    <row r="3240" spans="1:7" x14ac:dyDescent="0.3">
      <c r="A3240" t="s">
        <v>71</v>
      </c>
      <c r="B3240" s="135">
        <v>0</v>
      </c>
      <c r="C3240" s="135" t="s">
        <v>1120</v>
      </c>
      <c r="D3240" s="135" t="s">
        <v>1173</v>
      </c>
      <c r="E3240" s="135" t="s">
        <v>1187</v>
      </c>
      <c r="F3240" s="135">
        <v>0.2</v>
      </c>
      <c r="G3240" s="135" t="s">
        <v>1114</v>
      </c>
    </row>
    <row r="3241" spans="1:7" x14ac:dyDescent="0.3">
      <c r="A3241" t="s">
        <v>71</v>
      </c>
      <c r="B3241" s="135">
        <v>0</v>
      </c>
      <c r="C3241" s="135" t="s">
        <v>1120</v>
      </c>
      <c r="D3241" s="135" t="s">
        <v>1173</v>
      </c>
      <c r="E3241" s="135" t="s">
        <v>1188</v>
      </c>
      <c r="F3241" s="135">
        <v>0.2</v>
      </c>
      <c r="G3241" s="135" t="s">
        <v>1114</v>
      </c>
    </row>
    <row r="3242" spans="1:7" x14ac:dyDescent="0.3">
      <c r="A3242" t="s">
        <v>71</v>
      </c>
      <c r="B3242" s="135">
        <v>0</v>
      </c>
      <c r="C3242" s="135" t="s">
        <v>1120</v>
      </c>
      <c r="D3242" s="135" t="s">
        <v>1173</v>
      </c>
      <c r="E3242" s="135" t="s">
        <v>1189</v>
      </c>
      <c r="F3242" s="135">
        <v>0.2</v>
      </c>
      <c r="G3242" s="135" t="s">
        <v>1114</v>
      </c>
    </row>
    <row r="3243" spans="1:7" x14ac:dyDescent="0.3">
      <c r="A3243" t="s">
        <v>71</v>
      </c>
      <c r="B3243" s="135">
        <v>0</v>
      </c>
      <c r="C3243" s="135" t="s">
        <v>1120</v>
      </c>
      <c r="D3243" s="135" t="s">
        <v>1173</v>
      </c>
      <c r="E3243" s="135" t="s">
        <v>1190</v>
      </c>
      <c r="F3243" s="135">
        <v>0.2</v>
      </c>
      <c r="G3243" s="135" t="s">
        <v>1114</v>
      </c>
    </row>
    <row r="3244" spans="1:7" x14ac:dyDescent="0.3">
      <c r="A3244" t="s">
        <v>71</v>
      </c>
      <c r="B3244" s="135">
        <v>0</v>
      </c>
      <c r="C3244" s="135" t="s">
        <v>1120</v>
      </c>
      <c r="D3244" s="135" t="s">
        <v>1173</v>
      </c>
      <c r="E3244" s="135" t="s">
        <v>1191</v>
      </c>
      <c r="F3244" s="135">
        <v>0.2</v>
      </c>
      <c r="G3244" s="135" t="s">
        <v>1114</v>
      </c>
    </row>
    <row r="3245" spans="1:7" x14ac:dyDescent="0.3">
      <c r="A3245" t="s">
        <v>71</v>
      </c>
      <c r="B3245" s="135">
        <v>0</v>
      </c>
      <c r="C3245" s="135" t="s">
        <v>1120</v>
      </c>
      <c r="D3245" s="135" t="s">
        <v>1173</v>
      </c>
      <c r="E3245" s="135" t="s">
        <v>1192</v>
      </c>
      <c r="F3245" s="135">
        <v>0.2</v>
      </c>
      <c r="G3245" s="135" t="s">
        <v>1114</v>
      </c>
    </row>
    <row r="3246" spans="1:7" x14ac:dyDescent="0.3">
      <c r="A3246" t="s">
        <v>71</v>
      </c>
      <c r="B3246" s="135">
        <v>0</v>
      </c>
      <c r="C3246" s="135" t="s">
        <v>1120</v>
      </c>
      <c r="D3246" s="135" t="s">
        <v>1173</v>
      </c>
      <c r="E3246" s="135" t="s">
        <v>1193</v>
      </c>
      <c r="F3246" s="135">
        <v>0.2</v>
      </c>
      <c r="G3246" s="135" t="s">
        <v>1114</v>
      </c>
    </row>
    <row r="3247" spans="1:7" x14ac:dyDescent="0.3">
      <c r="A3247" t="s">
        <v>71</v>
      </c>
      <c r="B3247" s="135">
        <v>0</v>
      </c>
      <c r="C3247" s="135" t="s">
        <v>1120</v>
      </c>
      <c r="D3247" s="135" t="s">
        <v>1173</v>
      </c>
      <c r="E3247" s="135" t="s">
        <v>1194</v>
      </c>
      <c r="F3247" s="135">
        <v>0.2</v>
      </c>
      <c r="G3247" s="135" t="s">
        <v>1114</v>
      </c>
    </row>
    <row r="3248" spans="1:7" x14ac:dyDescent="0.3">
      <c r="A3248" t="s">
        <v>71</v>
      </c>
      <c r="B3248" s="135">
        <v>0</v>
      </c>
      <c r="C3248" s="135" t="s">
        <v>1120</v>
      </c>
      <c r="D3248" s="135" t="s">
        <v>1173</v>
      </c>
      <c r="E3248" s="135" t="s">
        <v>1195</v>
      </c>
      <c r="F3248" s="135">
        <v>0.2</v>
      </c>
      <c r="G3248" s="135" t="s">
        <v>1114</v>
      </c>
    </row>
    <row r="3249" spans="1:7" x14ac:dyDescent="0.3">
      <c r="A3249" t="s">
        <v>71</v>
      </c>
      <c r="B3249" s="135">
        <v>0</v>
      </c>
      <c r="C3249" s="135" t="s">
        <v>1120</v>
      </c>
      <c r="D3249" s="135" t="s">
        <v>1173</v>
      </c>
      <c r="E3249" s="135" t="s">
        <v>1196</v>
      </c>
      <c r="F3249" s="135">
        <v>0.2</v>
      </c>
      <c r="G3249" s="135" t="s">
        <v>1114</v>
      </c>
    </row>
    <row r="3250" spans="1:7" x14ac:dyDescent="0.3">
      <c r="A3250" t="s">
        <v>71</v>
      </c>
      <c r="B3250" s="135">
        <v>0</v>
      </c>
      <c r="C3250" s="135" t="s">
        <v>1120</v>
      </c>
      <c r="D3250" s="135" t="s">
        <v>1173</v>
      </c>
      <c r="E3250" s="135" t="s">
        <v>1197</v>
      </c>
      <c r="F3250" s="135">
        <v>0.2</v>
      </c>
      <c r="G3250" s="135" t="s">
        <v>1114</v>
      </c>
    </row>
    <row r="3251" spans="1:7" x14ac:dyDescent="0.3">
      <c r="A3251" t="s">
        <v>71</v>
      </c>
      <c r="B3251" s="135">
        <v>0</v>
      </c>
      <c r="C3251" s="135" t="s">
        <v>1120</v>
      </c>
      <c r="D3251" s="135" t="s">
        <v>1173</v>
      </c>
      <c r="E3251" s="135" t="s">
        <v>1198</v>
      </c>
      <c r="F3251" s="135">
        <v>0.2</v>
      </c>
      <c r="G3251" s="135" t="s">
        <v>1114</v>
      </c>
    </row>
    <row r="3252" spans="1:7" x14ac:dyDescent="0.3">
      <c r="A3252" t="s">
        <v>71</v>
      </c>
      <c r="B3252" s="135">
        <v>0</v>
      </c>
      <c r="C3252" s="135" t="s">
        <v>1120</v>
      </c>
      <c r="D3252" s="135" t="s">
        <v>1173</v>
      </c>
      <c r="E3252" s="135" t="s">
        <v>1199</v>
      </c>
      <c r="F3252" s="135">
        <v>0.2</v>
      </c>
      <c r="G3252" s="135" t="s">
        <v>1114</v>
      </c>
    </row>
    <row r="3253" spans="1:7" x14ac:dyDescent="0.3">
      <c r="A3253" t="s">
        <v>71</v>
      </c>
      <c r="B3253" s="135">
        <v>0</v>
      </c>
      <c r="C3253" s="135" t="s">
        <v>1120</v>
      </c>
      <c r="D3253" s="135" t="s">
        <v>1173</v>
      </c>
      <c r="E3253" s="135" t="s">
        <v>1200</v>
      </c>
      <c r="F3253" s="135">
        <v>0.2</v>
      </c>
      <c r="G3253" s="135" t="s">
        <v>1114</v>
      </c>
    </row>
    <row r="3254" spans="1:7" x14ac:dyDescent="0.3">
      <c r="A3254" t="s">
        <v>71</v>
      </c>
      <c r="B3254" s="135">
        <v>0</v>
      </c>
      <c r="C3254" s="135" t="s">
        <v>1120</v>
      </c>
      <c r="D3254" s="135" t="s">
        <v>1173</v>
      </c>
      <c r="E3254" s="135" t="s">
        <v>1201</v>
      </c>
      <c r="F3254" s="135">
        <v>0.2</v>
      </c>
      <c r="G3254" s="135" t="s">
        <v>1114</v>
      </c>
    </row>
    <row r="3255" spans="1:7" x14ac:dyDescent="0.3">
      <c r="A3255" t="s">
        <v>71</v>
      </c>
      <c r="B3255" s="135">
        <v>0</v>
      </c>
      <c r="C3255" s="135" t="s">
        <v>1120</v>
      </c>
      <c r="D3255" s="135" t="s">
        <v>1173</v>
      </c>
      <c r="E3255" s="135" t="s">
        <v>1202</v>
      </c>
      <c r="F3255" s="135">
        <v>0.2</v>
      </c>
      <c r="G3255" s="135" t="s">
        <v>1114</v>
      </c>
    </row>
    <row r="3256" spans="1:7" x14ac:dyDescent="0.3">
      <c r="A3256" t="s">
        <v>71</v>
      </c>
      <c r="B3256" s="135">
        <v>0</v>
      </c>
      <c r="C3256" s="135" t="s">
        <v>1120</v>
      </c>
      <c r="D3256" s="135" t="s">
        <v>1173</v>
      </c>
      <c r="E3256" s="135" t="s">
        <v>1203</v>
      </c>
      <c r="F3256" s="135">
        <v>0.2</v>
      </c>
      <c r="G3256" s="135" t="s">
        <v>1114</v>
      </c>
    </row>
    <row r="3257" spans="1:7" x14ac:dyDescent="0.3">
      <c r="A3257" t="s">
        <v>71</v>
      </c>
      <c r="B3257" s="135">
        <v>0</v>
      </c>
      <c r="C3257" s="135" t="s">
        <v>1120</v>
      </c>
      <c r="D3257" s="135" t="s">
        <v>1173</v>
      </c>
      <c r="E3257" s="135" t="s">
        <v>1204</v>
      </c>
      <c r="F3257" s="135">
        <v>0.2</v>
      </c>
      <c r="G3257" s="135" t="s">
        <v>1114</v>
      </c>
    </row>
    <row r="3258" spans="1:7" x14ac:dyDescent="0.3">
      <c r="A3258" t="s">
        <v>71</v>
      </c>
      <c r="B3258" s="135">
        <v>0</v>
      </c>
      <c r="C3258" s="135" t="s">
        <v>1120</v>
      </c>
      <c r="D3258" s="135" t="s">
        <v>1173</v>
      </c>
      <c r="E3258" s="135" t="s">
        <v>1205</v>
      </c>
      <c r="F3258" s="135">
        <v>0.2</v>
      </c>
      <c r="G3258" s="135" t="s">
        <v>1114</v>
      </c>
    </row>
    <row r="3259" spans="1:7" x14ac:dyDescent="0.3">
      <c r="A3259" t="s">
        <v>71</v>
      </c>
      <c r="B3259" s="135">
        <v>0</v>
      </c>
      <c r="C3259" s="135" t="s">
        <v>1120</v>
      </c>
      <c r="D3259" s="135" t="s">
        <v>1173</v>
      </c>
      <c r="E3259" s="135" t="s">
        <v>1206</v>
      </c>
      <c r="F3259" s="135">
        <v>0.2</v>
      </c>
      <c r="G3259" s="135" t="s">
        <v>1114</v>
      </c>
    </row>
    <row r="3260" spans="1:7" x14ac:dyDescent="0.3">
      <c r="A3260" t="s">
        <v>71</v>
      </c>
      <c r="B3260" s="135">
        <v>0</v>
      </c>
      <c r="C3260" s="135" t="s">
        <v>1120</v>
      </c>
      <c r="D3260" s="135" t="s">
        <v>1173</v>
      </c>
      <c r="E3260" s="135" t="s">
        <v>1207</v>
      </c>
      <c r="F3260" s="135">
        <v>0.2</v>
      </c>
      <c r="G3260" s="135" t="s">
        <v>1114</v>
      </c>
    </row>
    <row r="3261" spans="1:7" x14ac:dyDescent="0.3">
      <c r="A3261" t="s">
        <v>71</v>
      </c>
      <c r="B3261" s="135">
        <v>0</v>
      </c>
      <c r="C3261" s="135" t="s">
        <v>1120</v>
      </c>
      <c r="D3261" s="135" t="s">
        <v>1173</v>
      </c>
      <c r="E3261" s="135" t="s">
        <v>1208</v>
      </c>
      <c r="F3261" s="135">
        <v>0.2</v>
      </c>
      <c r="G3261" s="135" t="s">
        <v>1114</v>
      </c>
    </row>
    <row r="3262" spans="1:7" x14ac:dyDescent="0.3">
      <c r="A3262" t="s">
        <v>71</v>
      </c>
      <c r="B3262" s="135">
        <v>0</v>
      </c>
      <c r="C3262" s="135" t="s">
        <v>1120</v>
      </c>
      <c r="D3262" s="135" t="s">
        <v>1173</v>
      </c>
      <c r="E3262" s="135" t="s">
        <v>1209</v>
      </c>
      <c r="F3262" s="135">
        <v>0.2</v>
      </c>
      <c r="G3262" s="135" t="s">
        <v>1114</v>
      </c>
    </row>
    <row r="3263" spans="1:7" x14ac:dyDescent="0.3">
      <c r="A3263" t="s">
        <v>71</v>
      </c>
      <c r="B3263" s="135">
        <v>0</v>
      </c>
      <c r="C3263" s="135" t="s">
        <v>1120</v>
      </c>
      <c r="D3263" s="135" t="s">
        <v>1173</v>
      </c>
      <c r="E3263" s="135" t="s">
        <v>1210</v>
      </c>
      <c r="F3263" s="135">
        <v>0.2</v>
      </c>
      <c r="G3263" s="135" t="s">
        <v>1114</v>
      </c>
    </row>
    <row r="3264" spans="1:7" x14ac:dyDescent="0.3">
      <c r="A3264" t="s">
        <v>71</v>
      </c>
      <c r="B3264" s="135">
        <v>0</v>
      </c>
      <c r="C3264" s="135" t="s">
        <v>1120</v>
      </c>
      <c r="D3264" s="135" t="s">
        <v>1173</v>
      </c>
      <c r="E3264" s="135" t="s">
        <v>1211</v>
      </c>
      <c r="F3264" s="135">
        <v>0.2</v>
      </c>
      <c r="G3264" s="135" t="s">
        <v>1114</v>
      </c>
    </row>
    <row r="3265" spans="1:7" x14ac:dyDescent="0.3">
      <c r="A3265" t="s">
        <v>71</v>
      </c>
      <c r="B3265" s="135">
        <v>0</v>
      </c>
      <c r="C3265" s="135" t="s">
        <v>1120</v>
      </c>
      <c r="D3265" s="135" t="s">
        <v>1173</v>
      </c>
      <c r="E3265" s="135" t="s">
        <v>1212</v>
      </c>
      <c r="F3265" s="135">
        <v>0.2</v>
      </c>
      <c r="G3265" s="135" t="s">
        <v>1114</v>
      </c>
    </row>
    <row r="3266" spans="1:7" x14ac:dyDescent="0.3">
      <c r="A3266" t="s">
        <v>71</v>
      </c>
      <c r="B3266" s="135">
        <v>0</v>
      </c>
      <c r="C3266" s="135" t="s">
        <v>1120</v>
      </c>
      <c r="D3266" s="135" t="s">
        <v>1173</v>
      </c>
      <c r="E3266" s="135" t="s">
        <v>1213</v>
      </c>
      <c r="F3266" s="135">
        <v>0.2</v>
      </c>
      <c r="G3266" s="135" t="s">
        <v>1114</v>
      </c>
    </row>
    <row r="3267" spans="1:7" x14ac:dyDescent="0.3">
      <c r="A3267" t="s">
        <v>71</v>
      </c>
      <c r="B3267" s="135">
        <v>0</v>
      </c>
      <c r="C3267" s="135" t="s">
        <v>1120</v>
      </c>
      <c r="D3267" s="135" t="s">
        <v>1173</v>
      </c>
      <c r="E3267" s="135" t="s">
        <v>1214</v>
      </c>
      <c r="F3267" s="135">
        <v>0.2</v>
      </c>
      <c r="G3267" s="135" t="s">
        <v>1114</v>
      </c>
    </row>
    <row r="3268" spans="1:7" x14ac:dyDescent="0.3">
      <c r="A3268" t="s">
        <v>92</v>
      </c>
      <c r="B3268" s="135">
        <v>0</v>
      </c>
      <c r="C3268" s="135" t="s">
        <v>1120</v>
      </c>
      <c r="D3268" s="135" t="s">
        <v>1131</v>
      </c>
      <c r="E3268" s="135" t="s">
        <v>1113</v>
      </c>
      <c r="F3268" s="135">
        <v>0.5</v>
      </c>
      <c r="G3268" s="135" t="s">
        <v>1114</v>
      </c>
    </row>
    <row r="3269" spans="1:7" x14ac:dyDescent="0.3">
      <c r="A3269" t="s">
        <v>92</v>
      </c>
      <c r="B3269" s="135">
        <v>0</v>
      </c>
      <c r="C3269" s="135" t="s">
        <v>1120</v>
      </c>
      <c r="D3269" s="135" t="s">
        <v>1131</v>
      </c>
      <c r="E3269" s="135" t="s">
        <v>1184</v>
      </c>
      <c r="F3269" s="135">
        <v>0.5</v>
      </c>
      <c r="G3269" s="135" t="s">
        <v>1114</v>
      </c>
    </row>
    <row r="3270" spans="1:7" x14ac:dyDescent="0.3">
      <c r="A3270" t="s">
        <v>92</v>
      </c>
      <c r="B3270" s="135">
        <v>0</v>
      </c>
      <c r="C3270" s="135" t="s">
        <v>1120</v>
      </c>
      <c r="D3270" s="135" t="s">
        <v>1131</v>
      </c>
      <c r="E3270" s="135" t="s">
        <v>1185</v>
      </c>
      <c r="F3270" s="135">
        <v>0.5</v>
      </c>
      <c r="G3270" s="135" t="s">
        <v>1114</v>
      </c>
    </row>
    <row r="3271" spans="1:7" x14ac:dyDescent="0.3">
      <c r="A3271" t="s">
        <v>92</v>
      </c>
      <c r="B3271" s="135">
        <v>0</v>
      </c>
      <c r="C3271" s="135" t="s">
        <v>1120</v>
      </c>
      <c r="D3271" s="135" t="s">
        <v>1131</v>
      </c>
      <c r="E3271" s="135" t="s">
        <v>1186</v>
      </c>
      <c r="F3271" s="135">
        <v>0.5</v>
      </c>
      <c r="G3271" s="135" t="s">
        <v>1114</v>
      </c>
    </row>
    <row r="3272" spans="1:7" x14ac:dyDescent="0.3">
      <c r="A3272" t="s">
        <v>92</v>
      </c>
      <c r="B3272" s="135">
        <v>0</v>
      </c>
      <c r="C3272" s="135" t="s">
        <v>1120</v>
      </c>
      <c r="D3272" s="135" t="s">
        <v>1131</v>
      </c>
      <c r="E3272" s="135" t="s">
        <v>1187</v>
      </c>
      <c r="F3272" s="135">
        <v>0.5</v>
      </c>
      <c r="G3272" s="135" t="s">
        <v>1114</v>
      </c>
    </row>
    <row r="3273" spans="1:7" x14ac:dyDescent="0.3">
      <c r="A3273" t="s">
        <v>92</v>
      </c>
      <c r="B3273" s="135">
        <v>0</v>
      </c>
      <c r="C3273" s="135" t="s">
        <v>1120</v>
      </c>
      <c r="D3273" s="135" t="s">
        <v>1131</v>
      </c>
      <c r="E3273" s="135" t="s">
        <v>1188</v>
      </c>
      <c r="F3273" s="135">
        <v>0.5</v>
      </c>
      <c r="G3273" s="135" t="s">
        <v>1114</v>
      </c>
    </row>
    <row r="3274" spans="1:7" x14ac:dyDescent="0.3">
      <c r="A3274" t="s">
        <v>92</v>
      </c>
      <c r="B3274" s="135">
        <v>0</v>
      </c>
      <c r="C3274" s="135" t="s">
        <v>1120</v>
      </c>
      <c r="D3274" s="135" t="s">
        <v>1131</v>
      </c>
      <c r="E3274" s="135" t="s">
        <v>1189</v>
      </c>
      <c r="F3274" s="135">
        <v>0.5</v>
      </c>
      <c r="G3274" s="135" t="s">
        <v>1114</v>
      </c>
    </row>
    <row r="3275" spans="1:7" x14ac:dyDescent="0.3">
      <c r="A3275" t="s">
        <v>92</v>
      </c>
      <c r="B3275" s="135">
        <v>0</v>
      </c>
      <c r="C3275" s="135" t="s">
        <v>1120</v>
      </c>
      <c r="D3275" s="135" t="s">
        <v>1131</v>
      </c>
      <c r="E3275" s="135" t="s">
        <v>1190</v>
      </c>
      <c r="F3275" s="135">
        <v>0.5</v>
      </c>
      <c r="G3275" s="135" t="s">
        <v>1114</v>
      </c>
    </row>
    <row r="3276" spans="1:7" x14ac:dyDescent="0.3">
      <c r="A3276" t="s">
        <v>92</v>
      </c>
      <c r="B3276" s="135">
        <v>0</v>
      </c>
      <c r="C3276" s="135" t="s">
        <v>1120</v>
      </c>
      <c r="D3276" s="135" t="s">
        <v>1131</v>
      </c>
      <c r="E3276" s="135" t="s">
        <v>1191</v>
      </c>
      <c r="F3276" s="135">
        <v>0.5</v>
      </c>
      <c r="G3276" s="135" t="s">
        <v>1114</v>
      </c>
    </row>
    <row r="3277" spans="1:7" x14ac:dyDescent="0.3">
      <c r="A3277" t="s">
        <v>92</v>
      </c>
      <c r="B3277" s="135">
        <v>0</v>
      </c>
      <c r="C3277" s="135" t="s">
        <v>1120</v>
      </c>
      <c r="D3277" s="135" t="s">
        <v>1131</v>
      </c>
      <c r="E3277" s="135" t="s">
        <v>1192</v>
      </c>
      <c r="F3277" s="135">
        <v>0.5</v>
      </c>
      <c r="G3277" s="135" t="s">
        <v>1114</v>
      </c>
    </row>
    <row r="3278" spans="1:7" x14ac:dyDescent="0.3">
      <c r="A3278" t="s">
        <v>92</v>
      </c>
      <c r="B3278" s="135">
        <v>0</v>
      </c>
      <c r="C3278" s="135" t="s">
        <v>1120</v>
      </c>
      <c r="D3278" s="135" t="s">
        <v>1131</v>
      </c>
      <c r="E3278" s="135" t="s">
        <v>1193</v>
      </c>
      <c r="F3278" s="135">
        <v>0.5</v>
      </c>
      <c r="G3278" s="135" t="s">
        <v>1114</v>
      </c>
    </row>
    <row r="3279" spans="1:7" x14ac:dyDescent="0.3">
      <c r="A3279" t="s">
        <v>92</v>
      </c>
      <c r="B3279" s="135">
        <v>0</v>
      </c>
      <c r="C3279" s="135" t="s">
        <v>1120</v>
      </c>
      <c r="D3279" s="135" t="s">
        <v>1131</v>
      </c>
      <c r="E3279" s="135" t="s">
        <v>1194</v>
      </c>
      <c r="F3279" s="135">
        <v>0.5</v>
      </c>
      <c r="G3279" s="135" t="s">
        <v>1114</v>
      </c>
    </row>
    <row r="3280" spans="1:7" x14ac:dyDescent="0.3">
      <c r="A3280" t="s">
        <v>92</v>
      </c>
      <c r="B3280" s="135">
        <v>0</v>
      </c>
      <c r="C3280" s="135" t="s">
        <v>1120</v>
      </c>
      <c r="D3280" s="135" t="s">
        <v>1131</v>
      </c>
      <c r="E3280" s="135" t="s">
        <v>1195</v>
      </c>
      <c r="F3280" s="135">
        <v>0.5</v>
      </c>
      <c r="G3280" s="135" t="s">
        <v>1114</v>
      </c>
    </row>
    <row r="3281" spans="1:7" x14ac:dyDescent="0.3">
      <c r="A3281" t="s">
        <v>92</v>
      </c>
      <c r="B3281" s="135">
        <v>0</v>
      </c>
      <c r="C3281" s="135" t="s">
        <v>1120</v>
      </c>
      <c r="D3281" s="135" t="s">
        <v>1131</v>
      </c>
      <c r="E3281" s="135" t="s">
        <v>1196</v>
      </c>
      <c r="F3281" s="135">
        <v>0.5</v>
      </c>
      <c r="G3281" s="135" t="s">
        <v>1114</v>
      </c>
    </row>
    <row r="3282" spans="1:7" x14ac:dyDescent="0.3">
      <c r="A3282" t="s">
        <v>92</v>
      </c>
      <c r="B3282" s="135">
        <v>0</v>
      </c>
      <c r="C3282" s="135" t="s">
        <v>1120</v>
      </c>
      <c r="D3282" s="135" t="s">
        <v>1131</v>
      </c>
      <c r="E3282" s="135" t="s">
        <v>1197</v>
      </c>
      <c r="F3282" s="135">
        <v>0.5</v>
      </c>
      <c r="G3282" s="135" t="s">
        <v>1114</v>
      </c>
    </row>
    <row r="3283" spans="1:7" x14ac:dyDescent="0.3">
      <c r="A3283" t="s">
        <v>92</v>
      </c>
      <c r="B3283" s="135">
        <v>0</v>
      </c>
      <c r="C3283" s="135" t="s">
        <v>1120</v>
      </c>
      <c r="D3283" s="135" t="s">
        <v>1131</v>
      </c>
      <c r="E3283" s="135" t="s">
        <v>1198</v>
      </c>
      <c r="F3283" s="135">
        <v>0.5</v>
      </c>
      <c r="G3283" s="135" t="s">
        <v>1114</v>
      </c>
    </row>
    <row r="3284" spans="1:7" x14ac:dyDescent="0.3">
      <c r="A3284" t="s">
        <v>92</v>
      </c>
      <c r="B3284" s="135">
        <v>0</v>
      </c>
      <c r="C3284" s="135" t="s">
        <v>1120</v>
      </c>
      <c r="D3284" s="135" t="s">
        <v>1131</v>
      </c>
      <c r="E3284" s="135" t="s">
        <v>1199</v>
      </c>
      <c r="F3284" s="135">
        <v>0.5</v>
      </c>
      <c r="G3284" s="135" t="s">
        <v>1114</v>
      </c>
    </row>
    <row r="3285" spans="1:7" x14ac:dyDescent="0.3">
      <c r="A3285" t="s">
        <v>92</v>
      </c>
      <c r="B3285" s="135">
        <v>0</v>
      </c>
      <c r="C3285" s="135" t="s">
        <v>1120</v>
      </c>
      <c r="D3285" s="135" t="s">
        <v>1131</v>
      </c>
      <c r="E3285" s="135" t="s">
        <v>1200</v>
      </c>
      <c r="F3285" s="135">
        <v>0.5</v>
      </c>
      <c r="G3285" s="135" t="s">
        <v>1114</v>
      </c>
    </row>
    <row r="3286" spans="1:7" x14ac:dyDescent="0.3">
      <c r="A3286" t="s">
        <v>92</v>
      </c>
      <c r="B3286" s="135">
        <v>0</v>
      </c>
      <c r="C3286" s="135" t="s">
        <v>1120</v>
      </c>
      <c r="D3286" s="135" t="s">
        <v>1131</v>
      </c>
      <c r="E3286" s="135" t="s">
        <v>1201</v>
      </c>
      <c r="F3286" s="135">
        <v>0.5</v>
      </c>
      <c r="G3286" s="135" t="s">
        <v>1114</v>
      </c>
    </row>
    <row r="3287" spans="1:7" x14ac:dyDescent="0.3">
      <c r="A3287" t="s">
        <v>92</v>
      </c>
      <c r="B3287" s="135">
        <v>0</v>
      </c>
      <c r="C3287" s="135" t="s">
        <v>1120</v>
      </c>
      <c r="D3287" s="135" t="s">
        <v>1131</v>
      </c>
      <c r="E3287" s="135" t="s">
        <v>1202</v>
      </c>
      <c r="F3287" s="135">
        <v>0.5</v>
      </c>
      <c r="G3287" s="135" t="s">
        <v>1114</v>
      </c>
    </row>
    <row r="3288" spans="1:7" x14ac:dyDescent="0.3">
      <c r="A3288" t="s">
        <v>92</v>
      </c>
      <c r="B3288" s="135">
        <v>0</v>
      </c>
      <c r="C3288" s="135" t="s">
        <v>1120</v>
      </c>
      <c r="D3288" s="135" t="s">
        <v>1131</v>
      </c>
      <c r="E3288" s="135" t="s">
        <v>1203</v>
      </c>
      <c r="F3288" s="135">
        <v>0.5</v>
      </c>
      <c r="G3288" s="135" t="s">
        <v>1114</v>
      </c>
    </row>
    <row r="3289" spans="1:7" x14ac:dyDescent="0.3">
      <c r="A3289" t="s">
        <v>92</v>
      </c>
      <c r="B3289" s="135">
        <v>0</v>
      </c>
      <c r="C3289" s="135" t="s">
        <v>1120</v>
      </c>
      <c r="D3289" s="135" t="s">
        <v>1131</v>
      </c>
      <c r="E3289" s="135" t="s">
        <v>1204</v>
      </c>
      <c r="F3289" s="135">
        <v>0.5</v>
      </c>
      <c r="G3289" s="135" t="s">
        <v>1114</v>
      </c>
    </row>
    <row r="3290" spans="1:7" x14ac:dyDescent="0.3">
      <c r="A3290" t="s">
        <v>92</v>
      </c>
      <c r="B3290" s="135">
        <v>0</v>
      </c>
      <c r="C3290" s="135" t="s">
        <v>1120</v>
      </c>
      <c r="D3290" s="135" t="s">
        <v>1131</v>
      </c>
      <c r="E3290" s="135" t="s">
        <v>1205</v>
      </c>
      <c r="F3290" s="135">
        <v>0.5</v>
      </c>
      <c r="G3290" s="135" t="s">
        <v>1114</v>
      </c>
    </row>
    <row r="3291" spans="1:7" x14ac:dyDescent="0.3">
      <c r="A3291" t="s">
        <v>92</v>
      </c>
      <c r="B3291" s="135">
        <v>0</v>
      </c>
      <c r="C3291" s="135" t="s">
        <v>1120</v>
      </c>
      <c r="D3291" s="135" t="s">
        <v>1131</v>
      </c>
      <c r="E3291" s="135" t="s">
        <v>1206</v>
      </c>
      <c r="F3291" s="135">
        <v>0.5</v>
      </c>
      <c r="G3291" s="135" t="s">
        <v>1114</v>
      </c>
    </row>
    <row r="3292" spans="1:7" x14ac:dyDescent="0.3">
      <c r="A3292" t="s">
        <v>92</v>
      </c>
      <c r="B3292" s="135">
        <v>0</v>
      </c>
      <c r="C3292" s="135" t="s">
        <v>1120</v>
      </c>
      <c r="D3292" s="135" t="s">
        <v>1131</v>
      </c>
      <c r="E3292" s="135" t="s">
        <v>1207</v>
      </c>
      <c r="F3292" s="135">
        <v>0.5</v>
      </c>
      <c r="G3292" s="135" t="s">
        <v>1114</v>
      </c>
    </row>
    <row r="3293" spans="1:7" x14ac:dyDescent="0.3">
      <c r="A3293" t="s">
        <v>92</v>
      </c>
      <c r="B3293" s="135">
        <v>0</v>
      </c>
      <c r="C3293" s="135" t="s">
        <v>1120</v>
      </c>
      <c r="D3293" s="135" t="s">
        <v>1131</v>
      </c>
      <c r="E3293" s="135" t="s">
        <v>1208</v>
      </c>
      <c r="F3293" s="135">
        <v>0.5</v>
      </c>
      <c r="G3293" s="135" t="s">
        <v>1114</v>
      </c>
    </row>
    <row r="3294" spans="1:7" x14ac:dyDescent="0.3">
      <c r="A3294" t="s">
        <v>92</v>
      </c>
      <c r="B3294" s="135">
        <v>0</v>
      </c>
      <c r="C3294" s="135" t="s">
        <v>1120</v>
      </c>
      <c r="D3294" s="135" t="s">
        <v>1131</v>
      </c>
      <c r="E3294" s="135" t="s">
        <v>1209</v>
      </c>
      <c r="F3294" s="135">
        <v>0.5</v>
      </c>
      <c r="G3294" s="135" t="s">
        <v>1114</v>
      </c>
    </row>
    <row r="3295" spans="1:7" x14ac:dyDescent="0.3">
      <c r="A3295" t="s">
        <v>92</v>
      </c>
      <c r="B3295" s="135">
        <v>0</v>
      </c>
      <c r="C3295" s="135" t="s">
        <v>1120</v>
      </c>
      <c r="D3295" s="135" t="s">
        <v>1131</v>
      </c>
      <c r="E3295" s="135" t="s">
        <v>1210</v>
      </c>
      <c r="F3295" s="135">
        <v>0.5</v>
      </c>
      <c r="G3295" s="135" t="s">
        <v>1114</v>
      </c>
    </row>
    <row r="3296" spans="1:7" x14ac:dyDescent="0.3">
      <c r="A3296" t="s">
        <v>92</v>
      </c>
      <c r="B3296" s="135">
        <v>0</v>
      </c>
      <c r="C3296" s="135" t="s">
        <v>1120</v>
      </c>
      <c r="D3296" s="135" t="s">
        <v>1131</v>
      </c>
      <c r="E3296" s="135" t="s">
        <v>1211</v>
      </c>
      <c r="F3296" s="135">
        <v>0.5</v>
      </c>
      <c r="G3296" s="135" t="s">
        <v>1114</v>
      </c>
    </row>
    <row r="3297" spans="1:7" x14ac:dyDescent="0.3">
      <c r="A3297" t="s">
        <v>92</v>
      </c>
      <c r="B3297" s="135">
        <v>0</v>
      </c>
      <c r="C3297" s="135" t="s">
        <v>1120</v>
      </c>
      <c r="D3297" s="135" t="s">
        <v>1131</v>
      </c>
      <c r="E3297" s="135" t="s">
        <v>1212</v>
      </c>
      <c r="F3297" s="135">
        <v>0.5</v>
      </c>
      <c r="G3297" s="135" t="s">
        <v>1114</v>
      </c>
    </row>
    <row r="3298" spans="1:7" x14ac:dyDescent="0.3">
      <c r="A3298" t="s">
        <v>92</v>
      </c>
      <c r="B3298" s="135">
        <v>0</v>
      </c>
      <c r="C3298" s="135" t="s">
        <v>1120</v>
      </c>
      <c r="D3298" s="135" t="s">
        <v>1131</v>
      </c>
      <c r="E3298" s="135" t="s">
        <v>1213</v>
      </c>
      <c r="F3298" s="135">
        <v>0.5</v>
      </c>
      <c r="G3298" s="135" t="s">
        <v>1114</v>
      </c>
    </row>
    <row r="3299" spans="1:7" x14ac:dyDescent="0.3">
      <c r="A3299" t="s">
        <v>92</v>
      </c>
      <c r="B3299" s="135">
        <v>0</v>
      </c>
      <c r="C3299" s="135" t="s">
        <v>1120</v>
      </c>
      <c r="D3299" s="135" t="s">
        <v>1131</v>
      </c>
      <c r="E3299" s="135" t="s">
        <v>1214</v>
      </c>
      <c r="F3299" s="135">
        <v>0.5</v>
      </c>
      <c r="G3299" s="135" t="s">
        <v>1114</v>
      </c>
    </row>
    <row r="3300" spans="1:7" x14ac:dyDescent="0.3">
      <c r="A3300" t="s">
        <v>222</v>
      </c>
      <c r="B3300" s="135">
        <v>0</v>
      </c>
      <c r="C3300" s="135" t="s">
        <v>1118</v>
      </c>
      <c r="D3300" s="135" t="s">
        <v>1174</v>
      </c>
      <c r="E3300" s="135" t="s">
        <v>1113</v>
      </c>
      <c r="F3300" s="135">
        <v>0.2</v>
      </c>
      <c r="G3300" s="135">
        <v>0.93</v>
      </c>
    </row>
    <row r="3301" spans="1:7" x14ac:dyDescent="0.3">
      <c r="A3301" t="s">
        <v>222</v>
      </c>
      <c r="B3301" s="135">
        <v>0</v>
      </c>
      <c r="C3301" s="135" t="s">
        <v>1118</v>
      </c>
      <c r="D3301" s="135" t="s">
        <v>1174</v>
      </c>
      <c r="E3301" s="135" t="s">
        <v>1184</v>
      </c>
      <c r="F3301" s="135">
        <v>0.2</v>
      </c>
      <c r="G3301" s="135">
        <v>0.91</v>
      </c>
    </row>
    <row r="3302" spans="1:7" x14ac:dyDescent="0.3">
      <c r="A3302" t="s">
        <v>222</v>
      </c>
      <c r="B3302" s="135">
        <v>0</v>
      </c>
      <c r="C3302" s="135" t="s">
        <v>1118</v>
      </c>
      <c r="D3302" s="135" t="s">
        <v>1174</v>
      </c>
      <c r="E3302" s="135" t="s">
        <v>1185</v>
      </c>
      <c r="F3302" s="135">
        <v>0.2</v>
      </c>
      <c r="G3302" s="135">
        <v>0.98</v>
      </c>
    </row>
    <row r="3303" spans="1:7" x14ac:dyDescent="0.3">
      <c r="A3303" t="s">
        <v>222</v>
      </c>
      <c r="B3303" s="135">
        <v>0</v>
      </c>
      <c r="C3303" s="135" t="s">
        <v>1118</v>
      </c>
      <c r="D3303" s="135" t="s">
        <v>1174</v>
      </c>
      <c r="E3303" s="135" t="s">
        <v>1186</v>
      </c>
      <c r="F3303" s="135">
        <v>0.2</v>
      </c>
      <c r="G3303" s="135">
        <v>1</v>
      </c>
    </row>
    <row r="3304" spans="1:7" x14ac:dyDescent="0.3">
      <c r="A3304" t="s">
        <v>222</v>
      </c>
      <c r="B3304" s="135">
        <v>0</v>
      </c>
      <c r="C3304" s="135" t="s">
        <v>1118</v>
      </c>
      <c r="D3304" s="135" t="s">
        <v>1174</v>
      </c>
      <c r="E3304" s="135" t="s">
        <v>1187</v>
      </c>
      <c r="F3304" s="135">
        <v>0.2</v>
      </c>
      <c r="G3304" s="135">
        <v>0.81</v>
      </c>
    </row>
    <row r="3305" spans="1:7" x14ac:dyDescent="0.3">
      <c r="A3305" t="s">
        <v>222</v>
      </c>
      <c r="B3305" s="135">
        <v>0</v>
      </c>
      <c r="C3305" s="135" t="s">
        <v>1118</v>
      </c>
      <c r="D3305" s="135" t="s">
        <v>1174</v>
      </c>
      <c r="E3305" s="135" t="s">
        <v>1188</v>
      </c>
      <c r="F3305" s="135">
        <v>0.2</v>
      </c>
      <c r="G3305" s="135">
        <v>0.9</v>
      </c>
    </row>
    <row r="3306" spans="1:7" x14ac:dyDescent="0.3">
      <c r="A3306" t="s">
        <v>222</v>
      </c>
      <c r="B3306" s="135">
        <v>0</v>
      </c>
      <c r="C3306" s="135" t="s">
        <v>1118</v>
      </c>
      <c r="D3306" s="135" t="s">
        <v>1174</v>
      </c>
      <c r="E3306" s="135" t="s">
        <v>1189</v>
      </c>
      <c r="F3306" s="135">
        <v>0.2</v>
      </c>
      <c r="G3306" s="135">
        <v>0.86</v>
      </c>
    </row>
    <row r="3307" spans="1:7" x14ac:dyDescent="0.3">
      <c r="A3307" t="s">
        <v>222</v>
      </c>
      <c r="B3307" s="135">
        <v>0</v>
      </c>
      <c r="C3307" s="135" t="s">
        <v>1118</v>
      </c>
      <c r="D3307" s="135" t="s">
        <v>1174</v>
      </c>
      <c r="E3307" s="135" t="s">
        <v>1190</v>
      </c>
      <c r="F3307" s="135">
        <v>0.2</v>
      </c>
      <c r="G3307" s="135">
        <v>0.87</v>
      </c>
    </row>
    <row r="3308" spans="1:7" x14ac:dyDescent="0.3">
      <c r="A3308" t="s">
        <v>222</v>
      </c>
      <c r="B3308" s="135">
        <v>0</v>
      </c>
      <c r="C3308" s="135" t="s">
        <v>1118</v>
      </c>
      <c r="D3308" s="135" t="s">
        <v>1174</v>
      </c>
      <c r="E3308" s="135" t="s">
        <v>1191</v>
      </c>
      <c r="F3308" s="135">
        <v>0.2</v>
      </c>
      <c r="G3308" s="135" t="s">
        <v>1114</v>
      </c>
    </row>
    <row r="3309" spans="1:7" x14ac:dyDescent="0.3">
      <c r="A3309" t="s">
        <v>222</v>
      </c>
      <c r="B3309" s="135">
        <v>0</v>
      </c>
      <c r="C3309" s="135" t="s">
        <v>1118</v>
      </c>
      <c r="D3309" s="135" t="s">
        <v>1174</v>
      </c>
      <c r="E3309" s="135" t="s">
        <v>1192</v>
      </c>
      <c r="F3309" s="135">
        <v>0.2</v>
      </c>
      <c r="G3309" s="135" t="s">
        <v>1114</v>
      </c>
    </row>
    <row r="3310" spans="1:7" x14ac:dyDescent="0.3">
      <c r="A3310" t="s">
        <v>222</v>
      </c>
      <c r="B3310" s="135">
        <v>0</v>
      </c>
      <c r="C3310" s="135" t="s">
        <v>1118</v>
      </c>
      <c r="D3310" s="135" t="s">
        <v>1174</v>
      </c>
      <c r="E3310" s="135" t="s">
        <v>1193</v>
      </c>
      <c r="F3310" s="135">
        <v>0.2</v>
      </c>
      <c r="G3310" s="135" t="s">
        <v>1114</v>
      </c>
    </row>
    <row r="3311" spans="1:7" x14ac:dyDescent="0.3">
      <c r="A3311" t="s">
        <v>222</v>
      </c>
      <c r="B3311" s="135">
        <v>0</v>
      </c>
      <c r="C3311" s="135" t="s">
        <v>1118</v>
      </c>
      <c r="D3311" s="135" t="s">
        <v>1174</v>
      </c>
      <c r="E3311" s="135" t="s">
        <v>1194</v>
      </c>
      <c r="F3311" s="135">
        <v>0.2</v>
      </c>
      <c r="G3311" s="135" t="s">
        <v>1114</v>
      </c>
    </row>
    <row r="3312" spans="1:7" x14ac:dyDescent="0.3">
      <c r="A3312" t="s">
        <v>222</v>
      </c>
      <c r="B3312" s="135">
        <v>0</v>
      </c>
      <c r="C3312" s="135" t="s">
        <v>1118</v>
      </c>
      <c r="D3312" s="135" t="s">
        <v>1174</v>
      </c>
      <c r="E3312" s="135" t="s">
        <v>1195</v>
      </c>
      <c r="F3312" s="135">
        <v>0.2</v>
      </c>
      <c r="G3312" s="135" t="s">
        <v>1114</v>
      </c>
    </row>
    <row r="3313" spans="1:7" x14ac:dyDescent="0.3">
      <c r="A3313" t="s">
        <v>222</v>
      </c>
      <c r="B3313" s="135">
        <v>0</v>
      </c>
      <c r="C3313" s="135" t="s">
        <v>1118</v>
      </c>
      <c r="D3313" s="135" t="s">
        <v>1174</v>
      </c>
      <c r="E3313" s="135" t="s">
        <v>1196</v>
      </c>
      <c r="F3313" s="135">
        <v>0.2</v>
      </c>
      <c r="G3313" s="135" t="s">
        <v>1114</v>
      </c>
    </row>
    <row r="3314" spans="1:7" x14ac:dyDescent="0.3">
      <c r="A3314" t="s">
        <v>222</v>
      </c>
      <c r="B3314" s="135">
        <v>0</v>
      </c>
      <c r="C3314" s="135" t="s">
        <v>1118</v>
      </c>
      <c r="D3314" s="135" t="s">
        <v>1174</v>
      </c>
      <c r="E3314" s="135" t="s">
        <v>1197</v>
      </c>
      <c r="F3314" s="135">
        <v>0.2</v>
      </c>
      <c r="G3314" s="135" t="s">
        <v>1114</v>
      </c>
    </row>
    <row r="3315" spans="1:7" x14ac:dyDescent="0.3">
      <c r="A3315" t="s">
        <v>222</v>
      </c>
      <c r="B3315" s="135">
        <v>0</v>
      </c>
      <c r="C3315" s="135" t="s">
        <v>1118</v>
      </c>
      <c r="D3315" s="135" t="s">
        <v>1174</v>
      </c>
      <c r="E3315" s="135" t="s">
        <v>1198</v>
      </c>
      <c r="F3315" s="135">
        <v>0.2</v>
      </c>
      <c r="G3315" s="135" t="s">
        <v>1114</v>
      </c>
    </row>
    <row r="3316" spans="1:7" x14ac:dyDescent="0.3">
      <c r="A3316" t="s">
        <v>222</v>
      </c>
      <c r="B3316" s="135">
        <v>0</v>
      </c>
      <c r="C3316" s="135" t="s">
        <v>1118</v>
      </c>
      <c r="D3316" s="135" t="s">
        <v>1174</v>
      </c>
      <c r="E3316" s="135" t="s">
        <v>1199</v>
      </c>
      <c r="F3316" s="135">
        <v>0.2</v>
      </c>
      <c r="G3316" s="135">
        <v>3</v>
      </c>
    </row>
    <row r="3317" spans="1:7" x14ac:dyDescent="0.3">
      <c r="A3317" t="s">
        <v>222</v>
      </c>
      <c r="B3317" s="135">
        <v>0</v>
      </c>
      <c r="C3317" s="135" t="s">
        <v>1118</v>
      </c>
      <c r="D3317" s="135" t="s">
        <v>1174</v>
      </c>
      <c r="E3317" s="135" t="s">
        <v>1200</v>
      </c>
      <c r="F3317" s="135">
        <v>0.2</v>
      </c>
      <c r="G3317" s="135">
        <v>3</v>
      </c>
    </row>
    <row r="3318" spans="1:7" x14ac:dyDescent="0.3">
      <c r="A3318" t="s">
        <v>222</v>
      </c>
      <c r="B3318" s="135">
        <v>0</v>
      </c>
      <c r="C3318" s="135" t="s">
        <v>1118</v>
      </c>
      <c r="D3318" s="135" t="s">
        <v>1174</v>
      </c>
      <c r="E3318" s="135" t="s">
        <v>1201</v>
      </c>
      <c r="F3318" s="135">
        <v>0.2</v>
      </c>
      <c r="G3318" s="135">
        <v>3</v>
      </c>
    </row>
    <row r="3319" spans="1:7" x14ac:dyDescent="0.3">
      <c r="A3319" t="s">
        <v>222</v>
      </c>
      <c r="B3319" s="135">
        <v>0</v>
      </c>
      <c r="C3319" s="135" t="s">
        <v>1118</v>
      </c>
      <c r="D3319" s="135" t="s">
        <v>1174</v>
      </c>
      <c r="E3319" s="135" t="s">
        <v>1202</v>
      </c>
      <c r="F3319" s="135">
        <v>0.2</v>
      </c>
      <c r="G3319" s="135">
        <v>3</v>
      </c>
    </row>
    <row r="3320" spans="1:7" x14ac:dyDescent="0.3">
      <c r="A3320" t="s">
        <v>222</v>
      </c>
      <c r="B3320" s="135">
        <v>0</v>
      </c>
      <c r="C3320" s="135" t="s">
        <v>1118</v>
      </c>
      <c r="D3320" s="135" t="s">
        <v>1174</v>
      </c>
      <c r="E3320" s="135" t="s">
        <v>1203</v>
      </c>
      <c r="F3320" s="135">
        <v>0.2</v>
      </c>
      <c r="G3320" s="135">
        <v>3.1</v>
      </c>
    </row>
    <row r="3321" spans="1:7" x14ac:dyDescent="0.3">
      <c r="A3321" t="s">
        <v>222</v>
      </c>
      <c r="B3321" s="135">
        <v>0</v>
      </c>
      <c r="C3321" s="135" t="s">
        <v>1118</v>
      </c>
      <c r="D3321" s="135" t="s">
        <v>1174</v>
      </c>
      <c r="E3321" s="135" t="s">
        <v>1204</v>
      </c>
      <c r="F3321" s="135">
        <v>0.2</v>
      </c>
      <c r="G3321" s="135">
        <v>2.9</v>
      </c>
    </row>
    <row r="3322" spans="1:7" x14ac:dyDescent="0.3">
      <c r="A3322" t="s">
        <v>222</v>
      </c>
      <c r="B3322" s="135">
        <v>0</v>
      </c>
      <c r="C3322" s="135" t="s">
        <v>1118</v>
      </c>
      <c r="D3322" s="135" t="s">
        <v>1174</v>
      </c>
      <c r="E3322" s="135" t="s">
        <v>1205</v>
      </c>
      <c r="F3322" s="135">
        <v>0.2</v>
      </c>
      <c r="G3322" s="135">
        <v>2.9</v>
      </c>
    </row>
    <row r="3323" spans="1:7" x14ac:dyDescent="0.3">
      <c r="A3323" t="s">
        <v>222</v>
      </c>
      <c r="B3323" s="135">
        <v>0</v>
      </c>
      <c r="C3323" s="135" t="s">
        <v>1118</v>
      </c>
      <c r="D3323" s="135" t="s">
        <v>1174</v>
      </c>
      <c r="E3323" s="135" t="s">
        <v>1206</v>
      </c>
      <c r="F3323" s="135">
        <v>0.2</v>
      </c>
      <c r="G3323" s="135">
        <v>3.1</v>
      </c>
    </row>
    <row r="3324" spans="1:7" x14ac:dyDescent="0.3">
      <c r="A3324" t="s">
        <v>222</v>
      </c>
      <c r="B3324" s="135">
        <v>0</v>
      </c>
      <c r="C3324" s="135" t="s">
        <v>1118</v>
      </c>
      <c r="D3324" s="135" t="s">
        <v>1174</v>
      </c>
      <c r="E3324" s="135" t="s">
        <v>1207</v>
      </c>
      <c r="F3324" s="135">
        <v>0.2</v>
      </c>
      <c r="G3324" s="135" t="s">
        <v>1114</v>
      </c>
    </row>
    <row r="3325" spans="1:7" x14ac:dyDescent="0.3">
      <c r="A3325" t="s">
        <v>222</v>
      </c>
      <c r="B3325" s="135">
        <v>0</v>
      </c>
      <c r="C3325" s="135" t="s">
        <v>1118</v>
      </c>
      <c r="D3325" s="135" t="s">
        <v>1174</v>
      </c>
      <c r="E3325" s="135" t="s">
        <v>1208</v>
      </c>
      <c r="F3325" s="135">
        <v>0.2</v>
      </c>
      <c r="G3325" s="135" t="s">
        <v>1114</v>
      </c>
    </row>
    <row r="3326" spans="1:7" x14ac:dyDescent="0.3">
      <c r="A3326" t="s">
        <v>222</v>
      </c>
      <c r="B3326" s="135">
        <v>0</v>
      </c>
      <c r="C3326" s="135" t="s">
        <v>1118</v>
      </c>
      <c r="D3326" s="135" t="s">
        <v>1174</v>
      </c>
      <c r="E3326" s="135" t="s">
        <v>1209</v>
      </c>
      <c r="F3326" s="135">
        <v>0.2</v>
      </c>
      <c r="G3326" s="135" t="s">
        <v>1114</v>
      </c>
    </row>
    <row r="3327" spans="1:7" x14ac:dyDescent="0.3">
      <c r="A3327" t="s">
        <v>222</v>
      </c>
      <c r="B3327" s="135">
        <v>0</v>
      </c>
      <c r="C3327" s="135" t="s">
        <v>1118</v>
      </c>
      <c r="D3327" s="135" t="s">
        <v>1174</v>
      </c>
      <c r="E3327" s="135" t="s">
        <v>1210</v>
      </c>
      <c r="F3327" s="135">
        <v>0.2</v>
      </c>
      <c r="G3327" s="135" t="s">
        <v>1114</v>
      </c>
    </row>
    <row r="3328" spans="1:7" x14ac:dyDescent="0.3">
      <c r="A3328" t="s">
        <v>222</v>
      </c>
      <c r="B3328" s="135">
        <v>0</v>
      </c>
      <c r="C3328" s="135" t="s">
        <v>1118</v>
      </c>
      <c r="D3328" s="135" t="s">
        <v>1174</v>
      </c>
      <c r="E3328" s="135" t="s">
        <v>1211</v>
      </c>
      <c r="F3328" s="135">
        <v>0.2</v>
      </c>
      <c r="G3328" s="135" t="s">
        <v>1114</v>
      </c>
    </row>
    <row r="3329" spans="1:7" x14ac:dyDescent="0.3">
      <c r="A3329" t="s">
        <v>222</v>
      </c>
      <c r="B3329" s="135">
        <v>0</v>
      </c>
      <c r="C3329" s="135" t="s">
        <v>1118</v>
      </c>
      <c r="D3329" s="135" t="s">
        <v>1174</v>
      </c>
      <c r="E3329" s="135" t="s">
        <v>1212</v>
      </c>
      <c r="F3329" s="135">
        <v>0.2</v>
      </c>
      <c r="G3329" s="135" t="s">
        <v>1114</v>
      </c>
    </row>
    <row r="3330" spans="1:7" x14ac:dyDescent="0.3">
      <c r="A3330" t="s">
        <v>222</v>
      </c>
      <c r="B3330" s="135">
        <v>0</v>
      </c>
      <c r="C3330" s="135" t="s">
        <v>1118</v>
      </c>
      <c r="D3330" s="135" t="s">
        <v>1174</v>
      </c>
      <c r="E3330" s="135" t="s">
        <v>1213</v>
      </c>
      <c r="F3330" s="135">
        <v>0.2</v>
      </c>
      <c r="G3330" s="135" t="s">
        <v>1114</v>
      </c>
    </row>
    <row r="3331" spans="1:7" x14ac:dyDescent="0.3">
      <c r="A3331" t="s">
        <v>222</v>
      </c>
      <c r="B3331" s="135">
        <v>0</v>
      </c>
      <c r="C3331" s="135" t="s">
        <v>1118</v>
      </c>
      <c r="D3331" s="135" t="s">
        <v>1174</v>
      </c>
      <c r="E3331" s="135" t="s">
        <v>1214</v>
      </c>
      <c r="F3331" s="135">
        <v>0.2</v>
      </c>
      <c r="G3331" s="135" t="s">
        <v>1114</v>
      </c>
    </row>
    <row r="3332" spans="1:7" x14ac:dyDescent="0.3">
      <c r="A3332" t="s">
        <v>78</v>
      </c>
      <c r="B3332" s="135">
        <v>0</v>
      </c>
      <c r="C3332" s="135" t="s">
        <v>1133</v>
      </c>
      <c r="D3332" s="135" t="s">
        <v>1163</v>
      </c>
      <c r="E3332" s="135" t="s">
        <v>1113</v>
      </c>
      <c r="F3332" s="135">
        <v>1</v>
      </c>
      <c r="G3332" s="135" t="s">
        <v>1114</v>
      </c>
    </row>
    <row r="3333" spans="1:7" x14ac:dyDescent="0.3">
      <c r="A3333" t="s">
        <v>78</v>
      </c>
      <c r="B3333" s="135">
        <v>0</v>
      </c>
      <c r="C3333" s="135" t="s">
        <v>1133</v>
      </c>
      <c r="D3333" s="135" t="s">
        <v>1163</v>
      </c>
      <c r="E3333" s="135" t="s">
        <v>1184</v>
      </c>
      <c r="F3333" s="135">
        <v>1</v>
      </c>
      <c r="G3333" s="135" t="s">
        <v>1114</v>
      </c>
    </row>
    <row r="3334" spans="1:7" x14ac:dyDescent="0.3">
      <c r="A3334" t="s">
        <v>78</v>
      </c>
      <c r="B3334" s="135">
        <v>0</v>
      </c>
      <c r="C3334" s="135" t="s">
        <v>1133</v>
      </c>
      <c r="D3334" s="135" t="s">
        <v>1163</v>
      </c>
      <c r="E3334" s="135" t="s">
        <v>1185</v>
      </c>
      <c r="F3334" s="135">
        <v>1</v>
      </c>
      <c r="G3334" s="135" t="s">
        <v>1114</v>
      </c>
    </row>
    <row r="3335" spans="1:7" x14ac:dyDescent="0.3">
      <c r="A3335" t="s">
        <v>78</v>
      </c>
      <c r="B3335" s="135">
        <v>0</v>
      </c>
      <c r="C3335" s="135" t="s">
        <v>1133</v>
      </c>
      <c r="D3335" s="135" t="s">
        <v>1163</v>
      </c>
      <c r="E3335" s="135" t="s">
        <v>1186</v>
      </c>
      <c r="F3335" s="135">
        <v>1</v>
      </c>
      <c r="G3335" s="135" t="s">
        <v>1114</v>
      </c>
    </row>
    <row r="3336" spans="1:7" x14ac:dyDescent="0.3">
      <c r="A3336" t="s">
        <v>78</v>
      </c>
      <c r="B3336" s="135">
        <v>0</v>
      </c>
      <c r="C3336" s="135" t="s">
        <v>1133</v>
      </c>
      <c r="D3336" s="135" t="s">
        <v>1163</v>
      </c>
      <c r="E3336" s="135" t="s">
        <v>1187</v>
      </c>
      <c r="F3336" s="135">
        <v>1</v>
      </c>
      <c r="G3336" s="135" t="s">
        <v>1114</v>
      </c>
    </row>
    <row r="3337" spans="1:7" x14ac:dyDescent="0.3">
      <c r="A3337" t="s">
        <v>78</v>
      </c>
      <c r="B3337" s="135">
        <v>0</v>
      </c>
      <c r="C3337" s="135" t="s">
        <v>1133</v>
      </c>
      <c r="D3337" s="135" t="s">
        <v>1163</v>
      </c>
      <c r="E3337" s="135" t="s">
        <v>1188</v>
      </c>
      <c r="F3337" s="135">
        <v>1</v>
      </c>
      <c r="G3337" s="135" t="s">
        <v>1114</v>
      </c>
    </row>
    <row r="3338" spans="1:7" x14ac:dyDescent="0.3">
      <c r="A3338" t="s">
        <v>78</v>
      </c>
      <c r="B3338" s="135">
        <v>0</v>
      </c>
      <c r="C3338" s="135" t="s">
        <v>1133</v>
      </c>
      <c r="D3338" s="135" t="s">
        <v>1163</v>
      </c>
      <c r="E3338" s="135" t="s">
        <v>1189</v>
      </c>
      <c r="F3338" s="135">
        <v>1</v>
      </c>
      <c r="G3338" s="135" t="s">
        <v>1114</v>
      </c>
    </row>
    <row r="3339" spans="1:7" x14ac:dyDescent="0.3">
      <c r="A3339" t="s">
        <v>78</v>
      </c>
      <c r="B3339" s="135">
        <v>0</v>
      </c>
      <c r="C3339" s="135" t="s">
        <v>1133</v>
      </c>
      <c r="D3339" s="135" t="s">
        <v>1163</v>
      </c>
      <c r="E3339" s="135" t="s">
        <v>1190</v>
      </c>
      <c r="F3339" s="135">
        <v>1</v>
      </c>
      <c r="G3339" s="135" t="s">
        <v>1114</v>
      </c>
    </row>
    <row r="3340" spans="1:7" x14ac:dyDescent="0.3">
      <c r="A3340" t="s">
        <v>78</v>
      </c>
      <c r="B3340" s="135">
        <v>0</v>
      </c>
      <c r="C3340" s="135" t="s">
        <v>1133</v>
      </c>
      <c r="D3340" s="135" t="s">
        <v>1163</v>
      </c>
      <c r="E3340" s="135" t="s">
        <v>1191</v>
      </c>
      <c r="F3340" s="135">
        <v>1</v>
      </c>
      <c r="G3340" s="135" t="s">
        <v>1114</v>
      </c>
    </row>
    <row r="3341" spans="1:7" x14ac:dyDescent="0.3">
      <c r="A3341" t="s">
        <v>78</v>
      </c>
      <c r="B3341" s="135">
        <v>0</v>
      </c>
      <c r="C3341" s="135" t="s">
        <v>1133</v>
      </c>
      <c r="D3341" s="135" t="s">
        <v>1163</v>
      </c>
      <c r="E3341" s="135" t="s">
        <v>1192</v>
      </c>
      <c r="F3341" s="135">
        <v>1</v>
      </c>
      <c r="G3341" s="135" t="s">
        <v>1114</v>
      </c>
    </row>
    <row r="3342" spans="1:7" x14ac:dyDescent="0.3">
      <c r="A3342" t="s">
        <v>78</v>
      </c>
      <c r="B3342" s="135">
        <v>0</v>
      </c>
      <c r="C3342" s="135" t="s">
        <v>1133</v>
      </c>
      <c r="D3342" s="135" t="s">
        <v>1163</v>
      </c>
      <c r="E3342" s="135" t="s">
        <v>1193</v>
      </c>
      <c r="F3342" s="135">
        <v>1</v>
      </c>
      <c r="G3342" s="135" t="s">
        <v>1114</v>
      </c>
    </row>
    <row r="3343" spans="1:7" x14ac:dyDescent="0.3">
      <c r="A3343" t="s">
        <v>78</v>
      </c>
      <c r="B3343" s="135">
        <v>0</v>
      </c>
      <c r="C3343" s="135" t="s">
        <v>1133</v>
      </c>
      <c r="D3343" s="135" t="s">
        <v>1163</v>
      </c>
      <c r="E3343" s="135" t="s">
        <v>1194</v>
      </c>
      <c r="F3343" s="135">
        <v>1</v>
      </c>
      <c r="G3343" s="135" t="s">
        <v>1114</v>
      </c>
    </row>
    <row r="3344" spans="1:7" x14ac:dyDescent="0.3">
      <c r="A3344" t="s">
        <v>78</v>
      </c>
      <c r="B3344" s="135">
        <v>0</v>
      </c>
      <c r="C3344" s="135" t="s">
        <v>1133</v>
      </c>
      <c r="D3344" s="135" t="s">
        <v>1163</v>
      </c>
      <c r="E3344" s="135" t="s">
        <v>1195</v>
      </c>
      <c r="F3344" s="135">
        <v>1</v>
      </c>
      <c r="G3344" s="135" t="s">
        <v>1114</v>
      </c>
    </row>
    <row r="3345" spans="1:7" x14ac:dyDescent="0.3">
      <c r="A3345" t="s">
        <v>78</v>
      </c>
      <c r="B3345" s="135">
        <v>0</v>
      </c>
      <c r="C3345" s="135" t="s">
        <v>1133</v>
      </c>
      <c r="D3345" s="135" t="s">
        <v>1163</v>
      </c>
      <c r="E3345" s="135" t="s">
        <v>1196</v>
      </c>
      <c r="F3345" s="135">
        <v>1</v>
      </c>
      <c r="G3345" s="135" t="s">
        <v>1114</v>
      </c>
    </row>
    <row r="3346" spans="1:7" x14ac:dyDescent="0.3">
      <c r="A3346" t="s">
        <v>78</v>
      </c>
      <c r="B3346" s="135">
        <v>0</v>
      </c>
      <c r="C3346" s="135" t="s">
        <v>1133</v>
      </c>
      <c r="D3346" s="135" t="s">
        <v>1163</v>
      </c>
      <c r="E3346" s="135" t="s">
        <v>1197</v>
      </c>
      <c r="F3346" s="135">
        <v>1</v>
      </c>
      <c r="G3346" s="135" t="s">
        <v>1114</v>
      </c>
    </row>
    <row r="3347" spans="1:7" x14ac:dyDescent="0.3">
      <c r="A3347" t="s">
        <v>78</v>
      </c>
      <c r="B3347" s="135">
        <v>0</v>
      </c>
      <c r="C3347" s="135" t="s">
        <v>1133</v>
      </c>
      <c r="D3347" s="135" t="s">
        <v>1163</v>
      </c>
      <c r="E3347" s="135" t="s">
        <v>1198</v>
      </c>
      <c r="F3347" s="135">
        <v>1</v>
      </c>
      <c r="G3347" s="135" t="s">
        <v>1114</v>
      </c>
    </row>
    <row r="3348" spans="1:7" x14ac:dyDescent="0.3">
      <c r="A3348" t="s">
        <v>78</v>
      </c>
      <c r="B3348" s="135">
        <v>0</v>
      </c>
      <c r="C3348" s="135" t="s">
        <v>1133</v>
      </c>
      <c r="D3348" s="135" t="s">
        <v>1163</v>
      </c>
      <c r="E3348" s="135" t="s">
        <v>1199</v>
      </c>
      <c r="F3348" s="135">
        <v>1</v>
      </c>
      <c r="G3348" s="135" t="s">
        <v>1114</v>
      </c>
    </row>
    <row r="3349" spans="1:7" x14ac:dyDescent="0.3">
      <c r="A3349" t="s">
        <v>78</v>
      </c>
      <c r="B3349" s="135">
        <v>0</v>
      </c>
      <c r="C3349" s="135" t="s">
        <v>1133</v>
      </c>
      <c r="D3349" s="135" t="s">
        <v>1163</v>
      </c>
      <c r="E3349" s="135" t="s">
        <v>1200</v>
      </c>
      <c r="F3349" s="135">
        <v>1</v>
      </c>
      <c r="G3349" s="135" t="s">
        <v>1114</v>
      </c>
    </row>
    <row r="3350" spans="1:7" x14ac:dyDescent="0.3">
      <c r="A3350" t="s">
        <v>78</v>
      </c>
      <c r="B3350" s="135">
        <v>0</v>
      </c>
      <c r="C3350" s="135" t="s">
        <v>1133</v>
      </c>
      <c r="D3350" s="135" t="s">
        <v>1163</v>
      </c>
      <c r="E3350" s="135" t="s">
        <v>1201</v>
      </c>
      <c r="F3350" s="135">
        <v>1</v>
      </c>
      <c r="G3350" s="135" t="s">
        <v>1114</v>
      </c>
    </row>
    <row r="3351" spans="1:7" x14ac:dyDescent="0.3">
      <c r="A3351" t="s">
        <v>78</v>
      </c>
      <c r="B3351" s="135">
        <v>0</v>
      </c>
      <c r="C3351" s="135" t="s">
        <v>1133</v>
      </c>
      <c r="D3351" s="135" t="s">
        <v>1163</v>
      </c>
      <c r="E3351" s="135" t="s">
        <v>1202</v>
      </c>
      <c r="F3351" s="135">
        <v>1</v>
      </c>
      <c r="G3351" s="135" t="s">
        <v>1114</v>
      </c>
    </row>
    <row r="3352" spans="1:7" x14ac:dyDescent="0.3">
      <c r="A3352" t="s">
        <v>78</v>
      </c>
      <c r="B3352" s="135">
        <v>0</v>
      </c>
      <c r="C3352" s="135" t="s">
        <v>1133</v>
      </c>
      <c r="D3352" s="135" t="s">
        <v>1163</v>
      </c>
      <c r="E3352" s="135" t="s">
        <v>1203</v>
      </c>
      <c r="F3352" s="135">
        <v>1</v>
      </c>
      <c r="G3352" s="135" t="s">
        <v>1114</v>
      </c>
    </row>
    <row r="3353" spans="1:7" x14ac:dyDescent="0.3">
      <c r="A3353" t="s">
        <v>78</v>
      </c>
      <c r="B3353" s="135">
        <v>0</v>
      </c>
      <c r="C3353" s="135" t="s">
        <v>1133</v>
      </c>
      <c r="D3353" s="135" t="s">
        <v>1163</v>
      </c>
      <c r="E3353" s="135" t="s">
        <v>1204</v>
      </c>
      <c r="F3353" s="135">
        <v>1</v>
      </c>
      <c r="G3353" s="135" t="s">
        <v>1114</v>
      </c>
    </row>
    <row r="3354" spans="1:7" x14ac:dyDescent="0.3">
      <c r="A3354" t="s">
        <v>78</v>
      </c>
      <c r="B3354" s="135">
        <v>0</v>
      </c>
      <c r="C3354" s="135" t="s">
        <v>1133</v>
      </c>
      <c r="D3354" s="135" t="s">
        <v>1163</v>
      </c>
      <c r="E3354" s="135" t="s">
        <v>1205</v>
      </c>
      <c r="F3354" s="135">
        <v>1</v>
      </c>
      <c r="G3354" s="135" t="s">
        <v>1114</v>
      </c>
    </row>
    <row r="3355" spans="1:7" x14ac:dyDescent="0.3">
      <c r="A3355" t="s">
        <v>78</v>
      </c>
      <c r="B3355" s="135">
        <v>0</v>
      </c>
      <c r="C3355" s="135" t="s">
        <v>1133</v>
      </c>
      <c r="D3355" s="135" t="s">
        <v>1163</v>
      </c>
      <c r="E3355" s="135" t="s">
        <v>1206</v>
      </c>
      <c r="F3355" s="135">
        <v>1</v>
      </c>
      <c r="G3355" s="135" t="s">
        <v>1114</v>
      </c>
    </row>
    <row r="3356" spans="1:7" x14ac:dyDescent="0.3">
      <c r="A3356" t="s">
        <v>78</v>
      </c>
      <c r="B3356" s="135">
        <v>0</v>
      </c>
      <c r="C3356" s="135" t="s">
        <v>1133</v>
      </c>
      <c r="D3356" s="135" t="s">
        <v>1163</v>
      </c>
      <c r="E3356" s="135" t="s">
        <v>1207</v>
      </c>
      <c r="F3356" s="135">
        <v>1</v>
      </c>
      <c r="G3356" s="135" t="s">
        <v>1114</v>
      </c>
    </row>
    <row r="3357" spans="1:7" x14ac:dyDescent="0.3">
      <c r="A3357" t="s">
        <v>78</v>
      </c>
      <c r="B3357" s="135">
        <v>0</v>
      </c>
      <c r="C3357" s="135" t="s">
        <v>1133</v>
      </c>
      <c r="D3357" s="135" t="s">
        <v>1163</v>
      </c>
      <c r="E3357" s="135" t="s">
        <v>1208</v>
      </c>
      <c r="F3357" s="135">
        <v>1</v>
      </c>
      <c r="G3357" s="135" t="s">
        <v>1114</v>
      </c>
    </row>
    <row r="3358" spans="1:7" x14ac:dyDescent="0.3">
      <c r="A3358" t="s">
        <v>78</v>
      </c>
      <c r="B3358" s="135">
        <v>0</v>
      </c>
      <c r="C3358" s="135" t="s">
        <v>1133</v>
      </c>
      <c r="D3358" s="135" t="s">
        <v>1163</v>
      </c>
      <c r="E3358" s="135" t="s">
        <v>1209</v>
      </c>
      <c r="F3358" s="135">
        <v>1</v>
      </c>
      <c r="G3358" s="135" t="s">
        <v>1114</v>
      </c>
    </row>
    <row r="3359" spans="1:7" x14ac:dyDescent="0.3">
      <c r="A3359" t="s">
        <v>78</v>
      </c>
      <c r="B3359" s="135">
        <v>0</v>
      </c>
      <c r="C3359" s="135" t="s">
        <v>1133</v>
      </c>
      <c r="D3359" s="135" t="s">
        <v>1163</v>
      </c>
      <c r="E3359" s="135" t="s">
        <v>1210</v>
      </c>
      <c r="F3359" s="135">
        <v>1</v>
      </c>
      <c r="G3359" s="135" t="s">
        <v>1114</v>
      </c>
    </row>
    <row r="3360" spans="1:7" x14ac:dyDescent="0.3">
      <c r="A3360" t="s">
        <v>78</v>
      </c>
      <c r="B3360" s="135">
        <v>0</v>
      </c>
      <c r="C3360" s="135" t="s">
        <v>1133</v>
      </c>
      <c r="D3360" s="135" t="s">
        <v>1163</v>
      </c>
      <c r="E3360" s="135" t="s">
        <v>1211</v>
      </c>
      <c r="F3360" s="135">
        <v>1</v>
      </c>
      <c r="G3360" s="135" t="s">
        <v>1114</v>
      </c>
    </row>
    <row r="3361" spans="1:7" x14ac:dyDescent="0.3">
      <c r="A3361" t="s">
        <v>78</v>
      </c>
      <c r="B3361" s="135">
        <v>0</v>
      </c>
      <c r="C3361" s="135" t="s">
        <v>1133</v>
      </c>
      <c r="D3361" s="135" t="s">
        <v>1163</v>
      </c>
      <c r="E3361" s="135" t="s">
        <v>1212</v>
      </c>
      <c r="F3361" s="135">
        <v>1</v>
      </c>
      <c r="G3361" s="135" t="s">
        <v>1114</v>
      </c>
    </row>
    <row r="3362" spans="1:7" x14ac:dyDescent="0.3">
      <c r="A3362" t="s">
        <v>78</v>
      </c>
      <c r="B3362" s="135">
        <v>0</v>
      </c>
      <c r="C3362" s="135" t="s">
        <v>1133</v>
      </c>
      <c r="D3362" s="135" t="s">
        <v>1163</v>
      </c>
      <c r="E3362" s="135" t="s">
        <v>1213</v>
      </c>
      <c r="F3362" s="135">
        <v>1</v>
      </c>
      <c r="G3362" s="135" t="s">
        <v>1114</v>
      </c>
    </row>
    <row r="3363" spans="1:7" x14ac:dyDescent="0.3">
      <c r="A3363" t="s">
        <v>78</v>
      </c>
      <c r="B3363" s="135">
        <v>0</v>
      </c>
      <c r="C3363" s="135" t="s">
        <v>1133</v>
      </c>
      <c r="D3363" s="135" t="s">
        <v>1163</v>
      </c>
      <c r="E3363" s="135" t="s">
        <v>1214</v>
      </c>
      <c r="F3363" s="135">
        <v>1</v>
      </c>
      <c r="G3363" s="135" t="s">
        <v>1114</v>
      </c>
    </row>
    <row r="3364" spans="1:7" x14ac:dyDescent="0.3">
      <c r="A3364" t="s">
        <v>223</v>
      </c>
      <c r="B3364" s="135">
        <v>0</v>
      </c>
      <c r="C3364" s="135" t="s">
        <v>1118</v>
      </c>
      <c r="D3364" s="135" t="s">
        <v>1175</v>
      </c>
      <c r="E3364" s="135" t="s">
        <v>1113</v>
      </c>
      <c r="F3364" s="135">
        <v>0.2</v>
      </c>
      <c r="G3364" s="135" t="s">
        <v>1114</v>
      </c>
    </row>
    <row r="3365" spans="1:7" x14ac:dyDescent="0.3">
      <c r="A3365" t="s">
        <v>223</v>
      </c>
      <c r="B3365" s="135">
        <v>0</v>
      </c>
      <c r="C3365" s="135" t="s">
        <v>1118</v>
      </c>
      <c r="D3365" s="135" t="s">
        <v>1175</v>
      </c>
      <c r="E3365" s="135" t="s">
        <v>1184</v>
      </c>
      <c r="F3365" s="135">
        <v>0.2</v>
      </c>
      <c r="G3365" s="135" t="s">
        <v>1114</v>
      </c>
    </row>
    <row r="3366" spans="1:7" x14ac:dyDescent="0.3">
      <c r="A3366" t="s">
        <v>223</v>
      </c>
      <c r="B3366" s="135">
        <v>0</v>
      </c>
      <c r="C3366" s="135" t="s">
        <v>1118</v>
      </c>
      <c r="D3366" s="135" t="s">
        <v>1175</v>
      </c>
      <c r="E3366" s="135" t="s">
        <v>1185</v>
      </c>
      <c r="F3366" s="135">
        <v>0.2</v>
      </c>
      <c r="G3366" s="135" t="s">
        <v>1114</v>
      </c>
    </row>
    <row r="3367" spans="1:7" x14ac:dyDescent="0.3">
      <c r="A3367" t="s">
        <v>223</v>
      </c>
      <c r="B3367" s="135">
        <v>0</v>
      </c>
      <c r="C3367" s="135" t="s">
        <v>1118</v>
      </c>
      <c r="D3367" s="135" t="s">
        <v>1175</v>
      </c>
      <c r="E3367" s="135" t="s">
        <v>1186</v>
      </c>
      <c r="F3367" s="135">
        <v>0.2</v>
      </c>
      <c r="G3367" s="135" t="s">
        <v>1114</v>
      </c>
    </row>
    <row r="3368" spans="1:7" x14ac:dyDescent="0.3">
      <c r="A3368" t="s">
        <v>223</v>
      </c>
      <c r="B3368" s="135">
        <v>0</v>
      </c>
      <c r="C3368" s="135" t="s">
        <v>1118</v>
      </c>
      <c r="D3368" s="135" t="s">
        <v>1175</v>
      </c>
      <c r="E3368" s="135" t="s">
        <v>1187</v>
      </c>
      <c r="F3368" s="135">
        <v>0.2</v>
      </c>
      <c r="G3368" s="135" t="s">
        <v>1114</v>
      </c>
    </row>
    <row r="3369" spans="1:7" x14ac:dyDescent="0.3">
      <c r="A3369" t="s">
        <v>223</v>
      </c>
      <c r="B3369" s="135">
        <v>0</v>
      </c>
      <c r="C3369" s="135" t="s">
        <v>1118</v>
      </c>
      <c r="D3369" s="135" t="s">
        <v>1175</v>
      </c>
      <c r="E3369" s="135" t="s">
        <v>1188</v>
      </c>
      <c r="F3369" s="135">
        <v>0.2</v>
      </c>
      <c r="G3369" s="135" t="s">
        <v>1114</v>
      </c>
    </row>
    <row r="3370" spans="1:7" x14ac:dyDescent="0.3">
      <c r="A3370" t="s">
        <v>223</v>
      </c>
      <c r="B3370" s="135">
        <v>0</v>
      </c>
      <c r="C3370" s="135" t="s">
        <v>1118</v>
      </c>
      <c r="D3370" s="135" t="s">
        <v>1175</v>
      </c>
      <c r="E3370" s="135" t="s">
        <v>1189</v>
      </c>
      <c r="F3370" s="135">
        <v>0.2</v>
      </c>
      <c r="G3370" s="135" t="s">
        <v>1114</v>
      </c>
    </row>
    <row r="3371" spans="1:7" x14ac:dyDescent="0.3">
      <c r="A3371" t="s">
        <v>223</v>
      </c>
      <c r="B3371" s="135">
        <v>0</v>
      </c>
      <c r="C3371" s="135" t="s">
        <v>1118</v>
      </c>
      <c r="D3371" s="135" t="s">
        <v>1175</v>
      </c>
      <c r="E3371" s="135" t="s">
        <v>1190</v>
      </c>
      <c r="F3371" s="135">
        <v>0.2</v>
      </c>
      <c r="G3371" s="135" t="s">
        <v>1114</v>
      </c>
    </row>
    <row r="3372" spans="1:7" x14ac:dyDescent="0.3">
      <c r="A3372" t="s">
        <v>223</v>
      </c>
      <c r="B3372" s="135">
        <v>0</v>
      </c>
      <c r="C3372" s="135" t="s">
        <v>1118</v>
      </c>
      <c r="D3372" s="135" t="s">
        <v>1175</v>
      </c>
      <c r="E3372" s="135" t="s">
        <v>1191</v>
      </c>
      <c r="F3372" s="135">
        <v>0.2</v>
      </c>
      <c r="G3372" s="135">
        <v>1.8</v>
      </c>
    </row>
    <row r="3373" spans="1:7" x14ac:dyDescent="0.3">
      <c r="A3373" t="s">
        <v>223</v>
      </c>
      <c r="B3373" s="135">
        <v>0</v>
      </c>
      <c r="C3373" s="135" t="s">
        <v>1118</v>
      </c>
      <c r="D3373" s="135" t="s">
        <v>1175</v>
      </c>
      <c r="E3373" s="135" t="s">
        <v>1192</v>
      </c>
      <c r="F3373" s="135">
        <v>0.2</v>
      </c>
      <c r="G3373" s="135">
        <v>1.9</v>
      </c>
    </row>
    <row r="3374" spans="1:7" x14ac:dyDescent="0.3">
      <c r="A3374" t="s">
        <v>223</v>
      </c>
      <c r="B3374" s="135">
        <v>0</v>
      </c>
      <c r="C3374" s="135" t="s">
        <v>1118</v>
      </c>
      <c r="D3374" s="135" t="s">
        <v>1175</v>
      </c>
      <c r="E3374" s="135" t="s">
        <v>1193</v>
      </c>
      <c r="F3374" s="135">
        <v>0.2</v>
      </c>
      <c r="G3374" s="135">
        <v>1.7</v>
      </c>
    </row>
    <row r="3375" spans="1:7" x14ac:dyDescent="0.3">
      <c r="A3375" t="s">
        <v>223</v>
      </c>
      <c r="B3375" s="135">
        <v>0</v>
      </c>
      <c r="C3375" s="135" t="s">
        <v>1118</v>
      </c>
      <c r="D3375" s="135" t="s">
        <v>1175</v>
      </c>
      <c r="E3375" s="135" t="s">
        <v>1194</v>
      </c>
      <c r="F3375" s="135">
        <v>0.2</v>
      </c>
      <c r="G3375" s="135">
        <v>2</v>
      </c>
    </row>
    <row r="3376" spans="1:7" x14ac:dyDescent="0.3">
      <c r="A3376" t="s">
        <v>223</v>
      </c>
      <c r="B3376" s="135">
        <v>0</v>
      </c>
      <c r="C3376" s="135" t="s">
        <v>1118</v>
      </c>
      <c r="D3376" s="135" t="s">
        <v>1175</v>
      </c>
      <c r="E3376" s="135" t="s">
        <v>1195</v>
      </c>
      <c r="F3376" s="135">
        <v>0.2</v>
      </c>
      <c r="G3376" s="135">
        <v>1.5</v>
      </c>
    </row>
    <row r="3377" spans="1:7" x14ac:dyDescent="0.3">
      <c r="A3377" t="s">
        <v>223</v>
      </c>
      <c r="B3377" s="135">
        <v>0</v>
      </c>
      <c r="C3377" s="135" t="s">
        <v>1118</v>
      </c>
      <c r="D3377" s="135" t="s">
        <v>1175</v>
      </c>
      <c r="E3377" s="135" t="s">
        <v>1196</v>
      </c>
      <c r="F3377" s="135">
        <v>0.2</v>
      </c>
      <c r="G3377" s="135">
        <v>1.5</v>
      </c>
    </row>
    <row r="3378" spans="1:7" x14ac:dyDescent="0.3">
      <c r="A3378" t="s">
        <v>223</v>
      </c>
      <c r="B3378" s="135">
        <v>0</v>
      </c>
      <c r="C3378" s="135" t="s">
        <v>1118</v>
      </c>
      <c r="D3378" s="135" t="s">
        <v>1175</v>
      </c>
      <c r="E3378" s="135" t="s">
        <v>1197</v>
      </c>
      <c r="F3378" s="135">
        <v>0.2</v>
      </c>
      <c r="G3378" s="135">
        <v>1.9</v>
      </c>
    </row>
    <row r="3379" spans="1:7" x14ac:dyDescent="0.3">
      <c r="A3379" t="s">
        <v>223</v>
      </c>
      <c r="B3379" s="135">
        <v>0</v>
      </c>
      <c r="C3379" s="135" t="s">
        <v>1118</v>
      </c>
      <c r="D3379" s="135" t="s">
        <v>1175</v>
      </c>
      <c r="E3379" s="135" t="s">
        <v>1198</v>
      </c>
      <c r="F3379" s="135">
        <v>0.2</v>
      </c>
      <c r="G3379" s="135">
        <v>1.7</v>
      </c>
    </row>
    <row r="3380" spans="1:7" x14ac:dyDescent="0.3">
      <c r="A3380" t="s">
        <v>223</v>
      </c>
      <c r="B3380" s="135">
        <v>0</v>
      </c>
      <c r="C3380" s="135" t="s">
        <v>1118</v>
      </c>
      <c r="D3380" s="135" t="s">
        <v>1175</v>
      </c>
      <c r="E3380" s="135" t="s">
        <v>1199</v>
      </c>
      <c r="F3380" s="135">
        <v>0.2</v>
      </c>
      <c r="G3380" s="135">
        <v>0.9</v>
      </c>
    </row>
    <row r="3381" spans="1:7" x14ac:dyDescent="0.3">
      <c r="A3381" t="s">
        <v>223</v>
      </c>
      <c r="B3381" s="135">
        <v>0</v>
      </c>
      <c r="C3381" s="135" t="s">
        <v>1118</v>
      </c>
      <c r="D3381" s="135" t="s">
        <v>1175</v>
      </c>
      <c r="E3381" s="135" t="s">
        <v>1200</v>
      </c>
      <c r="F3381" s="135">
        <v>0.2</v>
      </c>
      <c r="G3381" s="135">
        <v>1.2</v>
      </c>
    </row>
    <row r="3382" spans="1:7" x14ac:dyDescent="0.3">
      <c r="A3382" t="s">
        <v>223</v>
      </c>
      <c r="B3382" s="135">
        <v>0</v>
      </c>
      <c r="C3382" s="135" t="s">
        <v>1118</v>
      </c>
      <c r="D3382" s="135" t="s">
        <v>1175</v>
      </c>
      <c r="E3382" s="135" t="s">
        <v>1201</v>
      </c>
      <c r="F3382" s="135">
        <v>0.2</v>
      </c>
      <c r="G3382" s="135">
        <v>0.98</v>
      </c>
    </row>
    <row r="3383" spans="1:7" x14ac:dyDescent="0.3">
      <c r="A3383" t="s">
        <v>223</v>
      </c>
      <c r="B3383" s="135">
        <v>0</v>
      </c>
      <c r="C3383" s="135" t="s">
        <v>1118</v>
      </c>
      <c r="D3383" s="135" t="s">
        <v>1175</v>
      </c>
      <c r="E3383" s="135" t="s">
        <v>1202</v>
      </c>
      <c r="F3383" s="135">
        <v>0.2</v>
      </c>
      <c r="G3383" s="135">
        <v>0.89</v>
      </c>
    </row>
    <row r="3384" spans="1:7" x14ac:dyDescent="0.3">
      <c r="A3384" t="s">
        <v>223</v>
      </c>
      <c r="B3384" s="135">
        <v>0</v>
      </c>
      <c r="C3384" s="135" t="s">
        <v>1118</v>
      </c>
      <c r="D3384" s="135" t="s">
        <v>1175</v>
      </c>
      <c r="E3384" s="135" t="s">
        <v>1203</v>
      </c>
      <c r="F3384" s="135">
        <v>0.2</v>
      </c>
      <c r="G3384" s="135">
        <v>1.1000000000000001</v>
      </c>
    </row>
    <row r="3385" spans="1:7" x14ac:dyDescent="0.3">
      <c r="A3385" t="s">
        <v>223</v>
      </c>
      <c r="B3385" s="135">
        <v>0</v>
      </c>
      <c r="C3385" s="135" t="s">
        <v>1118</v>
      </c>
      <c r="D3385" s="135" t="s">
        <v>1175</v>
      </c>
      <c r="E3385" s="135" t="s">
        <v>1204</v>
      </c>
      <c r="F3385" s="135">
        <v>0.2</v>
      </c>
      <c r="G3385" s="135">
        <v>1.1000000000000001</v>
      </c>
    </row>
    <row r="3386" spans="1:7" x14ac:dyDescent="0.3">
      <c r="A3386" t="s">
        <v>223</v>
      </c>
      <c r="B3386" s="135">
        <v>0</v>
      </c>
      <c r="C3386" s="135" t="s">
        <v>1118</v>
      </c>
      <c r="D3386" s="135" t="s">
        <v>1175</v>
      </c>
      <c r="E3386" s="135" t="s">
        <v>1205</v>
      </c>
      <c r="F3386" s="135">
        <v>0.2</v>
      </c>
      <c r="G3386" s="135">
        <v>0.93</v>
      </c>
    </row>
    <row r="3387" spans="1:7" x14ac:dyDescent="0.3">
      <c r="A3387" t="s">
        <v>223</v>
      </c>
      <c r="B3387" s="135">
        <v>0</v>
      </c>
      <c r="C3387" s="135" t="s">
        <v>1118</v>
      </c>
      <c r="D3387" s="135" t="s">
        <v>1175</v>
      </c>
      <c r="E3387" s="135" t="s">
        <v>1206</v>
      </c>
      <c r="F3387" s="135">
        <v>0.2</v>
      </c>
      <c r="G3387" s="135">
        <v>1</v>
      </c>
    </row>
    <row r="3388" spans="1:7" x14ac:dyDescent="0.3">
      <c r="A3388" t="s">
        <v>223</v>
      </c>
      <c r="B3388" s="135">
        <v>0</v>
      </c>
      <c r="C3388" s="135" t="s">
        <v>1118</v>
      </c>
      <c r="D3388" s="135" t="s">
        <v>1175</v>
      </c>
      <c r="E3388" s="135" t="s">
        <v>1207</v>
      </c>
      <c r="F3388" s="135">
        <v>0.2</v>
      </c>
      <c r="G3388" s="135">
        <v>3.7</v>
      </c>
    </row>
    <row r="3389" spans="1:7" x14ac:dyDescent="0.3">
      <c r="A3389" t="s">
        <v>223</v>
      </c>
      <c r="B3389" s="135">
        <v>0</v>
      </c>
      <c r="C3389" s="135" t="s">
        <v>1118</v>
      </c>
      <c r="D3389" s="135" t="s">
        <v>1175</v>
      </c>
      <c r="E3389" s="135" t="s">
        <v>1208</v>
      </c>
      <c r="F3389" s="135">
        <v>0.2</v>
      </c>
      <c r="G3389" s="135">
        <v>3.4</v>
      </c>
    </row>
    <row r="3390" spans="1:7" x14ac:dyDescent="0.3">
      <c r="A3390" t="s">
        <v>223</v>
      </c>
      <c r="B3390" s="135">
        <v>0</v>
      </c>
      <c r="C3390" s="135" t="s">
        <v>1118</v>
      </c>
      <c r="D3390" s="135" t="s">
        <v>1175</v>
      </c>
      <c r="E3390" s="135" t="s">
        <v>1209</v>
      </c>
      <c r="F3390" s="135">
        <v>0.2</v>
      </c>
      <c r="G3390" s="135">
        <v>3.2</v>
      </c>
    </row>
    <row r="3391" spans="1:7" x14ac:dyDescent="0.3">
      <c r="A3391" t="s">
        <v>223</v>
      </c>
      <c r="B3391" s="135">
        <v>0</v>
      </c>
      <c r="C3391" s="135" t="s">
        <v>1118</v>
      </c>
      <c r="D3391" s="135" t="s">
        <v>1175</v>
      </c>
      <c r="E3391" s="135" t="s">
        <v>1210</v>
      </c>
      <c r="F3391" s="135">
        <v>0.2</v>
      </c>
      <c r="G3391" s="135">
        <v>3.6</v>
      </c>
    </row>
    <row r="3392" spans="1:7" x14ac:dyDescent="0.3">
      <c r="A3392" t="s">
        <v>223</v>
      </c>
      <c r="B3392" s="135">
        <v>0</v>
      </c>
      <c r="C3392" s="135" t="s">
        <v>1118</v>
      </c>
      <c r="D3392" s="135" t="s">
        <v>1175</v>
      </c>
      <c r="E3392" s="135" t="s">
        <v>1211</v>
      </c>
      <c r="F3392" s="135">
        <v>0.2</v>
      </c>
      <c r="G3392" s="135">
        <v>3.4</v>
      </c>
    </row>
    <row r="3393" spans="1:7" x14ac:dyDescent="0.3">
      <c r="A3393" t="s">
        <v>223</v>
      </c>
      <c r="B3393" s="135">
        <v>0</v>
      </c>
      <c r="C3393" s="135" t="s">
        <v>1118</v>
      </c>
      <c r="D3393" s="135" t="s">
        <v>1175</v>
      </c>
      <c r="E3393" s="135" t="s">
        <v>1212</v>
      </c>
      <c r="F3393" s="135">
        <v>0.2</v>
      </c>
      <c r="G3393" s="135">
        <v>3.8</v>
      </c>
    </row>
    <row r="3394" spans="1:7" x14ac:dyDescent="0.3">
      <c r="A3394" t="s">
        <v>223</v>
      </c>
      <c r="B3394" s="135">
        <v>0</v>
      </c>
      <c r="C3394" s="135" t="s">
        <v>1118</v>
      </c>
      <c r="D3394" s="135" t="s">
        <v>1175</v>
      </c>
      <c r="E3394" s="135" t="s">
        <v>1213</v>
      </c>
      <c r="F3394" s="135">
        <v>0.2</v>
      </c>
      <c r="G3394" s="135">
        <v>3.5</v>
      </c>
    </row>
    <row r="3395" spans="1:7" x14ac:dyDescent="0.3">
      <c r="A3395" t="s">
        <v>223</v>
      </c>
      <c r="B3395" s="135">
        <v>0</v>
      </c>
      <c r="C3395" s="135" t="s">
        <v>1118</v>
      </c>
      <c r="D3395" s="135" t="s">
        <v>1175</v>
      </c>
      <c r="E3395" s="135" t="s">
        <v>1214</v>
      </c>
      <c r="F3395" s="135">
        <v>0.2</v>
      </c>
      <c r="G3395" s="135">
        <v>4</v>
      </c>
    </row>
    <row r="3396" spans="1:7" x14ac:dyDescent="0.3">
      <c r="A3396" t="s">
        <v>224</v>
      </c>
      <c r="B3396" s="135">
        <v>0</v>
      </c>
      <c r="C3396" s="135" t="s">
        <v>1118</v>
      </c>
      <c r="D3396" s="135" t="s">
        <v>1176</v>
      </c>
      <c r="E3396" s="135" t="s">
        <v>1113</v>
      </c>
      <c r="F3396" s="135">
        <v>1</v>
      </c>
      <c r="G3396" s="135" t="s">
        <v>1114</v>
      </c>
    </row>
    <row r="3397" spans="1:7" x14ac:dyDescent="0.3">
      <c r="A3397" t="s">
        <v>224</v>
      </c>
      <c r="B3397" s="135">
        <v>0</v>
      </c>
      <c r="C3397" s="135" t="s">
        <v>1118</v>
      </c>
      <c r="D3397" s="135" t="s">
        <v>1176</v>
      </c>
      <c r="E3397" s="135" t="s">
        <v>1184</v>
      </c>
      <c r="F3397" s="135">
        <v>1</v>
      </c>
      <c r="G3397" s="135" t="s">
        <v>1114</v>
      </c>
    </row>
    <row r="3398" spans="1:7" x14ac:dyDescent="0.3">
      <c r="A3398" t="s">
        <v>224</v>
      </c>
      <c r="B3398" s="135">
        <v>0</v>
      </c>
      <c r="C3398" s="135" t="s">
        <v>1118</v>
      </c>
      <c r="D3398" s="135" t="s">
        <v>1176</v>
      </c>
      <c r="E3398" s="135" t="s">
        <v>1185</v>
      </c>
      <c r="F3398" s="135">
        <v>1</v>
      </c>
      <c r="G3398" s="135" t="s">
        <v>1114</v>
      </c>
    </row>
    <row r="3399" spans="1:7" x14ac:dyDescent="0.3">
      <c r="A3399" t="s">
        <v>224</v>
      </c>
      <c r="B3399" s="135">
        <v>0</v>
      </c>
      <c r="C3399" s="135" t="s">
        <v>1118</v>
      </c>
      <c r="D3399" s="135" t="s">
        <v>1176</v>
      </c>
      <c r="E3399" s="135" t="s">
        <v>1186</v>
      </c>
      <c r="F3399" s="135">
        <v>1</v>
      </c>
      <c r="G3399" s="135" t="s">
        <v>1114</v>
      </c>
    </row>
    <row r="3400" spans="1:7" x14ac:dyDescent="0.3">
      <c r="A3400" t="s">
        <v>224</v>
      </c>
      <c r="B3400" s="135">
        <v>0</v>
      </c>
      <c r="C3400" s="135" t="s">
        <v>1118</v>
      </c>
      <c r="D3400" s="135" t="s">
        <v>1176</v>
      </c>
      <c r="E3400" s="135" t="s">
        <v>1187</v>
      </c>
      <c r="F3400" s="135">
        <v>1</v>
      </c>
      <c r="G3400" s="135" t="s">
        <v>1114</v>
      </c>
    </row>
    <row r="3401" spans="1:7" x14ac:dyDescent="0.3">
      <c r="A3401" t="s">
        <v>224</v>
      </c>
      <c r="B3401" s="135">
        <v>0</v>
      </c>
      <c r="C3401" s="135" t="s">
        <v>1118</v>
      </c>
      <c r="D3401" s="135" t="s">
        <v>1176</v>
      </c>
      <c r="E3401" s="135" t="s">
        <v>1188</v>
      </c>
      <c r="F3401" s="135">
        <v>1</v>
      </c>
      <c r="G3401" s="135" t="s">
        <v>1114</v>
      </c>
    </row>
    <row r="3402" spans="1:7" x14ac:dyDescent="0.3">
      <c r="A3402" t="s">
        <v>224</v>
      </c>
      <c r="B3402" s="135">
        <v>0</v>
      </c>
      <c r="C3402" s="135" t="s">
        <v>1118</v>
      </c>
      <c r="D3402" s="135" t="s">
        <v>1176</v>
      </c>
      <c r="E3402" s="135" t="s">
        <v>1189</v>
      </c>
      <c r="F3402" s="135">
        <v>1</v>
      </c>
      <c r="G3402" s="135" t="s">
        <v>1114</v>
      </c>
    </row>
    <row r="3403" spans="1:7" x14ac:dyDescent="0.3">
      <c r="A3403" t="s">
        <v>224</v>
      </c>
      <c r="B3403" s="135">
        <v>0</v>
      </c>
      <c r="C3403" s="135" t="s">
        <v>1118</v>
      </c>
      <c r="D3403" s="135" t="s">
        <v>1176</v>
      </c>
      <c r="E3403" s="135" t="s">
        <v>1190</v>
      </c>
      <c r="F3403" s="135">
        <v>1</v>
      </c>
      <c r="G3403" s="135" t="s">
        <v>1114</v>
      </c>
    </row>
    <row r="3404" spans="1:7" x14ac:dyDescent="0.3">
      <c r="A3404" t="s">
        <v>224</v>
      </c>
      <c r="B3404" s="135">
        <v>0</v>
      </c>
      <c r="C3404" s="135" t="s">
        <v>1118</v>
      </c>
      <c r="D3404" s="135" t="s">
        <v>1176</v>
      </c>
      <c r="E3404" s="135" t="s">
        <v>1191</v>
      </c>
      <c r="F3404" s="135">
        <v>1</v>
      </c>
      <c r="G3404" s="135" t="s">
        <v>1114</v>
      </c>
    </row>
    <row r="3405" spans="1:7" x14ac:dyDescent="0.3">
      <c r="A3405" t="s">
        <v>224</v>
      </c>
      <c r="B3405" s="135">
        <v>0</v>
      </c>
      <c r="C3405" s="135" t="s">
        <v>1118</v>
      </c>
      <c r="D3405" s="135" t="s">
        <v>1176</v>
      </c>
      <c r="E3405" s="135" t="s">
        <v>1192</v>
      </c>
      <c r="F3405" s="135">
        <v>1</v>
      </c>
      <c r="G3405" s="135" t="s">
        <v>1114</v>
      </c>
    </row>
    <row r="3406" spans="1:7" x14ac:dyDescent="0.3">
      <c r="A3406" t="s">
        <v>224</v>
      </c>
      <c r="B3406" s="135">
        <v>0</v>
      </c>
      <c r="C3406" s="135" t="s">
        <v>1118</v>
      </c>
      <c r="D3406" s="135" t="s">
        <v>1176</v>
      </c>
      <c r="E3406" s="135" t="s">
        <v>1193</v>
      </c>
      <c r="F3406" s="135">
        <v>1</v>
      </c>
      <c r="G3406" s="135" t="s">
        <v>1114</v>
      </c>
    </row>
    <row r="3407" spans="1:7" x14ac:dyDescent="0.3">
      <c r="A3407" t="s">
        <v>224</v>
      </c>
      <c r="B3407" s="135">
        <v>0</v>
      </c>
      <c r="C3407" s="135" t="s">
        <v>1118</v>
      </c>
      <c r="D3407" s="135" t="s">
        <v>1176</v>
      </c>
      <c r="E3407" s="135" t="s">
        <v>1194</v>
      </c>
      <c r="F3407" s="135">
        <v>1</v>
      </c>
      <c r="G3407" s="135" t="s">
        <v>1114</v>
      </c>
    </row>
    <row r="3408" spans="1:7" x14ac:dyDescent="0.3">
      <c r="A3408" t="s">
        <v>224</v>
      </c>
      <c r="B3408" s="135">
        <v>0</v>
      </c>
      <c r="C3408" s="135" t="s">
        <v>1118</v>
      </c>
      <c r="D3408" s="135" t="s">
        <v>1176</v>
      </c>
      <c r="E3408" s="135" t="s">
        <v>1195</v>
      </c>
      <c r="F3408" s="135">
        <v>1</v>
      </c>
      <c r="G3408" s="135" t="s">
        <v>1114</v>
      </c>
    </row>
    <row r="3409" spans="1:7" x14ac:dyDescent="0.3">
      <c r="A3409" t="s">
        <v>224</v>
      </c>
      <c r="B3409" s="135">
        <v>0</v>
      </c>
      <c r="C3409" s="135" t="s">
        <v>1118</v>
      </c>
      <c r="D3409" s="135" t="s">
        <v>1176</v>
      </c>
      <c r="E3409" s="135" t="s">
        <v>1196</v>
      </c>
      <c r="F3409" s="135">
        <v>1</v>
      </c>
      <c r="G3409" s="135" t="s">
        <v>1114</v>
      </c>
    </row>
    <row r="3410" spans="1:7" x14ac:dyDescent="0.3">
      <c r="A3410" t="s">
        <v>224</v>
      </c>
      <c r="B3410" s="135">
        <v>0</v>
      </c>
      <c r="C3410" s="135" t="s">
        <v>1118</v>
      </c>
      <c r="D3410" s="135" t="s">
        <v>1176</v>
      </c>
      <c r="E3410" s="135" t="s">
        <v>1197</v>
      </c>
      <c r="F3410" s="135">
        <v>1</v>
      </c>
      <c r="G3410" s="135" t="s">
        <v>1114</v>
      </c>
    </row>
    <row r="3411" spans="1:7" x14ac:dyDescent="0.3">
      <c r="A3411" t="s">
        <v>224</v>
      </c>
      <c r="B3411" s="135">
        <v>0</v>
      </c>
      <c r="C3411" s="135" t="s">
        <v>1118</v>
      </c>
      <c r="D3411" s="135" t="s">
        <v>1176</v>
      </c>
      <c r="E3411" s="135" t="s">
        <v>1198</v>
      </c>
      <c r="F3411" s="135">
        <v>1</v>
      </c>
      <c r="G3411" s="135" t="s">
        <v>1114</v>
      </c>
    </row>
    <row r="3412" spans="1:7" x14ac:dyDescent="0.3">
      <c r="A3412" t="s">
        <v>224</v>
      </c>
      <c r="B3412" s="135">
        <v>0</v>
      </c>
      <c r="C3412" s="135" t="s">
        <v>1118</v>
      </c>
      <c r="D3412" s="135" t="s">
        <v>1176</v>
      </c>
      <c r="E3412" s="135" t="s">
        <v>1199</v>
      </c>
      <c r="F3412" s="135">
        <v>1</v>
      </c>
      <c r="G3412" s="135" t="s">
        <v>1114</v>
      </c>
    </row>
    <row r="3413" spans="1:7" x14ac:dyDescent="0.3">
      <c r="A3413" t="s">
        <v>224</v>
      </c>
      <c r="B3413" s="135">
        <v>0</v>
      </c>
      <c r="C3413" s="135" t="s">
        <v>1118</v>
      </c>
      <c r="D3413" s="135" t="s">
        <v>1176</v>
      </c>
      <c r="E3413" s="135" t="s">
        <v>1200</v>
      </c>
      <c r="F3413" s="135">
        <v>1</v>
      </c>
      <c r="G3413" s="135" t="s">
        <v>1114</v>
      </c>
    </row>
    <row r="3414" spans="1:7" x14ac:dyDescent="0.3">
      <c r="A3414" t="s">
        <v>224</v>
      </c>
      <c r="B3414" s="135">
        <v>0</v>
      </c>
      <c r="C3414" s="135" t="s">
        <v>1118</v>
      </c>
      <c r="D3414" s="135" t="s">
        <v>1176</v>
      </c>
      <c r="E3414" s="135" t="s">
        <v>1201</v>
      </c>
      <c r="F3414" s="135">
        <v>1</v>
      </c>
      <c r="G3414" s="135" t="s">
        <v>1114</v>
      </c>
    </row>
    <row r="3415" spans="1:7" x14ac:dyDescent="0.3">
      <c r="A3415" t="s">
        <v>224</v>
      </c>
      <c r="B3415" s="135">
        <v>0</v>
      </c>
      <c r="C3415" s="135" t="s">
        <v>1118</v>
      </c>
      <c r="D3415" s="135" t="s">
        <v>1176</v>
      </c>
      <c r="E3415" s="135" t="s">
        <v>1202</v>
      </c>
      <c r="F3415" s="135">
        <v>1</v>
      </c>
      <c r="G3415" s="135" t="s">
        <v>1114</v>
      </c>
    </row>
    <row r="3416" spans="1:7" x14ac:dyDescent="0.3">
      <c r="A3416" t="s">
        <v>224</v>
      </c>
      <c r="B3416" s="135">
        <v>0</v>
      </c>
      <c r="C3416" s="135" t="s">
        <v>1118</v>
      </c>
      <c r="D3416" s="135" t="s">
        <v>1176</v>
      </c>
      <c r="E3416" s="135" t="s">
        <v>1203</v>
      </c>
      <c r="F3416" s="135">
        <v>1</v>
      </c>
      <c r="G3416" s="135" t="s">
        <v>1114</v>
      </c>
    </row>
    <row r="3417" spans="1:7" x14ac:dyDescent="0.3">
      <c r="A3417" t="s">
        <v>224</v>
      </c>
      <c r="B3417" s="135">
        <v>0</v>
      </c>
      <c r="C3417" s="135" t="s">
        <v>1118</v>
      </c>
      <c r="D3417" s="135" t="s">
        <v>1176</v>
      </c>
      <c r="E3417" s="135" t="s">
        <v>1204</v>
      </c>
      <c r="F3417" s="135">
        <v>1</v>
      </c>
      <c r="G3417" s="135" t="s">
        <v>1114</v>
      </c>
    </row>
    <row r="3418" spans="1:7" x14ac:dyDescent="0.3">
      <c r="A3418" t="s">
        <v>224</v>
      </c>
      <c r="B3418" s="135">
        <v>0</v>
      </c>
      <c r="C3418" s="135" t="s">
        <v>1118</v>
      </c>
      <c r="D3418" s="135" t="s">
        <v>1176</v>
      </c>
      <c r="E3418" s="135" t="s">
        <v>1205</v>
      </c>
      <c r="F3418" s="135">
        <v>1</v>
      </c>
      <c r="G3418" s="135" t="s">
        <v>1114</v>
      </c>
    </row>
    <row r="3419" spans="1:7" x14ac:dyDescent="0.3">
      <c r="A3419" t="s">
        <v>224</v>
      </c>
      <c r="B3419" s="135">
        <v>0</v>
      </c>
      <c r="C3419" s="135" t="s">
        <v>1118</v>
      </c>
      <c r="D3419" s="135" t="s">
        <v>1176</v>
      </c>
      <c r="E3419" s="135" t="s">
        <v>1206</v>
      </c>
      <c r="F3419" s="135">
        <v>1</v>
      </c>
      <c r="G3419" s="135" t="s">
        <v>1114</v>
      </c>
    </row>
    <row r="3420" spans="1:7" x14ac:dyDescent="0.3">
      <c r="A3420" t="s">
        <v>224</v>
      </c>
      <c r="B3420" s="135">
        <v>0</v>
      </c>
      <c r="C3420" s="135" t="s">
        <v>1118</v>
      </c>
      <c r="D3420" s="135" t="s">
        <v>1176</v>
      </c>
      <c r="E3420" s="135" t="s">
        <v>1207</v>
      </c>
      <c r="F3420" s="135">
        <v>1</v>
      </c>
      <c r="G3420" s="135" t="s">
        <v>1114</v>
      </c>
    </row>
    <row r="3421" spans="1:7" x14ac:dyDescent="0.3">
      <c r="A3421" t="s">
        <v>224</v>
      </c>
      <c r="B3421" s="135">
        <v>0</v>
      </c>
      <c r="C3421" s="135" t="s">
        <v>1118</v>
      </c>
      <c r="D3421" s="135" t="s">
        <v>1176</v>
      </c>
      <c r="E3421" s="135" t="s">
        <v>1208</v>
      </c>
      <c r="F3421" s="135">
        <v>1</v>
      </c>
      <c r="G3421" s="135" t="s">
        <v>1114</v>
      </c>
    </row>
    <row r="3422" spans="1:7" x14ac:dyDescent="0.3">
      <c r="A3422" t="s">
        <v>224</v>
      </c>
      <c r="B3422" s="135">
        <v>0</v>
      </c>
      <c r="C3422" s="135" t="s">
        <v>1118</v>
      </c>
      <c r="D3422" s="135" t="s">
        <v>1176</v>
      </c>
      <c r="E3422" s="135" t="s">
        <v>1209</v>
      </c>
      <c r="F3422" s="135">
        <v>1</v>
      </c>
      <c r="G3422" s="135" t="s">
        <v>1114</v>
      </c>
    </row>
    <row r="3423" spans="1:7" x14ac:dyDescent="0.3">
      <c r="A3423" t="s">
        <v>224</v>
      </c>
      <c r="B3423" s="135">
        <v>0</v>
      </c>
      <c r="C3423" s="135" t="s">
        <v>1118</v>
      </c>
      <c r="D3423" s="135" t="s">
        <v>1176</v>
      </c>
      <c r="E3423" s="135" t="s">
        <v>1210</v>
      </c>
      <c r="F3423" s="135">
        <v>1</v>
      </c>
      <c r="G3423" s="135" t="s">
        <v>1114</v>
      </c>
    </row>
    <row r="3424" spans="1:7" x14ac:dyDescent="0.3">
      <c r="A3424" t="s">
        <v>224</v>
      </c>
      <c r="B3424" s="135">
        <v>0</v>
      </c>
      <c r="C3424" s="135" t="s">
        <v>1118</v>
      </c>
      <c r="D3424" s="135" t="s">
        <v>1176</v>
      </c>
      <c r="E3424" s="135" t="s">
        <v>1211</v>
      </c>
      <c r="F3424" s="135">
        <v>1</v>
      </c>
      <c r="G3424" s="135" t="s">
        <v>1114</v>
      </c>
    </row>
    <row r="3425" spans="1:7" x14ac:dyDescent="0.3">
      <c r="A3425" t="s">
        <v>224</v>
      </c>
      <c r="B3425" s="135">
        <v>0</v>
      </c>
      <c r="C3425" s="135" t="s">
        <v>1118</v>
      </c>
      <c r="D3425" s="135" t="s">
        <v>1176</v>
      </c>
      <c r="E3425" s="135" t="s">
        <v>1212</v>
      </c>
      <c r="F3425" s="135">
        <v>1</v>
      </c>
      <c r="G3425" s="135" t="s">
        <v>1114</v>
      </c>
    </row>
    <row r="3426" spans="1:7" x14ac:dyDescent="0.3">
      <c r="A3426" t="s">
        <v>224</v>
      </c>
      <c r="B3426" s="135">
        <v>0</v>
      </c>
      <c r="C3426" s="135" t="s">
        <v>1118</v>
      </c>
      <c r="D3426" s="135" t="s">
        <v>1176</v>
      </c>
      <c r="E3426" s="135" t="s">
        <v>1213</v>
      </c>
      <c r="F3426" s="135">
        <v>1</v>
      </c>
      <c r="G3426" s="135" t="s">
        <v>1114</v>
      </c>
    </row>
    <row r="3427" spans="1:7" x14ac:dyDescent="0.3">
      <c r="A3427" t="s">
        <v>224</v>
      </c>
      <c r="B3427" s="135">
        <v>0</v>
      </c>
      <c r="C3427" s="135" t="s">
        <v>1118</v>
      </c>
      <c r="D3427" s="135" t="s">
        <v>1176</v>
      </c>
      <c r="E3427" s="135" t="s">
        <v>1214</v>
      </c>
      <c r="F3427" s="135">
        <v>1</v>
      </c>
      <c r="G3427" s="135" t="s">
        <v>1114</v>
      </c>
    </row>
    <row r="3428" spans="1:7" x14ac:dyDescent="0.3">
      <c r="A3428" t="s">
        <v>136</v>
      </c>
      <c r="B3428" s="135">
        <v>0</v>
      </c>
      <c r="C3428" s="135" t="s">
        <v>1165</v>
      </c>
      <c r="D3428" s="135" t="s">
        <v>1131</v>
      </c>
      <c r="E3428" s="135" t="s">
        <v>1113</v>
      </c>
      <c r="F3428" s="135">
        <v>0.1</v>
      </c>
      <c r="G3428" s="135" t="s">
        <v>1114</v>
      </c>
    </row>
    <row r="3429" spans="1:7" x14ac:dyDescent="0.3">
      <c r="A3429" t="s">
        <v>136</v>
      </c>
      <c r="B3429" s="135">
        <v>0</v>
      </c>
      <c r="C3429" s="135" t="s">
        <v>1165</v>
      </c>
      <c r="D3429" s="135" t="s">
        <v>1131</v>
      </c>
      <c r="E3429" s="135" t="s">
        <v>1184</v>
      </c>
      <c r="F3429" s="135">
        <v>0.1</v>
      </c>
      <c r="G3429" s="135" t="s">
        <v>1114</v>
      </c>
    </row>
    <row r="3430" spans="1:7" x14ac:dyDescent="0.3">
      <c r="A3430" t="s">
        <v>136</v>
      </c>
      <c r="B3430" s="135">
        <v>0</v>
      </c>
      <c r="C3430" s="135" t="s">
        <v>1165</v>
      </c>
      <c r="D3430" s="135" t="s">
        <v>1131</v>
      </c>
      <c r="E3430" s="135" t="s">
        <v>1185</v>
      </c>
      <c r="F3430" s="135">
        <v>0.1</v>
      </c>
      <c r="G3430" s="135" t="s">
        <v>1114</v>
      </c>
    </row>
    <row r="3431" spans="1:7" x14ac:dyDescent="0.3">
      <c r="A3431" t="s">
        <v>136</v>
      </c>
      <c r="B3431" s="135">
        <v>0</v>
      </c>
      <c r="C3431" s="135" t="s">
        <v>1165</v>
      </c>
      <c r="D3431" s="135" t="s">
        <v>1131</v>
      </c>
      <c r="E3431" s="135" t="s">
        <v>1186</v>
      </c>
      <c r="F3431" s="135">
        <v>0.1</v>
      </c>
      <c r="G3431" s="135" t="s">
        <v>1114</v>
      </c>
    </row>
    <row r="3432" spans="1:7" x14ac:dyDescent="0.3">
      <c r="A3432" t="s">
        <v>136</v>
      </c>
      <c r="B3432" s="135">
        <v>0</v>
      </c>
      <c r="C3432" s="135" t="s">
        <v>1165</v>
      </c>
      <c r="D3432" s="135" t="s">
        <v>1131</v>
      </c>
      <c r="E3432" s="135" t="s">
        <v>1187</v>
      </c>
      <c r="F3432" s="135">
        <v>0.1</v>
      </c>
      <c r="G3432" s="135" t="s">
        <v>1114</v>
      </c>
    </row>
    <row r="3433" spans="1:7" x14ac:dyDescent="0.3">
      <c r="A3433" t="s">
        <v>136</v>
      </c>
      <c r="B3433" s="135">
        <v>0</v>
      </c>
      <c r="C3433" s="135" t="s">
        <v>1165</v>
      </c>
      <c r="D3433" s="135" t="s">
        <v>1131</v>
      </c>
      <c r="E3433" s="135" t="s">
        <v>1188</v>
      </c>
      <c r="F3433" s="135">
        <v>0.1</v>
      </c>
      <c r="G3433" s="135" t="s">
        <v>1114</v>
      </c>
    </row>
    <row r="3434" spans="1:7" x14ac:dyDescent="0.3">
      <c r="A3434" t="s">
        <v>136</v>
      </c>
      <c r="B3434" s="135">
        <v>0</v>
      </c>
      <c r="C3434" s="135" t="s">
        <v>1165</v>
      </c>
      <c r="D3434" s="135" t="s">
        <v>1131</v>
      </c>
      <c r="E3434" s="135" t="s">
        <v>1189</v>
      </c>
      <c r="F3434" s="135">
        <v>0.1</v>
      </c>
      <c r="G3434" s="135" t="s">
        <v>1114</v>
      </c>
    </row>
    <row r="3435" spans="1:7" x14ac:dyDescent="0.3">
      <c r="A3435" t="s">
        <v>136</v>
      </c>
      <c r="B3435" s="135">
        <v>0</v>
      </c>
      <c r="C3435" s="135" t="s">
        <v>1165</v>
      </c>
      <c r="D3435" s="135" t="s">
        <v>1131</v>
      </c>
      <c r="E3435" s="135" t="s">
        <v>1190</v>
      </c>
      <c r="F3435" s="135">
        <v>0.1</v>
      </c>
      <c r="G3435" s="135" t="s">
        <v>1114</v>
      </c>
    </row>
    <row r="3436" spans="1:7" x14ac:dyDescent="0.3">
      <c r="A3436" t="s">
        <v>136</v>
      </c>
      <c r="B3436" s="135">
        <v>0</v>
      </c>
      <c r="C3436" s="135" t="s">
        <v>1165</v>
      </c>
      <c r="D3436" s="135" t="s">
        <v>1131</v>
      </c>
      <c r="E3436" s="135" t="s">
        <v>1191</v>
      </c>
      <c r="F3436" s="135">
        <v>0.1</v>
      </c>
      <c r="G3436" s="135" t="s">
        <v>1114</v>
      </c>
    </row>
    <row r="3437" spans="1:7" x14ac:dyDescent="0.3">
      <c r="A3437" t="s">
        <v>136</v>
      </c>
      <c r="B3437" s="135">
        <v>0</v>
      </c>
      <c r="C3437" s="135" t="s">
        <v>1165</v>
      </c>
      <c r="D3437" s="135" t="s">
        <v>1131</v>
      </c>
      <c r="E3437" s="135" t="s">
        <v>1192</v>
      </c>
      <c r="F3437" s="135">
        <v>0.1</v>
      </c>
      <c r="G3437" s="135" t="s">
        <v>1114</v>
      </c>
    </row>
    <row r="3438" spans="1:7" x14ac:dyDescent="0.3">
      <c r="A3438" t="s">
        <v>136</v>
      </c>
      <c r="B3438" s="135">
        <v>0</v>
      </c>
      <c r="C3438" s="135" t="s">
        <v>1165</v>
      </c>
      <c r="D3438" s="135" t="s">
        <v>1131</v>
      </c>
      <c r="E3438" s="135" t="s">
        <v>1193</v>
      </c>
      <c r="F3438" s="135">
        <v>0.1</v>
      </c>
      <c r="G3438" s="135" t="s">
        <v>1114</v>
      </c>
    </row>
    <row r="3439" spans="1:7" x14ac:dyDescent="0.3">
      <c r="A3439" t="s">
        <v>136</v>
      </c>
      <c r="B3439" s="135">
        <v>0</v>
      </c>
      <c r="C3439" s="135" t="s">
        <v>1165</v>
      </c>
      <c r="D3439" s="135" t="s">
        <v>1131</v>
      </c>
      <c r="E3439" s="135" t="s">
        <v>1194</v>
      </c>
      <c r="F3439" s="135">
        <v>0.1</v>
      </c>
      <c r="G3439" s="135" t="s">
        <v>1114</v>
      </c>
    </row>
    <row r="3440" spans="1:7" x14ac:dyDescent="0.3">
      <c r="A3440" t="s">
        <v>136</v>
      </c>
      <c r="B3440" s="135">
        <v>0</v>
      </c>
      <c r="C3440" s="135" t="s">
        <v>1165</v>
      </c>
      <c r="D3440" s="135" t="s">
        <v>1131</v>
      </c>
      <c r="E3440" s="135" t="s">
        <v>1195</v>
      </c>
      <c r="F3440" s="135">
        <v>0.1</v>
      </c>
      <c r="G3440" s="135" t="s">
        <v>1114</v>
      </c>
    </row>
    <row r="3441" spans="1:7" x14ac:dyDescent="0.3">
      <c r="A3441" t="s">
        <v>136</v>
      </c>
      <c r="B3441" s="135">
        <v>0</v>
      </c>
      <c r="C3441" s="135" t="s">
        <v>1165</v>
      </c>
      <c r="D3441" s="135" t="s">
        <v>1131</v>
      </c>
      <c r="E3441" s="135" t="s">
        <v>1196</v>
      </c>
      <c r="F3441" s="135">
        <v>0.1</v>
      </c>
      <c r="G3441" s="135" t="s">
        <v>1114</v>
      </c>
    </row>
    <row r="3442" spans="1:7" x14ac:dyDescent="0.3">
      <c r="A3442" t="s">
        <v>136</v>
      </c>
      <c r="B3442" s="135">
        <v>0</v>
      </c>
      <c r="C3442" s="135" t="s">
        <v>1165</v>
      </c>
      <c r="D3442" s="135" t="s">
        <v>1131</v>
      </c>
      <c r="E3442" s="135" t="s">
        <v>1197</v>
      </c>
      <c r="F3442" s="135">
        <v>0.1</v>
      </c>
      <c r="G3442" s="135" t="s">
        <v>1114</v>
      </c>
    </row>
    <row r="3443" spans="1:7" x14ac:dyDescent="0.3">
      <c r="A3443" t="s">
        <v>136</v>
      </c>
      <c r="B3443" s="135">
        <v>0</v>
      </c>
      <c r="C3443" s="135" t="s">
        <v>1165</v>
      </c>
      <c r="D3443" s="135" t="s">
        <v>1131</v>
      </c>
      <c r="E3443" s="135" t="s">
        <v>1198</v>
      </c>
      <c r="F3443" s="135">
        <v>0.1</v>
      </c>
      <c r="G3443" s="135" t="s">
        <v>1114</v>
      </c>
    </row>
    <row r="3444" spans="1:7" x14ac:dyDescent="0.3">
      <c r="A3444" t="s">
        <v>136</v>
      </c>
      <c r="B3444" s="135">
        <v>0</v>
      </c>
      <c r="C3444" s="135" t="s">
        <v>1165</v>
      </c>
      <c r="D3444" s="135" t="s">
        <v>1131</v>
      </c>
      <c r="E3444" s="135" t="s">
        <v>1199</v>
      </c>
      <c r="F3444" s="135">
        <v>0.1</v>
      </c>
      <c r="G3444" s="135" t="s">
        <v>1114</v>
      </c>
    </row>
    <row r="3445" spans="1:7" x14ac:dyDescent="0.3">
      <c r="A3445" t="s">
        <v>136</v>
      </c>
      <c r="B3445" s="135">
        <v>0</v>
      </c>
      <c r="C3445" s="135" t="s">
        <v>1165</v>
      </c>
      <c r="D3445" s="135" t="s">
        <v>1131</v>
      </c>
      <c r="E3445" s="135" t="s">
        <v>1200</v>
      </c>
      <c r="F3445" s="135">
        <v>0.1</v>
      </c>
      <c r="G3445" s="135" t="s">
        <v>1114</v>
      </c>
    </row>
    <row r="3446" spans="1:7" x14ac:dyDescent="0.3">
      <c r="A3446" t="s">
        <v>136</v>
      </c>
      <c r="B3446" s="135">
        <v>0</v>
      </c>
      <c r="C3446" s="135" t="s">
        <v>1165</v>
      </c>
      <c r="D3446" s="135" t="s">
        <v>1131</v>
      </c>
      <c r="E3446" s="135" t="s">
        <v>1201</v>
      </c>
      <c r="F3446" s="135">
        <v>0.1</v>
      </c>
      <c r="G3446" s="135" t="s">
        <v>1114</v>
      </c>
    </row>
    <row r="3447" spans="1:7" x14ac:dyDescent="0.3">
      <c r="A3447" t="s">
        <v>136</v>
      </c>
      <c r="B3447" s="135">
        <v>0</v>
      </c>
      <c r="C3447" s="135" t="s">
        <v>1165</v>
      </c>
      <c r="D3447" s="135" t="s">
        <v>1131</v>
      </c>
      <c r="E3447" s="135" t="s">
        <v>1202</v>
      </c>
      <c r="F3447" s="135">
        <v>0.1</v>
      </c>
      <c r="G3447" s="135" t="s">
        <v>1114</v>
      </c>
    </row>
    <row r="3448" spans="1:7" x14ac:dyDescent="0.3">
      <c r="A3448" t="s">
        <v>136</v>
      </c>
      <c r="B3448" s="135">
        <v>0</v>
      </c>
      <c r="C3448" s="135" t="s">
        <v>1165</v>
      </c>
      <c r="D3448" s="135" t="s">
        <v>1131</v>
      </c>
      <c r="E3448" s="135" t="s">
        <v>1203</v>
      </c>
      <c r="F3448" s="135">
        <v>0.1</v>
      </c>
      <c r="G3448" s="135" t="s">
        <v>1114</v>
      </c>
    </row>
    <row r="3449" spans="1:7" x14ac:dyDescent="0.3">
      <c r="A3449" t="s">
        <v>136</v>
      </c>
      <c r="B3449" s="135">
        <v>0</v>
      </c>
      <c r="C3449" s="135" t="s">
        <v>1165</v>
      </c>
      <c r="D3449" s="135" t="s">
        <v>1131</v>
      </c>
      <c r="E3449" s="135" t="s">
        <v>1204</v>
      </c>
      <c r="F3449" s="135">
        <v>0.1</v>
      </c>
      <c r="G3449" s="135" t="s">
        <v>1114</v>
      </c>
    </row>
    <row r="3450" spans="1:7" x14ac:dyDescent="0.3">
      <c r="A3450" t="s">
        <v>136</v>
      </c>
      <c r="B3450" s="135">
        <v>0</v>
      </c>
      <c r="C3450" s="135" t="s">
        <v>1165</v>
      </c>
      <c r="D3450" s="135" t="s">
        <v>1131</v>
      </c>
      <c r="E3450" s="135" t="s">
        <v>1205</v>
      </c>
      <c r="F3450" s="135">
        <v>0.1</v>
      </c>
      <c r="G3450" s="135" t="s">
        <v>1114</v>
      </c>
    </row>
    <row r="3451" spans="1:7" x14ac:dyDescent="0.3">
      <c r="A3451" t="s">
        <v>136</v>
      </c>
      <c r="B3451" s="135">
        <v>0</v>
      </c>
      <c r="C3451" s="135" t="s">
        <v>1165</v>
      </c>
      <c r="D3451" s="135" t="s">
        <v>1131</v>
      </c>
      <c r="E3451" s="135" t="s">
        <v>1206</v>
      </c>
      <c r="F3451" s="135">
        <v>0.1</v>
      </c>
      <c r="G3451" s="135" t="s">
        <v>1114</v>
      </c>
    </row>
    <row r="3452" spans="1:7" x14ac:dyDescent="0.3">
      <c r="A3452" t="s">
        <v>136</v>
      </c>
      <c r="B3452" s="135">
        <v>0</v>
      </c>
      <c r="C3452" s="135" t="s">
        <v>1165</v>
      </c>
      <c r="D3452" s="135" t="s">
        <v>1131</v>
      </c>
      <c r="E3452" s="135" t="s">
        <v>1207</v>
      </c>
      <c r="F3452" s="135">
        <v>0.1</v>
      </c>
      <c r="G3452" s="135" t="s">
        <v>1114</v>
      </c>
    </row>
    <row r="3453" spans="1:7" x14ac:dyDescent="0.3">
      <c r="A3453" t="s">
        <v>136</v>
      </c>
      <c r="B3453" s="135">
        <v>0</v>
      </c>
      <c r="C3453" s="135" t="s">
        <v>1165</v>
      </c>
      <c r="D3453" s="135" t="s">
        <v>1131</v>
      </c>
      <c r="E3453" s="135" t="s">
        <v>1208</v>
      </c>
      <c r="F3453" s="135">
        <v>0.1</v>
      </c>
      <c r="G3453" s="135" t="s">
        <v>1114</v>
      </c>
    </row>
    <row r="3454" spans="1:7" x14ac:dyDescent="0.3">
      <c r="A3454" t="s">
        <v>136</v>
      </c>
      <c r="B3454" s="135">
        <v>0</v>
      </c>
      <c r="C3454" s="135" t="s">
        <v>1165</v>
      </c>
      <c r="D3454" s="135" t="s">
        <v>1131</v>
      </c>
      <c r="E3454" s="135" t="s">
        <v>1209</v>
      </c>
      <c r="F3454" s="135">
        <v>0.1</v>
      </c>
      <c r="G3454" s="135" t="s">
        <v>1114</v>
      </c>
    </row>
    <row r="3455" spans="1:7" x14ac:dyDescent="0.3">
      <c r="A3455" t="s">
        <v>136</v>
      </c>
      <c r="B3455" s="135">
        <v>0</v>
      </c>
      <c r="C3455" s="135" t="s">
        <v>1165</v>
      </c>
      <c r="D3455" s="135" t="s">
        <v>1131</v>
      </c>
      <c r="E3455" s="135" t="s">
        <v>1210</v>
      </c>
      <c r="F3455" s="135">
        <v>0.1</v>
      </c>
      <c r="G3455" s="135" t="s">
        <v>1114</v>
      </c>
    </row>
    <row r="3456" spans="1:7" x14ac:dyDescent="0.3">
      <c r="A3456" t="s">
        <v>136</v>
      </c>
      <c r="B3456" s="135">
        <v>0</v>
      </c>
      <c r="C3456" s="135" t="s">
        <v>1165</v>
      </c>
      <c r="D3456" s="135" t="s">
        <v>1131</v>
      </c>
      <c r="E3456" s="135" t="s">
        <v>1211</v>
      </c>
      <c r="F3456" s="135">
        <v>0.1</v>
      </c>
      <c r="G3456" s="135" t="s">
        <v>1114</v>
      </c>
    </row>
    <row r="3457" spans="1:7" x14ac:dyDescent="0.3">
      <c r="A3457" t="s">
        <v>136</v>
      </c>
      <c r="B3457" s="135">
        <v>0</v>
      </c>
      <c r="C3457" s="135" t="s">
        <v>1165</v>
      </c>
      <c r="D3457" s="135" t="s">
        <v>1131</v>
      </c>
      <c r="E3457" s="135" t="s">
        <v>1212</v>
      </c>
      <c r="F3457" s="135">
        <v>0.1</v>
      </c>
      <c r="G3457" s="135" t="s">
        <v>1114</v>
      </c>
    </row>
    <row r="3458" spans="1:7" x14ac:dyDescent="0.3">
      <c r="A3458" t="s">
        <v>136</v>
      </c>
      <c r="B3458" s="135">
        <v>0</v>
      </c>
      <c r="C3458" s="135" t="s">
        <v>1165</v>
      </c>
      <c r="D3458" s="135" t="s">
        <v>1131</v>
      </c>
      <c r="E3458" s="135" t="s">
        <v>1213</v>
      </c>
      <c r="F3458" s="135">
        <v>0.1</v>
      </c>
      <c r="G3458" s="135" t="s">
        <v>1114</v>
      </c>
    </row>
    <row r="3459" spans="1:7" x14ac:dyDescent="0.3">
      <c r="A3459" t="s">
        <v>136</v>
      </c>
      <c r="B3459" s="135">
        <v>0</v>
      </c>
      <c r="C3459" s="135" t="s">
        <v>1165</v>
      </c>
      <c r="D3459" s="135" t="s">
        <v>1131</v>
      </c>
      <c r="E3459" s="135" t="s">
        <v>1214</v>
      </c>
      <c r="F3459" s="135">
        <v>0.1</v>
      </c>
      <c r="G3459" s="135" t="s">
        <v>1114</v>
      </c>
    </row>
    <row r="3460" spans="1:7" x14ac:dyDescent="0.3">
      <c r="A3460" t="s">
        <v>48</v>
      </c>
      <c r="B3460" s="135">
        <v>0</v>
      </c>
      <c r="C3460" s="135" t="s">
        <v>1120</v>
      </c>
      <c r="D3460" s="135" t="s">
        <v>1131</v>
      </c>
      <c r="E3460" s="135" t="s">
        <v>1113</v>
      </c>
      <c r="F3460" s="135">
        <v>0.2</v>
      </c>
      <c r="G3460" s="135" t="s">
        <v>1114</v>
      </c>
    </row>
    <row r="3461" spans="1:7" x14ac:dyDescent="0.3">
      <c r="A3461" t="s">
        <v>48</v>
      </c>
      <c r="B3461" s="135">
        <v>0</v>
      </c>
      <c r="C3461" s="135" t="s">
        <v>1120</v>
      </c>
      <c r="D3461" s="135" t="s">
        <v>1131</v>
      </c>
      <c r="E3461" s="135" t="s">
        <v>1184</v>
      </c>
      <c r="F3461" s="135">
        <v>0.2</v>
      </c>
      <c r="G3461" s="135" t="s">
        <v>1114</v>
      </c>
    </row>
    <row r="3462" spans="1:7" x14ac:dyDescent="0.3">
      <c r="A3462" t="s">
        <v>48</v>
      </c>
      <c r="B3462" s="135">
        <v>0</v>
      </c>
      <c r="C3462" s="135" t="s">
        <v>1120</v>
      </c>
      <c r="D3462" s="135" t="s">
        <v>1131</v>
      </c>
      <c r="E3462" s="135" t="s">
        <v>1185</v>
      </c>
      <c r="F3462" s="135">
        <v>0.2</v>
      </c>
      <c r="G3462" s="135" t="s">
        <v>1114</v>
      </c>
    </row>
    <row r="3463" spans="1:7" x14ac:dyDescent="0.3">
      <c r="A3463" t="s">
        <v>48</v>
      </c>
      <c r="B3463" s="135">
        <v>0</v>
      </c>
      <c r="C3463" s="135" t="s">
        <v>1120</v>
      </c>
      <c r="D3463" s="135" t="s">
        <v>1131</v>
      </c>
      <c r="E3463" s="135" t="s">
        <v>1186</v>
      </c>
      <c r="F3463" s="135">
        <v>0.2</v>
      </c>
      <c r="G3463" s="135" t="s">
        <v>1114</v>
      </c>
    </row>
    <row r="3464" spans="1:7" x14ac:dyDescent="0.3">
      <c r="A3464" t="s">
        <v>48</v>
      </c>
      <c r="B3464" s="135">
        <v>0</v>
      </c>
      <c r="C3464" s="135" t="s">
        <v>1120</v>
      </c>
      <c r="D3464" s="135" t="s">
        <v>1131</v>
      </c>
      <c r="E3464" s="135" t="s">
        <v>1187</v>
      </c>
      <c r="F3464" s="135">
        <v>0.2</v>
      </c>
      <c r="G3464" s="135" t="s">
        <v>1114</v>
      </c>
    </row>
    <row r="3465" spans="1:7" x14ac:dyDescent="0.3">
      <c r="A3465" t="s">
        <v>48</v>
      </c>
      <c r="B3465" s="135">
        <v>0</v>
      </c>
      <c r="C3465" s="135" t="s">
        <v>1120</v>
      </c>
      <c r="D3465" s="135" t="s">
        <v>1131</v>
      </c>
      <c r="E3465" s="135" t="s">
        <v>1188</v>
      </c>
      <c r="F3465" s="135">
        <v>0.2</v>
      </c>
      <c r="G3465" s="135" t="s">
        <v>1114</v>
      </c>
    </row>
    <row r="3466" spans="1:7" x14ac:dyDescent="0.3">
      <c r="A3466" t="s">
        <v>48</v>
      </c>
      <c r="B3466" s="135">
        <v>0</v>
      </c>
      <c r="C3466" s="135" t="s">
        <v>1120</v>
      </c>
      <c r="D3466" s="135" t="s">
        <v>1131</v>
      </c>
      <c r="E3466" s="135" t="s">
        <v>1189</v>
      </c>
      <c r="F3466" s="135">
        <v>0.2</v>
      </c>
      <c r="G3466" s="135" t="s">
        <v>1114</v>
      </c>
    </row>
    <row r="3467" spans="1:7" x14ac:dyDescent="0.3">
      <c r="A3467" t="s">
        <v>48</v>
      </c>
      <c r="B3467" s="135">
        <v>0</v>
      </c>
      <c r="C3467" s="135" t="s">
        <v>1120</v>
      </c>
      <c r="D3467" s="135" t="s">
        <v>1131</v>
      </c>
      <c r="E3467" s="135" t="s">
        <v>1190</v>
      </c>
      <c r="F3467" s="135">
        <v>0.2</v>
      </c>
      <c r="G3467" s="135" t="s">
        <v>1114</v>
      </c>
    </row>
    <row r="3468" spans="1:7" x14ac:dyDescent="0.3">
      <c r="A3468" t="s">
        <v>48</v>
      </c>
      <c r="B3468" s="135">
        <v>0</v>
      </c>
      <c r="C3468" s="135" t="s">
        <v>1120</v>
      </c>
      <c r="D3468" s="135" t="s">
        <v>1131</v>
      </c>
      <c r="E3468" s="135" t="s">
        <v>1191</v>
      </c>
      <c r="F3468" s="135">
        <v>0.2</v>
      </c>
      <c r="G3468" s="135" t="s">
        <v>1114</v>
      </c>
    </row>
    <row r="3469" spans="1:7" x14ac:dyDescent="0.3">
      <c r="A3469" t="s">
        <v>48</v>
      </c>
      <c r="B3469" s="135">
        <v>0</v>
      </c>
      <c r="C3469" s="135" t="s">
        <v>1120</v>
      </c>
      <c r="D3469" s="135" t="s">
        <v>1131</v>
      </c>
      <c r="E3469" s="135" t="s">
        <v>1192</v>
      </c>
      <c r="F3469" s="135">
        <v>0.2</v>
      </c>
      <c r="G3469" s="135" t="s">
        <v>1114</v>
      </c>
    </row>
    <row r="3470" spans="1:7" x14ac:dyDescent="0.3">
      <c r="A3470" t="s">
        <v>48</v>
      </c>
      <c r="B3470" s="135">
        <v>0</v>
      </c>
      <c r="C3470" s="135" t="s">
        <v>1120</v>
      </c>
      <c r="D3470" s="135" t="s">
        <v>1131</v>
      </c>
      <c r="E3470" s="135" t="s">
        <v>1193</v>
      </c>
      <c r="F3470" s="135">
        <v>0.2</v>
      </c>
      <c r="G3470" s="135" t="s">
        <v>1114</v>
      </c>
    </row>
    <row r="3471" spans="1:7" x14ac:dyDescent="0.3">
      <c r="A3471" t="s">
        <v>48</v>
      </c>
      <c r="B3471" s="135">
        <v>0</v>
      </c>
      <c r="C3471" s="135" t="s">
        <v>1120</v>
      </c>
      <c r="D3471" s="135" t="s">
        <v>1131</v>
      </c>
      <c r="E3471" s="135" t="s">
        <v>1194</v>
      </c>
      <c r="F3471" s="135">
        <v>0.2</v>
      </c>
      <c r="G3471" s="135" t="s">
        <v>1114</v>
      </c>
    </row>
    <row r="3472" spans="1:7" x14ac:dyDescent="0.3">
      <c r="A3472" t="s">
        <v>48</v>
      </c>
      <c r="B3472" s="135">
        <v>0</v>
      </c>
      <c r="C3472" s="135" t="s">
        <v>1120</v>
      </c>
      <c r="D3472" s="135" t="s">
        <v>1131</v>
      </c>
      <c r="E3472" s="135" t="s">
        <v>1195</v>
      </c>
      <c r="F3472" s="135">
        <v>0.2</v>
      </c>
      <c r="G3472" s="135" t="s">
        <v>1114</v>
      </c>
    </row>
    <row r="3473" spans="1:7" x14ac:dyDescent="0.3">
      <c r="A3473" t="s">
        <v>48</v>
      </c>
      <c r="B3473" s="135">
        <v>0</v>
      </c>
      <c r="C3473" s="135" t="s">
        <v>1120</v>
      </c>
      <c r="D3473" s="135" t="s">
        <v>1131</v>
      </c>
      <c r="E3473" s="135" t="s">
        <v>1196</v>
      </c>
      <c r="F3473" s="135">
        <v>0.2</v>
      </c>
      <c r="G3473" s="135" t="s">
        <v>1114</v>
      </c>
    </row>
    <row r="3474" spans="1:7" x14ac:dyDescent="0.3">
      <c r="A3474" t="s">
        <v>48</v>
      </c>
      <c r="B3474" s="135">
        <v>0</v>
      </c>
      <c r="C3474" s="135" t="s">
        <v>1120</v>
      </c>
      <c r="D3474" s="135" t="s">
        <v>1131</v>
      </c>
      <c r="E3474" s="135" t="s">
        <v>1197</v>
      </c>
      <c r="F3474" s="135">
        <v>0.2</v>
      </c>
      <c r="G3474" s="135" t="s">
        <v>1114</v>
      </c>
    </row>
    <row r="3475" spans="1:7" x14ac:dyDescent="0.3">
      <c r="A3475" t="s">
        <v>48</v>
      </c>
      <c r="B3475" s="135">
        <v>0</v>
      </c>
      <c r="C3475" s="135" t="s">
        <v>1120</v>
      </c>
      <c r="D3475" s="135" t="s">
        <v>1131</v>
      </c>
      <c r="E3475" s="135" t="s">
        <v>1198</v>
      </c>
      <c r="F3475" s="135">
        <v>0.2</v>
      </c>
      <c r="G3475" s="135" t="s">
        <v>1114</v>
      </c>
    </row>
    <row r="3476" spans="1:7" x14ac:dyDescent="0.3">
      <c r="A3476" t="s">
        <v>48</v>
      </c>
      <c r="B3476" s="135">
        <v>0</v>
      </c>
      <c r="C3476" s="135" t="s">
        <v>1120</v>
      </c>
      <c r="D3476" s="135" t="s">
        <v>1131</v>
      </c>
      <c r="E3476" s="135" t="s">
        <v>1199</v>
      </c>
      <c r="F3476" s="135">
        <v>0.2</v>
      </c>
      <c r="G3476" s="135" t="s">
        <v>1114</v>
      </c>
    </row>
    <row r="3477" spans="1:7" x14ac:dyDescent="0.3">
      <c r="A3477" t="s">
        <v>48</v>
      </c>
      <c r="B3477" s="135">
        <v>0</v>
      </c>
      <c r="C3477" s="135" t="s">
        <v>1120</v>
      </c>
      <c r="D3477" s="135" t="s">
        <v>1131</v>
      </c>
      <c r="E3477" s="135" t="s">
        <v>1200</v>
      </c>
      <c r="F3477" s="135">
        <v>0.2</v>
      </c>
      <c r="G3477" s="135" t="s">
        <v>1114</v>
      </c>
    </row>
    <row r="3478" spans="1:7" x14ac:dyDescent="0.3">
      <c r="A3478" t="s">
        <v>48</v>
      </c>
      <c r="B3478" s="135">
        <v>0</v>
      </c>
      <c r="C3478" s="135" t="s">
        <v>1120</v>
      </c>
      <c r="D3478" s="135" t="s">
        <v>1131</v>
      </c>
      <c r="E3478" s="135" t="s">
        <v>1201</v>
      </c>
      <c r="F3478" s="135">
        <v>0.2</v>
      </c>
      <c r="G3478" s="135" t="s">
        <v>1114</v>
      </c>
    </row>
    <row r="3479" spans="1:7" x14ac:dyDescent="0.3">
      <c r="A3479" t="s">
        <v>48</v>
      </c>
      <c r="B3479" s="135">
        <v>0</v>
      </c>
      <c r="C3479" s="135" t="s">
        <v>1120</v>
      </c>
      <c r="D3479" s="135" t="s">
        <v>1131</v>
      </c>
      <c r="E3479" s="135" t="s">
        <v>1202</v>
      </c>
      <c r="F3479" s="135">
        <v>0.2</v>
      </c>
      <c r="G3479" s="135" t="s">
        <v>1114</v>
      </c>
    </row>
    <row r="3480" spans="1:7" x14ac:dyDescent="0.3">
      <c r="A3480" t="s">
        <v>48</v>
      </c>
      <c r="B3480" s="135">
        <v>0</v>
      </c>
      <c r="C3480" s="135" t="s">
        <v>1120</v>
      </c>
      <c r="D3480" s="135" t="s">
        <v>1131</v>
      </c>
      <c r="E3480" s="135" t="s">
        <v>1203</v>
      </c>
      <c r="F3480" s="135">
        <v>0.2</v>
      </c>
      <c r="G3480" s="135" t="s">
        <v>1114</v>
      </c>
    </row>
    <row r="3481" spans="1:7" x14ac:dyDescent="0.3">
      <c r="A3481" t="s">
        <v>48</v>
      </c>
      <c r="B3481" s="135">
        <v>0</v>
      </c>
      <c r="C3481" s="135" t="s">
        <v>1120</v>
      </c>
      <c r="D3481" s="135" t="s">
        <v>1131</v>
      </c>
      <c r="E3481" s="135" t="s">
        <v>1204</v>
      </c>
      <c r="F3481" s="135">
        <v>0.2</v>
      </c>
      <c r="G3481" s="135" t="s">
        <v>1114</v>
      </c>
    </row>
    <row r="3482" spans="1:7" x14ac:dyDescent="0.3">
      <c r="A3482" t="s">
        <v>48</v>
      </c>
      <c r="B3482" s="135">
        <v>0</v>
      </c>
      <c r="C3482" s="135" t="s">
        <v>1120</v>
      </c>
      <c r="D3482" s="135" t="s">
        <v>1131</v>
      </c>
      <c r="E3482" s="135" t="s">
        <v>1205</v>
      </c>
      <c r="F3482" s="135">
        <v>0.2</v>
      </c>
      <c r="G3482" s="135" t="s">
        <v>1114</v>
      </c>
    </row>
    <row r="3483" spans="1:7" x14ac:dyDescent="0.3">
      <c r="A3483" t="s">
        <v>48</v>
      </c>
      <c r="B3483" s="135">
        <v>0</v>
      </c>
      <c r="C3483" s="135" t="s">
        <v>1120</v>
      </c>
      <c r="D3483" s="135" t="s">
        <v>1131</v>
      </c>
      <c r="E3483" s="135" t="s">
        <v>1206</v>
      </c>
      <c r="F3483" s="135">
        <v>0.2</v>
      </c>
      <c r="G3483" s="135" t="s">
        <v>1114</v>
      </c>
    </row>
    <row r="3484" spans="1:7" x14ac:dyDescent="0.3">
      <c r="A3484" t="s">
        <v>48</v>
      </c>
      <c r="B3484" s="135">
        <v>0</v>
      </c>
      <c r="C3484" s="135" t="s">
        <v>1120</v>
      </c>
      <c r="D3484" s="135" t="s">
        <v>1131</v>
      </c>
      <c r="E3484" s="135" t="s">
        <v>1207</v>
      </c>
      <c r="F3484" s="135">
        <v>0.2</v>
      </c>
      <c r="G3484" s="135" t="s">
        <v>1114</v>
      </c>
    </row>
    <row r="3485" spans="1:7" x14ac:dyDescent="0.3">
      <c r="A3485" t="s">
        <v>48</v>
      </c>
      <c r="B3485" s="135">
        <v>0</v>
      </c>
      <c r="C3485" s="135" t="s">
        <v>1120</v>
      </c>
      <c r="D3485" s="135" t="s">
        <v>1131</v>
      </c>
      <c r="E3485" s="135" t="s">
        <v>1208</v>
      </c>
      <c r="F3485" s="135">
        <v>0.2</v>
      </c>
      <c r="G3485" s="135" t="s">
        <v>1114</v>
      </c>
    </row>
    <row r="3486" spans="1:7" x14ac:dyDescent="0.3">
      <c r="A3486" t="s">
        <v>48</v>
      </c>
      <c r="B3486" s="135">
        <v>0</v>
      </c>
      <c r="C3486" s="135" t="s">
        <v>1120</v>
      </c>
      <c r="D3486" s="135" t="s">
        <v>1131</v>
      </c>
      <c r="E3486" s="135" t="s">
        <v>1209</v>
      </c>
      <c r="F3486" s="135">
        <v>0.2</v>
      </c>
      <c r="G3486" s="135" t="s">
        <v>1114</v>
      </c>
    </row>
    <row r="3487" spans="1:7" x14ac:dyDescent="0.3">
      <c r="A3487" t="s">
        <v>48</v>
      </c>
      <c r="B3487" s="135">
        <v>0</v>
      </c>
      <c r="C3487" s="135" t="s">
        <v>1120</v>
      </c>
      <c r="D3487" s="135" t="s">
        <v>1131</v>
      </c>
      <c r="E3487" s="135" t="s">
        <v>1210</v>
      </c>
      <c r="F3487" s="135">
        <v>0.2</v>
      </c>
      <c r="G3487" s="135" t="s">
        <v>1114</v>
      </c>
    </row>
    <row r="3488" spans="1:7" x14ac:dyDescent="0.3">
      <c r="A3488" t="s">
        <v>48</v>
      </c>
      <c r="B3488" s="135">
        <v>0</v>
      </c>
      <c r="C3488" s="135" t="s">
        <v>1120</v>
      </c>
      <c r="D3488" s="135" t="s">
        <v>1131</v>
      </c>
      <c r="E3488" s="135" t="s">
        <v>1211</v>
      </c>
      <c r="F3488" s="135">
        <v>0.2</v>
      </c>
      <c r="G3488" s="135" t="s">
        <v>1114</v>
      </c>
    </row>
    <row r="3489" spans="1:7" x14ac:dyDescent="0.3">
      <c r="A3489" t="s">
        <v>48</v>
      </c>
      <c r="B3489" s="135">
        <v>0</v>
      </c>
      <c r="C3489" s="135" t="s">
        <v>1120</v>
      </c>
      <c r="D3489" s="135" t="s">
        <v>1131</v>
      </c>
      <c r="E3489" s="135" t="s">
        <v>1212</v>
      </c>
      <c r="F3489" s="135">
        <v>0.2</v>
      </c>
      <c r="G3489" s="135" t="s">
        <v>1114</v>
      </c>
    </row>
    <row r="3490" spans="1:7" x14ac:dyDescent="0.3">
      <c r="A3490" t="s">
        <v>48</v>
      </c>
      <c r="B3490" s="135">
        <v>0</v>
      </c>
      <c r="C3490" s="135" t="s">
        <v>1120</v>
      </c>
      <c r="D3490" s="135" t="s">
        <v>1131</v>
      </c>
      <c r="E3490" s="135" t="s">
        <v>1213</v>
      </c>
      <c r="F3490" s="135">
        <v>0.2</v>
      </c>
      <c r="G3490" s="135" t="s">
        <v>1114</v>
      </c>
    </row>
    <row r="3491" spans="1:7" x14ac:dyDescent="0.3">
      <c r="A3491" t="s">
        <v>48</v>
      </c>
      <c r="B3491" s="135">
        <v>0</v>
      </c>
      <c r="C3491" s="135" t="s">
        <v>1120</v>
      </c>
      <c r="D3491" s="135" t="s">
        <v>1131</v>
      </c>
      <c r="E3491" s="135" t="s">
        <v>1214</v>
      </c>
      <c r="F3491" s="135">
        <v>0.2</v>
      </c>
      <c r="G3491" s="135" t="s">
        <v>1114</v>
      </c>
    </row>
    <row r="3492" spans="1:7" x14ac:dyDescent="0.3">
      <c r="A3492" t="s">
        <v>192</v>
      </c>
      <c r="B3492" s="135">
        <v>0</v>
      </c>
      <c r="C3492" s="135" t="s">
        <v>1120</v>
      </c>
      <c r="D3492" s="135" t="s">
        <v>1152</v>
      </c>
      <c r="E3492" s="135" t="s">
        <v>1113</v>
      </c>
      <c r="F3492" s="135">
        <v>0.1</v>
      </c>
      <c r="G3492" s="135">
        <v>0.21</v>
      </c>
    </row>
    <row r="3493" spans="1:7" x14ac:dyDescent="0.3">
      <c r="A3493" t="s">
        <v>192</v>
      </c>
      <c r="B3493" s="135">
        <v>0</v>
      </c>
      <c r="C3493" s="135" t="s">
        <v>1120</v>
      </c>
      <c r="D3493" s="135" t="s">
        <v>1152</v>
      </c>
      <c r="E3493" s="135" t="s">
        <v>1184</v>
      </c>
      <c r="F3493" s="135">
        <v>0.1</v>
      </c>
      <c r="G3493" s="135">
        <v>0.22</v>
      </c>
    </row>
    <row r="3494" spans="1:7" x14ac:dyDescent="0.3">
      <c r="A3494" t="s">
        <v>192</v>
      </c>
      <c r="B3494" s="135">
        <v>0</v>
      </c>
      <c r="C3494" s="135" t="s">
        <v>1120</v>
      </c>
      <c r="D3494" s="135" t="s">
        <v>1152</v>
      </c>
      <c r="E3494" s="135" t="s">
        <v>1185</v>
      </c>
      <c r="F3494" s="135">
        <v>0.1</v>
      </c>
      <c r="G3494" s="135">
        <v>0.23</v>
      </c>
    </row>
    <row r="3495" spans="1:7" x14ac:dyDescent="0.3">
      <c r="A3495" t="s">
        <v>192</v>
      </c>
      <c r="B3495" s="135">
        <v>0</v>
      </c>
      <c r="C3495" s="135" t="s">
        <v>1120</v>
      </c>
      <c r="D3495" s="135" t="s">
        <v>1152</v>
      </c>
      <c r="E3495" s="135" t="s">
        <v>1186</v>
      </c>
      <c r="F3495" s="135">
        <v>0.1</v>
      </c>
      <c r="G3495" s="135">
        <v>0.23</v>
      </c>
    </row>
    <row r="3496" spans="1:7" x14ac:dyDescent="0.3">
      <c r="A3496" t="s">
        <v>192</v>
      </c>
      <c r="B3496" s="135">
        <v>0</v>
      </c>
      <c r="C3496" s="135" t="s">
        <v>1120</v>
      </c>
      <c r="D3496" s="135" t="s">
        <v>1152</v>
      </c>
      <c r="E3496" s="135" t="s">
        <v>1187</v>
      </c>
      <c r="F3496" s="135">
        <v>0.1</v>
      </c>
      <c r="G3496" s="135">
        <v>0.28999999999999998</v>
      </c>
    </row>
    <row r="3497" spans="1:7" x14ac:dyDescent="0.3">
      <c r="A3497" t="s">
        <v>192</v>
      </c>
      <c r="B3497" s="135">
        <v>0</v>
      </c>
      <c r="C3497" s="135" t="s">
        <v>1120</v>
      </c>
      <c r="D3497" s="135" t="s">
        <v>1152</v>
      </c>
      <c r="E3497" s="135" t="s">
        <v>1188</v>
      </c>
      <c r="F3497" s="135">
        <v>0.1</v>
      </c>
      <c r="G3497" s="135">
        <v>0.26</v>
      </c>
    </row>
    <row r="3498" spans="1:7" x14ac:dyDescent="0.3">
      <c r="A3498" t="s">
        <v>192</v>
      </c>
      <c r="B3498" s="135">
        <v>0</v>
      </c>
      <c r="C3498" s="135" t="s">
        <v>1120</v>
      </c>
      <c r="D3498" s="135" t="s">
        <v>1152</v>
      </c>
      <c r="E3498" s="135" t="s">
        <v>1189</v>
      </c>
      <c r="F3498" s="135">
        <v>0.1</v>
      </c>
      <c r="G3498" s="135">
        <v>0.32</v>
      </c>
    </row>
    <row r="3499" spans="1:7" x14ac:dyDescent="0.3">
      <c r="A3499" t="s">
        <v>192</v>
      </c>
      <c r="B3499" s="135">
        <v>0</v>
      </c>
      <c r="C3499" s="135" t="s">
        <v>1120</v>
      </c>
      <c r="D3499" s="135" t="s">
        <v>1152</v>
      </c>
      <c r="E3499" s="135" t="s">
        <v>1190</v>
      </c>
      <c r="F3499" s="135">
        <v>0.1</v>
      </c>
      <c r="G3499" s="135">
        <v>0.31</v>
      </c>
    </row>
    <row r="3500" spans="1:7" x14ac:dyDescent="0.3">
      <c r="A3500" t="s">
        <v>192</v>
      </c>
      <c r="B3500" s="135">
        <v>0</v>
      </c>
      <c r="C3500" s="135" t="s">
        <v>1120</v>
      </c>
      <c r="D3500" s="135" t="s">
        <v>1152</v>
      </c>
      <c r="E3500" s="135" t="s">
        <v>1191</v>
      </c>
      <c r="F3500" s="135">
        <v>0.1</v>
      </c>
      <c r="G3500" s="135" t="s">
        <v>1114</v>
      </c>
    </row>
    <row r="3501" spans="1:7" x14ac:dyDescent="0.3">
      <c r="A3501" t="s">
        <v>192</v>
      </c>
      <c r="B3501" s="135">
        <v>0</v>
      </c>
      <c r="C3501" s="135" t="s">
        <v>1120</v>
      </c>
      <c r="D3501" s="135" t="s">
        <v>1152</v>
      </c>
      <c r="E3501" s="135" t="s">
        <v>1192</v>
      </c>
      <c r="F3501" s="135">
        <v>0.1</v>
      </c>
      <c r="G3501" s="135" t="s">
        <v>1114</v>
      </c>
    </row>
    <row r="3502" spans="1:7" x14ac:dyDescent="0.3">
      <c r="A3502" t="s">
        <v>192</v>
      </c>
      <c r="B3502" s="135">
        <v>0</v>
      </c>
      <c r="C3502" s="135" t="s">
        <v>1120</v>
      </c>
      <c r="D3502" s="135" t="s">
        <v>1152</v>
      </c>
      <c r="E3502" s="135" t="s">
        <v>1193</v>
      </c>
      <c r="F3502" s="135">
        <v>0.1</v>
      </c>
      <c r="G3502" s="135" t="s">
        <v>1114</v>
      </c>
    </row>
    <row r="3503" spans="1:7" x14ac:dyDescent="0.3">
      <c r="A3503" t="s">
        <v>192</v>
      </c>
      <c r="B3503" s="135">
        <v>0</v>
      </c>
      <c r="C3503" s="135" t="s">
        <v>1120</v>
      </c>
      <c r="D3503" s="135" t="s">
        <v>1152</v>
      </c>
      <c r="E3503" s="135" t="s">
        <v>1194</v>
      </c>
      <c r="F3503" s="135">
        <v>0.1</v>
      </c>
      <c r="G3503" s="135" t="s">
        <v>1114</v>
      </c>
    </row>
    <row r="3504" spans="1:7" x14ac:dyDescent="0.3">
      <c r="A3504" t="s">
        <v>192</v>
      </c>
      <c r="B3504" s="135">
        <v>0</v>
      </c>
      <c r="C3504" s="135" t="s">
        <v>1120</v>
      </c>
      <c r="D3504" s="135" t="s">
        <v>1152</v>
      </c>
      <c r="E3504" s="135" t="s">
        <v>1195</v>
      </c>
      <c r="F3504" s="135">
        <v>0.1</v>
      </c>
      <c r="G3504" s="135" t="s">
        <v>1114</v>
      </c>
    </row>
    <row r="3505" spans="1:7" x14ac:dyDescent="0.3">
      <c r="A3505" t="s">
        <v>192</v>
      </c>
      <c r="B3505" s="135">
        <v>0</v>
      </c>
      <c r="C3505" s="135" t="s">
        <v>1120</v>
      </c>
      <c r="D3505" s="135" t="s">
        <v>1152</v>
      </c>
      <c r="E3505" s="135" t="s">
        <v>1196</v>
      </c>
      <c r="F3505" s="135">
        <v>0.1</v>
      </c>
      <c r="G3505" s="135" t="s">
        <v>1114</v>
      </c>
    </row>
    <row r="3506" spans="1:7" x14ac:dyDescent="0.3">
      <c r="A3506" t="s">
        <v>192</v>
      </c>
      <c r="B3506" s="135">
        <v>0</v>
      </c>
      <c r="C3506" s="135" t="s">
        <v>1120</v>
      </c>
      <c r="D3506" s="135" t="s">
        <v>1152</v>
      </c>
      <c r="E3506" s="135" t="s">
        <v>1197</v>
      </c>
      <c r="F3506" s="135">
        <v>0.1</v>
      </c>
      <c r="G3506" s="135" t="s">
        <v>1114</v>
      </c>
    </row>
    <row r="3507" spans="1:7" x14ac:dyDescent="0.3">
      <c r="A3507" t="s">
        <v>192</v>
      </c>
      <c r="B3507" s="135">
        <v>0</v>
      </c>
      <c r="C3507" s="135" t="s">
        <v>1120</v>
      </c>
      <c r="D3507" s="135" t="s">
        <v>1152</v>
      </c>
      <c r="E3507" s="135" t="s">
        <v>1198</v>
      </c>
      <c r="F3507" s="135">
        <v>0.1</v>
      </c>
      <c r="G3507" s="135" t="s">
        <v>1114</v>
      </c>
    </row>
    <row r="3508" spans="1:7" x14ac:dyDescent="0.3">
      <c r="A3508" t="s">
        <v>192</v>
      </c>
      <c r="B3508" s="135">
        <v>0</v>
      </c>
      <c r="C3508" s="135" t="s">
        <v>1120</v>
      </c>
      <c r="D3508" s="135" t="s">
        <v>1152</v>
      </c>
      <c r="E3508" s="135" t="s">
        <v>1199</v>
      </c>
      <c r="F3508" s="135">
        <v>0.1</v>
      </c>
      <c r="G3508" s="135" t="s">
        <v>1114</v>
      </c>
    </row>
    <row r="3509" spans="1:7" x14ac:dyDescent="0.3">
      <c r="A3509" t="s">
        <v>192</v>
      </c>
      <c r="B3509" s="135">
        <v>0</v>
      </c>
      <c r="C3509" s="135" t="s">
        <v>1120</v>
      </c>
      <c r="D3509" s="135" t="s">
        <v>1152</v>
      </c>
      <c r="E3509" s="135" t="s">
        <v>1200</v>
      </c>
      <c r="F3509" s="135">
        <v>0.1</v>
      </c>
      <c r="G3509" s="135" t="s">
        <v>1114</v>
      </c>
    </row>
    <row r="3510" spans="1:7" x14ac:dyDescent="0.3">
      <c r="A3510" t="s">
        <v>192</v>
      </c>
      <c r="B3510" s="135">
        <v>0</v>
      </c>
      <c r="C3510" s="135" t="s">
        <v>1120</v>
      </c>
      <c r="D3510" s="135" t="s">
        <v>1152</v>
      </c>
      <c r="E3510" s="135" t="s">
        <v>1201</v>
      </c>
      <c r="F3510" s="135">
        <v>0.1</v>
      </c>
      <c r="G3510" s="135" t="s">
        <v>1114</v>
      </c>
    </row>
    <row r="3511" spans="1:7" x14ac:dyDescent="0.3">
      <c r="A3511" t="s">
        <v>192</v>
      </c>
      <c r="B3511" s="135">
        <v>0</v>
      </c>
      <c r="C3511" s="135" t="s">
        <v>1120</v>
      </c>
      <c r="D3511" s="135" t="s">
        <v>1152</v>
      </c>
      <c r="E3511" s="135" t="s">
        <v>1202</v>
      </c>
      <c r="F3511" s="135">
        <v>0.1</v>
      </c>
      <c r="G3511" s="135" t="s">
        <v>1114</v>
      </c>
    </row>
    <row r="3512" spans="1:7" x14ac:dyDescent="0.3">
      <c r="A3512" t="s">
        <v>192</v>
      </c>
      <c r="B3512" s="135">
        <v>0</v>
      </c>
      <c r="C3512" s="135" t="s">
        <v>1120</v>
      </c>
      <c r="D3512" s="135" t="s">
        <v>1152</v>
      </c>
      <c r="E3512" s="135" t="s">
        <v>1203</v>
      </c>
      <c r="F3512" s="135">
        <v>0.1</v>
      </c>
      <c r="G3512" s="135" t="s">
        <v>1114</v>
      </c>
    </row>
    <row r="3513" spans="1:7" x14ac:dyDescent="0.3">
      <c r="A3513" t="s">
        <v>192</v>
      </c>
      <c r="B3513" s="135">
        <v>0</v>
      </c>
      <c r="C3513" s="135" t="s">
        <v>1120</v>
      </c>
      <c r="D3513" s="135" t="s">
        <v>1152</v>
      </c>
      <c r="E3513" s="135" t="s">
        <v>1204</v>
      </c>
      <c r="F3513" s="135">
        <v>0.1</v>
      </c>
      <c r="G3513" s="135" t="s">
        <v>1114</v>
      </c>
    </row>
    <row r="3514" spans="1:7" x14ac:dyDescent="0.3">
      <c r="A3514" t="s">
        <v>192</v>
      </c>
      <c r="B3514" s="135">
        <v>0</v>
      </c>
      <c r="C3514" s="135" t="s">
        <v>1120</v>
      </c>
      <c r="D3514" s="135" t="s">
        <v>1152</v>
      </c>
      <c r="E3514" s="135" t="s">
        <v>1205</v>
      </c>
      <c r="F3514" s="135">
        <v>0.1</v>
      </c>
      <c r="G3514" s="135" t="s">
        <v>1114</v>
      </c>
    </row>
    <row r="3515" spans="1:7" x14ac:dyDescent="0.3">
      <c r="A3515" t="s">
        <v>192</v>
      </c>
      <c r="B3515" s="135">
        <v>0</v>
      </c>
      <c r="C3515" s="135" t="s">
        <v>1120</v>
      </c>
      <c r="D3515" s="135" t="s">
        <v>1152</v>
      </c>
      <c r="E3515" s="135" t="s">
        <v>1206</v>
      </c>
      <c r="F3515" s="135">
        <v>0.1</v>
      </c>
      <c r="G3515" s="135" t="s">
        <v>1114</v>
      </c>
    </row>
    <row r="3516" spans="1:7" x14ac:dyDescent="0.3">
      <c r="A3516" t="s">
        <v>192</v>
      </c>
      <c r="B3516" s="135">
        <v>0</v>
      </c>
      <c r="C3516" s="135" t="s">
        <v>1120</v>
      </c>
      <c r="D3516" s="135" t="s">
        <v>1152</v>
      </c>
      <c r="E3516" s="135" t="s">
        <v>1207</v>
      </c>
      <c r="F3516" s="135">
        <v>0.1</v>
      </c>
      <c r="G3516" s="135" t="s">
        <v>1114</v>
      </c>
    </row>
    <row r="3517" spans="1:7" x14ac:dyDescent="0.3">
      <c r="A3517" t="s">
        <v>192</v>
      </c>
      <c r="B3517" s="135">
        <v>0</v>
      </c>
      <c r="C3517" s="135" t="s">
        <v>1120</v>
      </c>
      <c r="D3517" s="135" t="s">
        <v>1152</v>
      </c>
      <c r="E3517" s="135" t="s">
        <v>1208</v>
      </c>
      <c r="F3517" s="135">
        <v>0.1</v>
      </c>
      <c r="G3517" s="135" t="s">
        <v>1114</v>
      </c>
    </row>
    <row r="3518" spans="1:7" x14ac:dyDescent="0.3">
      <c r="A3518" t="s">
        <v>192</v>
      </c>
      <c r="B3518" s="135">
        <v>0</v>
      </c>
      <c r="C3518" s="135" t="s">
        <v>1120</v>
      </c>
      <c r="D3518" s="135" t="s">
        <v>1152</v>
      </c>
      <c r="E3518" s="135" t="s">
        <v>1209</v>
      </c>
      <c r="F3518" s="135">
        <v>0.1</v>
      </c>
      <c r="G3518" s="135" t="s">
        <v>1114</v>
      </c>
    </row>
    <row r="3519" spans="1:7" x14ac:dyDescent="0.3">
      <c r="A3519" t="s">
        <v>192</v>
      </c>
      <c r="B3519" s="135">
        <v>0</v>
      </c>
      <c r="C3519" s="135" t="s">
        <v>1120</v>
      </c>
      <c r="D3519" s="135" t="s">
        <v>1152</v>
      </c>
      <c r="E3519" s="135" t="s">
        <v>1210</v>
      </c>
      <c r="F3519" s="135">
        <v>0.1</v>
      </c>
      <c r="G3519" s="135" t="s">
        <v>1114</v>
      </c>
    </row>
    <row r="3520" spans="1:7" x14ac:dyDescent="0.3">
      <c r="A3520" t="s">
        <v>192</v>
      </c>
      <c r="B3520" s="135">
        <v>0</v>
      </c>
      <c r="C3520" s="135" t="s">
        <v>1120</v>
      </c>
      <c r="D3520" s="135" t="s">
        <v>1152</v>
      </c>
      <c r="E3520" s="135" t="s">
        <v>1211</v>
      </c>
      <c r="F3520" s="135">
        <v>0.1</v>
      </c>
      <c r="G3520" s="135">
        <v>0.13</v>
      </c>
    </row>
    <row r="3521" spans="1:7" x14ac:dyDescent="0.3">
      <c r="A3521" t="s">
        <v>192</v>
      </c>
      <c r="B3521" s="135">
        <v>0</v>
      </c>
      <c r="C3521" s="135" t="s">
        <v>1120</v>
      </c>
      <c r="D3521" s="135" t="s">
        <v>1152</v>
      </c>
      <c r="E3521" s="135" t="s">
        <v>1212</v>
      </c>
      <c r="F3521" s="135">
        <v>0.1</v>
      </c>
      <c r="G3521" s="135">
        <v>0.11</v>
      </c>
    </row>
    <row r="3522" spans="1:7" x14ac:dyDescent="0.3">
      <c r="A3522" t="s">
        <v>192</v>
      </c>
      <c r="B3522" s="135">
        <v>0</v>
      </c>
      <c r="C3522" s="135" t="s">
        <v>1120</v>
      </c>
      <c r="D3522" s="135" t="s">
        <v>1152</v>
      </c>
      <c r="E3522" s="135" t="s">
        <v>1213</v>
      </c>
      <c r="F3522" s="135">
        <v>0.1</v>
      </c>
      <c r="G3522" s="135">
        <v>0.12</v>
      </c>
    </row>
    <row r="3523" spans="1:7" x14ac:dyDescent="0.3">
      <c r="A3523" t="s">
        <v>192</v>
      </c>
      <c r="B3523" s="135">
        <v>0</v>
      </c>
      <c r="C3523" s="135" t="s">
        <v>1120</v>
      </c>
      <c r="D3523" s="135" t="s">
        <v>1152</v>
      </c>
      <c r="E3523" s="135" t="s">
        <v>1214</v>
      </c>
      <c r="F3523" s="135">
        <v>0.1</v>
      </c>
      <c r="G3523" s="135">
        <v>0.11</v>
      </c>
    </row>
    <row r="3524" spans="1:7" x14ac:dyDescent="0.3">
      <c r="A3524" t="s">
        <v>140</v>
      </c>
      <c r="B3524" s="135">
        <v>0</v>
      </c>
      <c r="C3524" s="135" t="s">
        <v>1118</v>
      </c>
      <c r="D3524" s="135" t="s">
        <v>1176</v>
      </c>
      <c r="E3524" s="135" t="s">
        <v>1113</v>
      </c>
      <c r="F3524" s="135">
        <v>0.5</v>
      </c>
      <c r="G3524" s="135" t="s">
        <v>1114</v>
      </c>
    </row>
    <row r="3525" spans="1:7" x14ac:dyDescent="0.3">
      <c r="A3525" t="s">
        <v>140</v>
      </c>
      <c r="B3525" s="135">
        <v>0</v>
      </c>
      <c r="C3525" s="135" t="s">
        <v>1118</v>
      </c>
      <c r="D3525" s="135" t="s">
        <v>1176</v>
      </c>
      <c r="E3525" s="135" t="s">
        <v>1184</v>
      </c>
      <c r="F3525" s="135">
        <v>0.5</v>
      </c>
      <c r="G3525" s="135" t="s">
        <v>1114</v>
      </c>
    </row>
    <row r="3526" spans="1:7" x14ac:dyDescent="0.3">
      <c r="A3526" t="s">
        <v>140</v>
      </c>
      <c r="B3526" s="135">
        <v>0</v>
      </c>
      <c r="C3526" s="135" t="s">
        <v>1118</v>
      </c>
      <c r="D3526" s="135" t="s">
        <v>1176</v>
      </c>
      <c r="E3526" s="135" t="s">
        <v>1185</v>
      </c>
      <c r="F3526" s="135">
        <v>0.5</v>
      </c>
      <c r="G3526" s="135" t="s">
        <v>1114</v>
      </c>
    </row>
    <row r="3527" spans="1:7" x14ac:dyDescent="0.3">
      <c r="A3527" t="s">
        <v>140</v>
      </c>
      <c r="B3527" s="135">
        <v>0</v>
      </c>
      <c r="C3527" s="135" t="s">
        <v>1118</v>
      </c>
      <c r="D3527" s="135" t="s">
        <v>1176</v>
      </c>
      <c r="E3527" s="135" t="s">
        <v>1186</v>
      </c>
      <c r="F3527" s="135">
        <v>0.5</v>
      </c>
      <c r="G3527" s="135" t="s">
        <v>1114</v>
      </c>
    </row>
    <row r="3528" spans="1:7" x14ac:dyDescent="0.3">
      <c r="A3528" t="s">
        <v>140</v>
      </c>
      <c r="B3528" s="135">
        <v>0</v>
      </c>
      <c r="C3528" s="135" t="s">
        <v>1118</v>
      </c>
      <c r="D3528" s="135" t="s">
        <v>1176</v>
      </c>
      <c r="E3528" s="135" t="s">
        <v>1187</v>
      </c>
      <c r="F3528" s="135">
        <v>0.5</v>
      </c>
      <c r="G3528" s="135" t="s">
        <v>1114</v>
      </c>
    </row>
    <row r="3529" spans="1:7" x14ac:dyDescent="0.3">
      <c r="A3529" t="s">
        <v>140</v>
      </c>
      <c r="B3529" s="135">
        <v>0</v>
      </c>
      <c r="C3529" s="135" t="s">
        <v>1118</v>
      </c>
      <c r="D3529" s="135" t="s">
        <v>1176</v>
      </c>
      <c r="E3529" s="135" t="s">
        <v>1188</v>
      </c>
      <c r="F3529" s="135">
        <v>0.5</v>
      </c>
      <c r="G3529" s="135" t="s">
        <v>1114</v>
      </c>
    </row>
    <row r="3530" spans="1:7" x14ac:dyDescent="0.3">
      <c r="A3530" t="s">
        <v>140</v>
      </c>
      <c r="B3530" s="135">
        <v>0</v>
      </c>
      <c r="C3530" s="135" t="s">
        <v>1118</v>
      </c>
      <c r="D3530" s="135" t="s">
        <v>1176</v>
      </c>
      <c r="E3530" s="135" t="s">
        <v>1189</v>
      </c>
      <c r="F3530" s="135">
        <v>0.5</v>
      </c>
      <c r="G3530" s="135" t="s">
        <v>1114</v>
      </c>
    </row>
    <row r="3531" spans="1:7" x14ac:dyDescent="0.3">
      <c r="A3531" t="s">
        <v>140</v>
      </c>
      <c r="B3531" s="135">
        <v>0</v>
      </c>
      <c r="C3531" s="135" t="s">
        <v>1118</v>
      </c>
      <c r="D3531" s="135" t="s">
        <v>1176</v>
      </c>
      <c r="E3531" s="135" t="s">
        <v>1190</v>
      </c>
      <c r="F3531" s="135">
        <v>0.5</v>
      </c>
      <c r="G3531" s="135" t="s">
        <v>1114</v>
      </c>
    </row>
    <row r="3532" spans="1:7" x14ac:dyDescent="0.3">
      <c r="A3532" t="s">
        <v>140</v>
      </c>
      <c r="B3532" s="135">
        <v>0</v>
      </c>
      <c r="C3532" s="135" t="s">
        <v>1118</v>
      </c>
      <c r="D3532" s="135" t="s">
        <v>1176</v>
      </c>
      <c r="E3532" s="135" t="s">
        <v>1191</v>
      </c>
      <c r="F3532" s="135">
        <v>0.5</v>
      </c>
      <c r="G3532" s="135">
        <v>1.1000000000000001</v>
      </c>
    </row>
    <row r="3533" spans="1:7" x14ac:dyDescent="0.3">
      <c r="A3533" t="s">
        <v>140</v>
      </c>
      <c r="B3533" s="135">
        <v>0</v>
      </c>
      <c r="C3533" s="135" t="s">
        <v>1118</v>
      </c>
      <c r="D3533" s="135" t="s">
        <v>1176</v>
      </c>
      <c r="E3533" s="135" t="s">
        <v>1192</v>
      </c>
      <c r="F3533" s="135">
        <v>0.5</v>
      </c>
      <c r="G3533" s="135">
        <v>1.1000000000000001</v>
      </c>
    </row>
    <row r="3534" spans="1:7" x14ac:dyDescent="0.3">
      <c r="A3534" t="s">
        <v>140</v>
      </c>
      <c r="B3534" s="135">
        <v>0</v>
      </c>
      <c r="C3534" s="135" t="s">
        <v>1118</v>
      </c>
      <c r="D3534" s="135" t="s">
        <v>1176</v>
      </c>
      <c r="E3534" s="135" t="s">
        <v>1193</v>
      </c>
      <c r="F3534" s="135">
        <v>0.5</v>
      </c>
      <c r="G3534" s="135">
        <v>1.1000000000000001</v>
      </c>
    </row>
    <row r="3535" spans="1:7" x14ac:dyDescent="0.3">
      <c r="A3535" t="s">
        <v>140</v>
      </c>
      <c r="B3535" s="135">
        <v>0</v>
      </c>
      <c r="C3535" s="135" t="s">
        <v>1118</v>
      </c>
      <c r="D3535" s="135" t="s">
        <v>1176</v>
      </c>
      <c r="E3535" s="135" t="s">
        <v>1194</v>
      </c>
      <c r="F3535" s="135">
        <v>0.5</v>
      </c>
      <c r="G3535" s="135">
        <v>2</v>
      </c>
    </row>
    <row r="3536" spans="1:7" x14ac:dyDescent="0.3">
      <c r="A3536" t="s">
        <v>140</v>
      </c>
      <c r="B3536" s="135">
        <v>0</v>
      </c>
      <c r="C3536" s="135" t="s">
        <v>1118</v>
      </c>
      <c r="D3536" s="135" t="s">
        <v>1176</v>
      </c>
      <c r="E3536" s="135" t="s">
        <v>1195</v>
      </c>
      <c r="F3536" s="135">
        <v>0.5</v>
      </c>
      <c r="G3536" s="135">
        <v>0.96</v>
      </c>
    </row>
    <row r="3537" spans="1:7" x14ac:dyDescent="0.3">
      <c r="A3537" t="s">
        <v>140</v>
      </c>
      <c r="B3537" s="135">
        <v>0</v>
      </c>
      <c r="C3537" s="135" t="s">
        <v>1118</v>
      </c>
      <c r="D3537" s="135" t="s">
        <v>1176</v>
      </c>
      <c r="E3537" s="135" t="s">
        <v>1196</v>
      </c>
      <c r="F3537" s="135">
        <v>0.5</v>
      </c>
      <c r="G3537" s="135">
        <v>0.98</v>
      </c>
    </row>
    <row r="3538" spans="1:7" x14ac:dyDescent="0.3">
      <c r="A3538" t="s">
        <v>140</v>
      </c>
      <c r="B3538" s="135">
        <v>0</v>
      </c>
      <c r="C3538" s="135" t="s">
        <v>1118</v>
      </c>
      <c r="D3538" s="135" t="s">
        <v>1176</v>
      </c>
      <c r="E3538" s="135" t="s">
        <v>1197</v>
      </c>
      <c r="F3538" s="135">
        <v>0.5</v>
      </c>
      <c r="G3538" s="135">
        <v>0.9</v>
      </c>
    </row>
    <row r="3539" spans="1:7" x14ac:dyDescent="0.3">
      <c r="A3539" t="s">
        <v>140</v>
      </c>
      <c r="B3539" s="135">
        <v>0</v>
      </c>
      <c r="C3539" s="135" t="s">
        <v>1118</v>
      </c>
      <c r="D3539" s="135" t="s">
        <v>1176</v>
      </c>
      <c r="E3539" s="135" t="s">
        <v>1198</v>
      </c>
      <c r="F3539" s="135">
        <v>0.5</v>
      </c>
      <c r="G3539" s="135">
        <v>0.94</v>
      </c>
    </row>
    <row r="3540" spans="1:7" x14ac:dyDescent="0.3">
      <c r="A3540" t="s">
        <v>140</v>
      </c>
      <c r="B3540" s="135">
        <v>0</v>
      </c>
      <c r="C3540" s="135" t="s">
        <v>1118</v>
      </c>
      <c r="D3540" s="135" t="s">
        <v>1176</v>
      </c>
      <c r="E3540" s="135" t="s">
        <v>1199</v>
      </c>
      <c r="F3540" s="135">
        <v>0.5</v>
      </c>
      <c r="G3540" s="135">
        <v>3.6</v>
      </c>
    </row>
    <row r="3541" spans="1:7" x14ac:dyDescent="0.3">
      <c r="A3541" t="s">
        <v>140</v>
      </c>
      <c r="B3541" s="135">
        <v>0</v>
      </c>
      <c r="C3541" s="135" t="s">
        <v>1118</v>
      </c>
      <c r="D3541" s="135" t="s">
        <v>1176</v>
      </c>
      <c r="E3541" s="135" t="s">
        <v>1200</v>
      </c>
      <c r="F3541" s="135">
        <v>0.5</v>
      </c>
      <c r="G3541" s="135">
        <v>3.4</v>
      </c>
    </row>
    <row r="3542" spans="1:7" x14ac:dyDescent="0.3">
      <c r="A3542" t="s">
        <v>140</v>
      </c>
      <c r="B3542" s="135">
        <v>0</v>
      </c>
      <c r="C3542" s="135" t="s">
        <v>1118</v>
      </c>
      <c r="D3542" s="135" t="s">
        <v>1176</v>
      </c>
      <c r="E3542" s="135" t="s">
        <v>1201</v>
      </c>
      <c r="F3542" s="135">
        <v>0.5</v>
      </c>
      <c r="G3542" s="135">
        <v>3.3</v>
      </c>
    </row>
    <row r="3543" spans="1:7" x14ac:dyDescent="0.3">
      <c r="A3543" t="s">
        <v>140</v>
      </c>
      <c r="B3543" s="135">
        <v>0</v>
      </c>
      <c r="C3543" s="135" t="s">
        <v>1118</v>
      </c>
      <c r="D3543" s="135" t="s">
        <v>1176</v>
      </c>
      <c r="E3543" s="135" t="s">
        <v>1202</v>
      </c>
      <c r="F3543" s="135">
        <v>0.5</v>
      </c>
      <c r="G3543" s="135">
        <v>3.3</v>
      </c>
    </row>
    <row r="3544" spans="1:7" x14ac:dyDescent="0.3">
      <c r="A3544" t="s">
        <v>140</v>
      </c>
      <c r="B3544" s="135">
        <v>0</v>
      </c>
      <c r="C3544" s="135" t="s">
        <v>1118</v>
      </c>
      <c r="D3544" s="135" t="s">
        <v>1176</v>
      </c>
      <c r="E3544" s="135" t="s">
        <v>1203</v>
      </c>
      <c r="F3544" s="135">
        <v>0.5</v>
      </c>
      <c r="G3544" s="135">
        <v>3.2</v>
      </c>
    </row>
    <row r="3545" spans="1:7" x14ac:dyDescent="0.3">
      <c r="A3545" t="s">
        <v>140</v>
      </c>
      <c r="B3545" s="135">
        <v>0</v>
      </c>
      <c r="C3545" s="135" t="s">
        <v>1118</v>
      </c>
      <c r="D3545" s="135" t="s">
        <v>1176</v>
      </c>
      <c r="E3545" s="135" t="s">
        <v>1204</v>
      </c>
      <c r="F3545" s="135">
        <v>0.5</v>
      </c>
      <c r="G3545" s="135">
        <v>3.3</v>
      </c>
    </row>
    <row r="3546" spans="1:7" x14ac:dyDescent="0.3">
      <c r="A3546" t="s">
        <v>140</v>
      </c>
      <c r="B3546" s="135">
        <v>0</v>
      </c>
      <c r="C3546" s="135" t="s">
        <v>1118</v>
      </c>
      <c r="D3546" s="135" t="s">
        <v>1176</v>
      </c>
      <c r="E3546" s="135" t="s">
        <v>1205</v>
      </c>
      <c r="F3546" s="135">
        <v>0.5</v>
      </c>
      <c r="G3546" s="135">
        <v>2.9</v>
      </c>
    </row>
    <row r="3547" spans="1:7" x14ac:dyDescent="0.3">
      <c r="A3547" t="s">
        <v>140</v>
      </c>
      <c r="B3547" s="135">
        <v>0</v>
      </c>
      <c r="C3547" s="135" t="s">
        <v>1118</v>
      </c>
      <c r="D3547" s="135" t="s">
        <v>1176</v>
      </c>
      <c r="E3547" s="135" t="s">
        <v>1206</v>
      </c>
      <c r="F3547" s="135">
        <v>0.5</v>
      </c>
      <c r="G3547" s="135">
        <v>3.6</v>
      </c>
    </row>
    <row r="3548" spans="1:7" x14ac:dyDescent="0.3">
      <c r="A3548" t="s">
        <v>140</v>
      </c>
      <c r="B3548" s="135">
        <v>0</v>
      </c>
      <c r="C3548" s="135" t="s">
        <v>1118</v>
      </c>
      <c r="D3548" s="135" t="s">
        <v>1176</v>
      </c>
      <c r="E3548" s="135" t="s">
        <v>1207</v>
      </c>
      <c r="F3548" s="135">
        <v>0.5</v>
      </c>
      <c r="G3548" s="135">
        <v>4.2</v>
      </c>
    </row>
    <row r="3549" spans="1:7" x14ac:dyDescent="0.3">
      <c r="A3549" t="s">
        <v>140</v>
      </c>
      <c r="B3549" s="135">
        <v>0</v>
      </c>
      <c r="C3549" s="135" t="s">
        <v>1118</v>
      </c>
      <c r="D3549" s="135" t="s">
        <v>1176</v>
      </c>
      <c r="E3549" s="135" t="s">
        <v>1208</v>
      </c>
      <c r="F3549" s="135">
        <v>0.5</v>
      </c>
      <c r="G3549" s="135">
        <v>4.2</v>
      </c>
    </row>
    <row r="3550" spans="1:7" x14ac:dyDescent="0.3">
      <c r="A3550" t="s">
        <v>140</v>
      </c>
      <c r="B3550" s="135">
        <v>0</v>
      </c>
      <c r="C3550" s="135" t="s">
        <v>1118</v>
      </c>
      <c r="D3550" s="135" t="s">
        <v>1176</v>
      </c>
      <c r="E3550" s="135" t="s">
        <v>1209</v>
      </c>
      <c r="F3550" s="135">
        <v>0.5</v>
      </c>
      <c r="G3550" s="135">
        <v>4</v>
      </c>
    </row>
    <row r="3551" spans="1:7" x14ac:dyDescent="0.3">
      <c r="A3551" t="s">
        <v>140</v>
      </c>
      <c r="B3551" s="135">
        <v>0</v>
      </c>
      <c r="C3551" s="135" t="s">
        <v>1118</v>
      </c>
      <c r="D3551" s="135" t="s">
        <v>1176</v>
      </c>
      <c r="E3551" s="135" t="s">
        <v>1210</v>
      </c>
      <c r="F3551" s="135">
        <v>0.5</v>
      </c>
      <c r="G3551" s="135">
        <v>4</v>
      </c>
    </row>
    <row r="3552" spans="1:7" x14ac:dyDescent="0.3">
      <c r="A3552" t="s">
        <v>140</v>
      </c>
      <c r="B3552" s="135">
        <v>0</v>
      </c>
      <c r="C3552" s="135" t="s">
        <v>1118</v>
      </c>
      <c r="D3552" s="135" t="s">
        <v>1176</v>
      </c>
      <c r="E3552" s="135" t="s">
        <v>1211</v>
      </c>
      <c r="F3552" s="135">
        <v>0.5</v>
      </c>
      <c r="G3552" s="135">
        <v>4.0999999999999996</v>
      </c>
    </row>
    <row r="3553" spans="1:7" x14ac:dyDescent="0.3">
      <c r="A3553" t="s">
        <v>140</v>
      </c>
      <c r="B3553" s="135">
        <v>0</v>
      </c>
      <c r="C3553" s="135" t="s">
        <v>1118</v>
      </c>
      <c r="D3553" s="135" t="s">
        <v>1176</v>
      </c>
      <c r="E3553" s="135" t="s">
        <v>1212</v>
      </c>
      <c r="F3553" s="135">
        <v>0.5</v>
      </c>
      <c r="G3553" s="135">
        <v>4</v>
      </c>
    </row>
    <row r="3554" spans="1:7" x14ac:dyDescent="0.3">
      <c r="A3554" t="s">
        <v>140</v>
      </c>
      <c r="B3554" s="135">
        <v>0</v>
      </c>
      <c r="C3554" s="135" t="s">
        <v>1118</v>
      </c>
      <c r="D3554" s="135" t="s">
        <v>1176</v>
      </c>
      <c r="E3554" s="135" t="s">
        <v>1213</v>
      </c>
      <c r="F3554" s="135">
        <v>0.5</v>
      </c>
      <c r="G3554" s="135">
        <v>5.6</v>
      </c>
    </row>
    <row r="3555" spans="1:7" x14ac:dyDescent="0.3">
      <c r="A3555" t="s">
        <v>140</v>
      </c>
      <c r="B3555" s="135">
        <v>0</v>
      </c>
      <c r="C3555" s="135" t="s">
        <v>1118</v>
      </c>
      <c r="D3555" s="135" t="s">
        <v>1176</v>
      </c>
      <c r="E3555" s="135" t="s">
        <v>1214</v>
      </c>
      <c r="F3555" s="135">
        <v>0.5</v>
      </c>
      <c r="G3555" s="135">
        <v>4</v>
      </c>
    </row>
    <row r="3556" spans="1:7" x14ac:dyDescent="0.3">
      <c r="A3556" t="s">
        <v>79</v>
      </c>
      <c r="B3556" s="135">
        <v>0</v>
      </c>
      <c r="C3556" s="135" t="s">
        <v>1118</v>
      </c>
      <c r="D3556" s="135" t="s">
        <v>1143</v>
      </c>
      <c r="E3556" s="135" t="s">
        <v>1113</v>
      </c>
      <c r="F3556" s="135">
        <v>0.2</v>
      </c>
      <c r="G3556" s="135" t="s">
        <v>1114</v>
      </c>
    </row>
    <row r="3557" spans="1:7" x14ac:dyDescent="0.3">
      <c r="A3557" t="s">
        <v>79</v>
      </c>
      <c r="B3557" s="135">
        <v>0</v>
      </c>
      <c r="C3557" s="135" t="s">
        <v>1118</v>
      </c>
      <c r="D3557" s="135" t="s">
        <v>1143</v>
      </c>
      <c r="E3557" s="135" t="s">
        <v>1184</v>
      </c>
      <c r="F3557" s="135">
        <v>0.2</v>
      </c>
      <c r="G3557" s="135" t="s">
        <v>1114</v>
      </c>
    </row>
    <row r="3558" spans="1:7" x14ac:dyDescent="0.3">
      <c r="A3558" t="s">
        <v>79</v>
      </c>
      <c r="B3558" s="135">
        <v>0</v>
      </c>
      <c r="C3558" s="135" t="s">
        <v>1118</v>
      </c>
      <c r="D3558" s="135" t="s">
        <v>1143</v>
      </c>
      <c r="E3558" s="135" t="s">
        <v>1185</v>
      </c>
      <c r="F3558" s="135">
        <v>0.2</v>
      </c>
      <c r="G3558" s="135" t="s">
        <v>1114</v>
      </c>
    </row>
    <row r="3559" spans="1:7" x14ac:dyDescent="0.3">
      <c r="A3559" t="s">
        <v>79</v>
      </c>
      <c r="B3559" s="135">
        <v>0</v>
      </c>
      <c r="C3559" s="135" t="s">
        <v>1118</v>
      </c>
      <c r="D3559" s="135" t="s">
        <v>1143</v>
      </c>
      <c r="E3559" s="135" t="s">
        <v>1186</v>
      </c>
      <c r="F3559" s="135">
        <v>0.2</v>
      </c>
      <c r="G3559" s="135" t="s">
        <v>1114</v>
      </c>
    </row>
    <row r="3560" spans="1:7" x14ac:dyDescent="0.3">
      <c r="A3560" t="s">
        <v>79</v>
      </c>
      <c r="B3560" s="135">
        <v>0</v>
      </c>
      <c r="C3560" s="135" t="s">
        <v>1118</v>
      </c>
      <c r="D3560" s="135" t="s">
        <v>1143</v>
      </c>
      <c r="E3560" s="135" t="s">
        <v>1187</v>
      </c>
      <c r="F3560" s="135">
        <v>0.2</v>
      </c>
      <c r="G3560" s="135" t="s">
        <v>1114</v>
      </c>
    </row>
    <row r="3561" spans="1:7" x14ac:dyDescent="0.3">
      <c r="A3561" t="s">
        <v>79</v>
      </c>
      <c r="B3561" s="135">
        <v>0</v>
      </c>
      <c r="C3561" s="135" t="s">
        <v>1118</v>
      </c>
      <c r="D3561" s="135" t="s">
        <v>1143</v>
      </c>
      <c r="E3561" s="135" t="s">
        <v>1188</v>
      </c>
      <c r="F3561" s="135">
        <v>0.2</v>
      </c>
      <c r="G3561" s="135" t="s">
        <v>1114</v>
      </c>
    </row>
    <row r="3562" spans="1:7" x14ac:dyDescent="0.3">
      <c r="A3562" t="s">
        <v>79</v>
      </c>
      <c r="B3562" s="135">
        <v>0</v>
      </c>
      <c r="C3562" s="135" t="s">
        <v>1118</v>
      </c>
      <c r="D3562" s="135" t="s">
        <v>1143</v>
      </c>
      <c r="E3562" s="135" t="s">
        <v>1189</v>
      </c>
      <c r="F3562" s="135">
        <v>0.2</v>
      </c>
      <c r="G3562" s="135" t="s">
        <v>1114</v>
      </c>
    </row>
    <row r="3563" spans="1:7" x14ac:dyDescent="0.3">
      <c r="A3563" t="s">
        <v>79</v>
      </c>
      <c r="B3563" s="135">
        <v>0</v>
      </c>
      <c r="C3563" s="135" t="s">
        <v>1118</v>
      </c>
      <c r="D3563" s="135" t="s">
        <v>1143</v>
      </c>
      <c r="E3563" s="135" t="s">
        <v>1190</v>
      </c>
      <c r="F3563" s="135">
        <v>0.2</v>
      </c>
      <c r="G3563" s="135" t="s">
        <v>1114</v>
      </c>
    </row>
    <row r="3564" spans="1:7" x14ac:dyDescent="0.3">
      <c r="A3564" t="s">
        <v>79</v>
      </c>
      <c r="B3564" s="135">
        <v>0</v>
      </c>
      <c r="C3564" s="135" t="s">
        <v>1118</v>
      </c>
      <c r="D3564" s="135" t="s">
        <v>1143</v>
      </c>
      <c r="E3564" s="135" t="s">
        <v>1191</v>
      </c>
      <c r="F3564" s="135">
        <v>0.2</v>
      </c>
      <c r="G3564" s="135" t="s">
        <v>1114</v>
      </c>
    </row>
    <row r="3565" spans="1:7" x14ac:dyDescent="0.3">
      <c r="A3565" t="s">
        <v>79</v>
      </c>
      <c r="B3565" s="135">
        <v>0</v>
      </c>
      <c r="C3565" s="135" t="s">
        <v>1118</v>
      </c>
      <c r="D3565" s="135" t="s">
        <v>1143</v>
      </c>
      <c r="E3565" s="135" t="s">
        <v>1192</v>
      </c>
      <c r="F3565" s="135">
        <v>0.2</v>
      </c>
      <c r="G3565" s="135" t="s">
        <v>1114</v>
      </c>
    </row>
    <row r="3566" spans="1:7" x14ac:dyDescent="0.3">
      <c r="A3566" t="s">
        <v>79</v>
      </c>
      <c r="B3566" s="135">
        <v>0</v>
      </c>
      <c r="C3566" s="135" t="s">
        <v>1118</v>
      </c>
      <c r="D3566" s="135" t="s">
        <v>1143</v>
      </c>
      <c r="E3566" s="135" t="s">
        <v>1193</v>
      </c>
      <c r="F3566" s="135">
        <v>0.2</v>
      </c>
      <c r="G3566" s="135" t="s">
        <v>1114</v>
      </c>
    </row>
    <row r="3567" spans="1:7" x14ac:dyDescent="0.3">
      <c r="A3567" t="s">
        <v>79</v>
      </c>
      <c r="B3567" s="135">
        <v>0</v>
      </c>
      <c r="C3567" s="135" t="s">
        <v>1118</v>
      </c>
      <c r="D3567" s="135" t="s">
        <v>1143</v>
      </c>
      <c r="E3567" s="135" t="s">
        <v>1194</v>
      </c>
      <c r="F3567" s="135">
        <v>0.2</v>
      </c>
      <c r="G3567" s="135" t="s">
        <v>1114</v>
      </c>
    </row>
    <row r="3568" spans="1:7" x14ac:dyDescent="0.3">
      <c r="A3568" t="s">
        <v>79</v>
      </c>
      <c r="B3568" s="135">
        <v>0</v>
      </c>
      <c r="C3568" s="135" t="s">
        <v>1118</v>
      </c>
      <c r="D3568" s="135" t="s">
        <v>1143</v>
      </c>
      <c r="E3568" s="135" t="s">
        <v>1195</v>
      </c>
      <c r="F3568" s="135">
        <v>0.2</v>
      </c>
      <c r="G3568" s="135" t="s">
        <v>1114</v>
      </c>
    </row>
    <row r="3569" spans="1:7" x14ac:dyDescent="0.3">
      <c r="A3569" t="s">
        <v>79</v>
      </c>
      <c r="B3569" s="135">
        <v>0</v>
      </c>
      <c r="C3569" s="135" t="s">
        <v>1118</v>
      </c>
      <c r="D3569" s="135" t="s">
        <v>1143</v>
      </c>
      <c r="E3569" s="135" t="s">
        <v>1196</v>
      </c>
      <c r="F3569" s="135">
        <v>0.2</v>
      </c>
      <c r="G3569" s="135" t="s">
        <v>1114</v>
      </c>
    </row>
    <row r="3570" spans="1:7" x14ac:dyDescent="0.3">
      <c r="A3570" t="s">
        <v>79</v>
      </c>
      <c r="B3570" s="135">
        <v>0</v>
      </c>
      <c r="C3570" s="135" t="s">
        <v>1118</v>
      </c>
      <c r="D3570" s="135" t="s">
        <v>1143</v>
      </c>
      <c r="E3570" s="135" t="s">
        <v>1197</v>
      </c>
      <c r="F3570" s="135">
        <v>0.2</v>
      </c>
      <c r="G3570" s="135" t="s">
        <v>1114</v>
      </c>
    </row>
    <row r="3571" spans="1:7" x14ac:dyDescent="0.3">
      <c r="A3571" t="s">
        <v>79</v>
      </c>
      <c r="B3571" s="135">
        <v>0</v>
      </c>
      <c r="C3571" s="135" t="s">
        <v>1118</v>
      </c>
      <c r="D3571" s="135" t="s">
        <v>1143</v>
      </c>
      <c r="E3571" s="135" t="s">
        <v>1198</v>
      </c>
      <c r="F3571" s="135">
        <v>0.2</v>
      </c>
      <c r="G3571" s="135" t="s">
        <v>1114</v>
      </c>
    </row>
    <row r="3572" spans="1:7" x14ac:dyDescent="0.3">
      <c r="A3572" t="s">
        <v>79</v>
      </c>
      <c r="B3572" s="135">
        <v>0</v>
      </c>
      <c r="C3572" s="135" t="s">
        <v>1118</v>
      </c>
      <c r="D3572" s="135" t="s">
        <v>1143</v>
      </c>
      <c r="E3572" s="135" t="s">
        <v>1199</v>
      </c>
      <c r="F3572" s="135">
        <v>0.2</v>
      </c>
      <c r="G3572" s="135" t="s">
        <v>1114</v>
      </c>
    </row>
    <row r="3573" spans="1:7" x14ac:dyDescent="0.3">
      <c r="A3573" t="s">
        <v>79</v>
      </c>
      <c r="B3573" s="135">
        <v>0</v>
      </c>
      <c r="C3573" s="135" t="s">
        <v>1118</v>
      </c>
      <c r="D3573" s="135" t="s">
        <v>1143</v>
      </c>
      <c r="E3573" s="135" t="s">
        <v>1200</v>
      </c>
      <c r="F3573" s="135">
        <v>0.2</v>
      </c>
      <c r="G3573" s="135" t="s">
        <v>1114</v>
      </c>
    </row>
    <row r="3574" spans="1:7" x14ac:dyDescent="0.3">
      <c r="A3574" t="s">
        <v>79</v>
      </c>
      <c r="B3574" s="135">
        <v>0</v>
      </c>
      <c r="C3574" s="135" t="s">
        <v>1118</v>
      </c>
      <c r="D3574" s="135" t="s">
        <v>1143</v>
      </c>
      <c r="E3574" s="135" t="s">
        <v>1201</v>
      </c>
      <c r="F3574" s="135">
        <v>0.2</v>
      </c>
      <c r="G3574" s="135" t="s">
        <v>1114</v>
      </c>
    </row>
    <row r="3575" spans="1:7" x14ac:dyDescent="0.3">
      <c r="A3575" t="s">
        <v>79</v>
      </c>
      <c r="B3575" s="135">
        <v>0</v>
      </c>
      <c r="C3575" s="135" t="s">
        <v>1118</v>
      </c>
      <c r="D3575" s="135" t="s">
        <v>1143</v>
      </c>
      <c r="E3575" s="135" t="s">
        <v>1202</v>
      </c>
      <c r="F3575" s="135">
        <v>0.2</v>
      </c>
      <c r="G3575" s="135" t="s">
        <v>1114</v>
      </c>
    </row>
    <row r="3576" spans="1:7" x14ac:dyDescent="0.3">
      <c r="A3576" t="s">
        <v>79</v>
      </c>
      <c r="B3576" s="135">
        <v>0</v>
      </c>
      <c r="C3576" s="135" t="s">
        <v>1118</v>
      </c>
      <c r="D3576" s="135" t="s">
        <v>1143</v>
      </c>
      <c r="E3576" s="135" t="s">
        <v>1203</v>
      </c>
      <c r="F3576" s="135">
        <v>0.2</v>
      </c>
      <c r="G3576" s="135" t="s">
        <v>1114</v>
      </c>
    </row>
    <row r="3577" spans="1:7" x14ac:dyDescent="0.3">
      <c r="A3577" t="s">
        <v>79</v>
      </c>
      <c r="B3577" s="135">
        <v>0</v>
      </c>
      <c r="C3577" s="135" t="s">
        <v>1118</v>
      </c>
      <c r="D3577" s="135" t="s">
        <v>1143</v>
      </c>
      <c r="E3577" s="135" t="s">
        <v>1204</v>
      </c>
      <c r="F3577" s="135">
        <v>0.2</v>
      </c>
      <c r="G3577" s="135" t="s">
        <v>1114</v>
      </c>
    </row>
    <row r="3578" spans="1:7" x14ac:dyDescent="0.3">
      <c r="A3578" t="s">
        <v>79</v>
      </c>
      <c r="B3578" s="135">
        <v>0</v>
      </c>
      <c r="C3578" s="135" t="s">
        <v>1118</v>
      </c>
      <c r="D3578" s="135" t="s">
        <v>1143</v>
      </c>
      <c r="E3578" s="135" t="s">
        <v>1205</v>
      </c>
      <c r="F3578" s="135">
        <v>0.2</v>
      </c>
      <c r="G3578" s="135" t="s">
        <v>1114</v>
      </c>
    </row>
    <row r="3579" spans="1:7" x14ac:dyDescent="0.3">
      <c r="A3579" t="s">
        <v>79</v>
      </c>
      <c r="B3579" s="135">
        <v>0</v>
      </c>
      <c r="C3579" s="135" t="s">
        <v>1118</v>
      </c>
      <c r="D3579" s="135" t="s">
        <v>1143</v>
      </c>
      <c r="E3579" s="135" t="s">
        <v>1206</v>
      </c>
      <c r="F3579" s="135">
        <v>0.2</v>
      </c>
      <c r="G3579" s="135" t="s">
        <v>1114</v>
      </c>
    </row>
    <row r="3580" spans="1:7" x14ac:dyDescent="0.3">
      <c r="A3580" t="s">
        <v>79</v>
      </c>
      <c r="B3580" s="135">
        <v>0</v>
      </c>
      <c r="C3580" s="135" t="s">
        <v>1118</v>
      </c>
      <c r="D3580" s="135" t="s">
        <v>1143</v>
      </c>
      <c r="E3580" s="135" t="s">
        <v>1207</v>
      </c>
      <c r="F3580" s="135">
        <v>0.2</v>
      </c>
      <c r="G3580" s="135" t="s">
        <v>1114</v>
      </c>
    </row>
    <row r="3581" spans="1:7" x14ac:dyDescent="0.3">
      <c r="A3581" t="s">
        <v>79</v>
      </c>
      <c r="B3581" s="135">
        <v>0</v>
      </c>
      <c r="C3581" s="135" t="s">
        <v>1118</v>
      </c>
      <c r="D3581" s="135" t="s">
        <v>1143</v>
      </c>
      <c r="E3581" s="135" t="s">
        <v>1208</v>
      </c>
      <c r="F3581" s="135">
        <v>0.2</v>
      </c>
      <c r="G3581" s="135" t="s">
        <v>1114</v>
      </c>
    </row>
    <row r="3582" spans="1:7" x14ac:dyDescent="0.3">
      <c r="A3582" t="s">
        <v>79</v>
      </c>
      <c r="B3582" s="135">
        <v>0</v>
      </c>
      <c r="C3582" s="135" t="s">
        <v>1118</v>
      </c>
      <c r="D3582" s="135" t="s">
        <v>1143</v>
      </c>
      <c r="E3582" s="135" t="s">
        <v>1209</v>
      </c>
      <c r="F3582" s="135">
        <v>0.2</v>
      </c>
      <c r="G3582" s="135" t="s">
        <v>1114</v>
      </c>
    </row>
    <row r="3583" spans="1:7" x14ac:dyDescent="0.3">
      <c r="A3583" t="s">
        <v>79</v>
      </c>
      <c r="B3583" s="135">
        <v>0</v>
      </c>
      <c r="C3583" s="135" t="s">
        <v>1118</v>
      </c>
      <c r="D3583" s="135" t="s">
        <v>1143</v>
      </c>
      <c r="E3583" s="135" t="s">
        <v>1210</v>
      </c>
      <c r="F3583" s="135">
        <v>0.2</v>
      </c>
      <c r="G3583" s="135" t="s">
        <v>1114</v>
      </c>
    </row>
    <row r="3584" spans="1:7" x14ac:dyDescent="0.3">
      <c r="A3584" t="s">
        <v>79</v>
      </c>
      <c r="B3584" s="135">
        <v>0</v>
      </c>
      <c r="C3584" s="135" t="s">
        <v>1118</v>
      </c>
      <c r="D3584" s="135" t="s">
        <v>1143</v>
      </c>
      <c r="E3584" s="135" t="s">
        <v>1211</v>
      </c>
      <c r="F3584" s="135">
        <v>0.2</v>
      </c>
      <c r="G3584" s="135" t="s">
        <v>1114</v>
      </c>
    </row>
    <row r="3585" spans="1:7" x14ac:dyDescent="0.3">
      <c r="A3585" t="s">
        <v>79</v>
      </c>
      <c r="B3585" s="135">
        <v>0</v>
      </c>
      <c r="C3585" s="135" t="s">
        <v>1118</v>
      </c>
      <c r="D3585" s="135" t="s">
        <v>1143</v>
      </c>
      <c r="E3585" s="135" t="s">
        <v>1212</v>
      </c>
      <c r="F3585" s="135">
        <v>0.2</v>
      </c>
      <c r="G3585" s="135" t="s">
        <v>1114</v>
      </c>
    </row>
    <row r="3586" spans="1:7" x14ac:dyDescent="0.3">
      <c r="A3586" t="s">
        <v>79</v>
      </c>
      <c r="B3586" s="135">
        <v>0</v>
      </c>
      <c r="C3586" s="135" t="s">
        <v>1118</v>
      </c>
      <c r="D3586" s="135" t="s">
        <v>1143</v>
      </c>
      <c r="E3586" s="135" t="s">
        <v>1213</v>
      </c>
      <c r="F3586" s="135">
        <v>0.2</v>
      </c>
      <c r="G3586" s="135" t="s">
        <v>1114</v>
      </c>
    </row>
    <row r="3587" spans="1:7" x14ac:dyDescent="0.3">
      <c r="A3587" t="s">
        <v>79</v>
      </c>
      <c r="B3587" s="135">
        <v>0</v>
      </c>
      <c r="C3587" s="135" t="s">
        <v>1118</v>
      </c>
      <c r="D3587" s="135" t="s">
        <v>1143</v>
      </c>
      <c r="E3587" s="135" t="s">
        <v>1214</v>
      </c>
      <c r="F3587" s="135">
        <v>0.2</v>
      </c>
      <c r="G3587" s="135" t="s">
        <v>1114</v>
      </c>
    </row>
    <row r="3588" spans="1:7" x14ac:dyDescent="0.3">
      <c r="A3588" t="s">
        <v>34</v>
      </c>
      <c r="B3588" s="135">
        <v>0</v>
      </c>
      <c r="C3588" s="135" t="s">
        <v>1118</v>
      </c>
      <c r="D3588" s="135" t="s">
        <v>1135</v>
      </c>
      <c r="E3588" s="135" t="s">
        <v>1113</v>
      </c>
      <c r="F3588" s="135">
        <v>1</v>
      </c>
      <c r="G3588" s="135" t="s">
        <v>1114</v>
      </c>
    </row>
    <row r="3589" spans="1:7" x14ac:dyDescent="0.3">
      <c r="A3589" t="s">
        <v>34</v>
      </c>
      <c r="B3589" s="135">
        <v>0</v>
      </c>
      <c r="C3589" s="135" t="s">
        <v>1118</v>
      </c>
      <c r="D3589" s="135" t="s">
        <v>1135</v>
      </c>
      <c r="E3589" s="135" t="s">
        <v>1184</v>
      </c>
      <c r="F3589" s="135">
        <v>1</v>
      </c>
      <c r="G3589" s="135" t="s">
        <v>1114</v>
      </c>
    </row>
    <row r="3590" spans="1:7" x14ac:dyDescent="0.3">
      <c r="A3590" t="s">
        <v>34</v>
      </c>
      <c r="B3590" s="135">
        <v>0</v>
      </c>
      <c r="C3590" s="135" t="s">
        <v>1118</v>
      </c>
      <c r="D3590" s="135" t="s">
        <v>1135</v>
      </c>
      <c r="E3590" s="135" t="s">
        <v>1185</v>
      </c>
      <c r="F3590" s="135">
        <v>1</v>
      </c>
      <c r="G3590" s="135" t="s">
        <v>1114</v>
      </c>
    </row>
    <row r="3591" spans="1:7" x14ac:dyDescent="0.3">
      <c r="A3591" t="s">
        <v>34</v>
      </c>
      <c r="B3591" s="135">
        <v>0</v>
      </c>
      <c r="C3591" s="135" t="s">
        <v>1118</v>
      </c>
      <c r="D3591" s="135" t="s">
        <v>1135</v>
      </c>
      <c r="E3591" s="135" t="s">
        <v>1186</v>
      </c>
      <c r="F3591" s="135">
        <v>1</v>
      </c>
      <c r="G3591" s="135" t="s">
        <v>1114</v>
      </c>
    </row>
    <row r="3592" spans="1:7" x14ac:dyDescent="0.3">
      <c r="A3592" t="s">
        <v>34</v>
      </c>
      <c r="B3592" s="135">
        <v>0</v>
      </c>
      <c r="C3592" s="135" t="s">
        <v>1118</v>
      </c>
      <c r="D3592" s="135" t="s">
        <v>1135</v>
      </c>
      <c r="E3592" s="135" t="s">
        <v>1187</v>
      </c>
      <c r="F3592" s="135">
        <v>1</v>
      </c>
      <c r="G3592" s="135" t="s">
        <v>1114</v>
      </c>
    </row>
    <row r="3593" spans="1:7" x14ac:dyDescent="0.3">
      <c r="A3593" t="s">
        <v>34</v>
      </c>
      <c r="B3593" s="135">
        <v>0</v>
      </c>
      <c r="C3593" s="135" t="s">
        <v>1118</v>
      </c>
      <c r="D3593" s="135" t="s">
        <v>1135</v>
      </c>
      <c r="E3593" s="135" t="s">
        <v>1188</v>
      </c>
      <c r="F3593" s="135">
        <v>1</v>
      </c>
      <c r="G3593" s="135" t="s">
        <v>1114</v>
      </c>
    </row>
    <row r="3594" spans="1:7" x14ac:dyDescent="0.3">
      <c r="A3594" t="s">
        <v>34</v>
      </c>
      <c r="B3594" s="135">
        <v>0</v>
      </c>
      <c r="C3594" s="135" t="s">
        <v>1118</v>
      </c>
      <c r="D3594" s="135" t="s">
        <v>1135</v>
      </c>
      <c r="E3594" s="135" t="s">
        <v>1189</v>
      </c>
      <c r="F3594" s="135">
        <v>1</v>
      </c>
      <c r="G3594" s="135" t="s">
        <v>1114</v>
      </c>
    </row>
    <row r="3595" spans="1:7" x14ac:dyDescent="0.3">
      <c r="A3595" t="s">
        <v>34</v>
      </c>
      <c r="B3595" s="135">
        <v>0</v>
      </c>
      <c r="C3595" s="135" t="s">
        <v>1118</v>
      </c>
      <c r="D3595" s="135" t="s">
        <v>1135</v>
      </c>
      <c r="E3595" s="135" t="s">
        <v>1190</v>
      </c>
      <c r="F3595" s="135">
        <v>1</v>
      </c>
      <c r="G3595" s="135" t="s">
        <v>1114</v>
      </c>
    </row>
    <row r="3596" spans="1:7" x14ac:dyDescent="0.3">
      <c r="A3596" t="s">
        <v>34</v>
      </c>
      <c r="B3596" s="135">
        <v>0</v>
      </c>
      <c r="C3596" s="135" t="s">
        <v>1118</v>
      </c>
      <c r="D3596" s="135" t="s">
        <v>1135</v>
      </c>
      <c r="E3596" s="135" t="s">
        <v>1191</v>
      </c>
      <c r="F3596" s="135">
        <v>1</v>
      </c>
      <c r="G3596" s="135" t="s">
        <v>1114</v>
      </c>
    </row>
    <row r="3597" spans="1:7" x14ac:dyDescent="0.3">
      <c r="A3597" t="s">
        <v>34</v>
      </c>
      <c r="B3597" s="135">
        <v>0</v>
      </c>
      <c r="C3597" s="135" t="s">
        <v>1118</v>
      </c>
      <c r="D3597" s="135" t="s">
        <v>1135</v>
      </c>
      <c r="E3597" s="135" t="s">
        <v>1192</v>
      </c>
      <c r="F3597" s="135">
        <v>1</v>
      </c>
      <c r="G3597" s="135" t="s">
        <v>1114</v>
      </c>
    </row>
    <row r="3598" spans="1:7" x14ac:dyDescent="0.3">
      <c r="A3598" t="s">
        <v>34</v>
      </c>
      <c r="B3598" s="135">
        <v>0</v>
      </c>
      <c r="C3598" s="135" t="s">
        <v>1118</v>
      </c>
      <c r="D3598" s="135" t="s">
        <v>1135</v>
      </c>
      <c r="E3598" s="135" t="s">
        <v>1193</v>
      </c>
      <c r="F3598" s="135">
        <v>1</v>
      </c>
      <c r="G3598" s="135">
        <v>1.1000000000000001</v>
      </c>
    </row>
    <row r="3599" spans="1:7" x14ac:dyDescent="0.3">
      <c r="A3599" t="s">
        <v>34</v>
      </c>
      <c r="B3599" s="135">
        <v>0</v>
      </c>
      <c r="C3599" s="135" t="s">
        <v>1118</v>
      </c>
      <c r="D3599" s="135" t="s">
        <v>1135</v>
      </c>
      <c r="E3599" s="135" t="s">
        <v>1194</v>
      </c>
      <c r="F3599" s="135">
        <v>1</v>
      </c>
      <c r="G3599" s="135" t="s">
        <v>1114</v>
      </c>
    </row>
    <row r="3600" spans="1:7" x14ac:dyDescent="0.3">
      <c r="A3600" t="s">
        <v>34</v>
      </c>
      <c r="B3600" s="135">
        <v>0</v>
      </c>
      <c r="C3600" s="135" t="s">
        <v>1118</v>
      </c>
      <c r="D3600" s="135" t="s">
        <v>1135</v>
      </c>
      <c r="E3600" s="135" t="s">
        <v>1195</v>
      </c>
      <c r="F3600" s="135">
        <v>1</v>
      </c>
      <c r="G3600" s="135">
        <v>1.5</v>
      </c>
    </row>
    <row r="3601" spans="1:7" x14ac:dyDescent="0.3">
      <c r="A3601" t="s">
        <v>34</v>
      </c>
      <c r="B3601" s="135">
        <v>0</v>
      </c>
      <c r="C3601" s="135" t="s">
        <v>1118</v>
      </c>
      <c r="D3601" s="135" t="s">
        <v>1135</v>
      </c>
      <c r="E3601" s="135" t="s">
        <v>1196</v>
      </c>
      <c r="F3601" s="135">
        <v>1</v>
      </c>
      <c r="G3601" s="135">
        <v>1.1000000000000001</v>
      </c>
    </row>
    <row r="3602" spans="1:7" x14ac:dyDescent="0.3">
      <c r="A3602" t="s">
        <v>34</v>
      </c>
      <c r="B3602" s="135">
        <v>0</v>
      </c>
      <c r="C3602" s="135" t="s">
        <v>1118</v>
      </c>
      <c r="D3602" s="135" t="s">
        <v>1135</v>
      </c>
      <c r="E3602" s="135" t="s">
        <v>1197</v>
      </c>
      <c r="F3602" s="135">
        <v>1</v>
      </c>
      <c r="G3602" s="135">
        <v>1.2</v>
      </c>
    </row>
    <row r="3603" spans="1:7" x14ac:dyDescent="0.3">
      <c r="A3603" t="s">
        <v>34</v>
      </c>
      <c r="B3603" s="135">
        <v>0</v>
      </c>
      <c r="C3603" s="135" t="s">
        <v>1118</v>
      </c>
      <c r="D3603" s="135" t="s">
        <v>1135</v>
      </c>
      <c r="E3603" s="135" t="s">
        <v>1198</v>
      </c>
      <c r="F3603" s="135">
        <v>1</v>
      </c>
      <c r="G3603" s="135">
        <v>1.1000000000000001</v>
      </c>
    </row>
    <row r="3604" spans="1:7" x14ac:dyDescent="0.3">
      <c r="A3604" t="s">
        <v>34</v>
      </c>
      <c r="B3604" s="135">
        <v>0</v>
      </c>
      <c r="C3604" s="135" t="s">
        <v>1118</v>
      </c>
      <c r="D3604" s="135" t="s">
        <v>1135</v>
      </c>
      <c r="E3604" s="135" t="s">
        <v>1199</v>
      </c>
      <c r="F3604" s="135">
        <v>1</v>
      </c>
      <c r="G3604" s="135">
        <v>6.8</v>
      </c>
    </row>
    <row r="3605" spans="1:7" x14ac:dyDescent="0.3">
      <c r="A3605" t="s">
        <v>34</v>
      </c>
      <c r="B3605" s="135">
        <v>0</v>
      </c>
      <c r="C3605" s="135" t="s">
        <v>1118</v>
      </c>
      <c r="D3605" s="135" t="s">
        <v>1135</v>
      </c>
      <c r="E3605" s="135" t="s">
        <v>1200</v>
      </c>
      <c r="F3605" s="135">
        <v>1</v>
      </c>
      <c r="G3605" s="135">
        <v>6.5</v>
      </c>
    </row>
    <row r="3606" spans="1:7" x14ac:dyDescent="0.3">
      <c r="A3606" t="s">
        <v>34</v>
      </c>
      <c r="B3606" s="135">
        <v>0</v>
      </c>
      <c r="C3606" s="135" t="s">
        <v>1118</v>
      </c>
      <c r="D3606" s="135" t="s">
        <v>1135</v>
      </c>
      <c r="E3606" s="135" t="s">
        <v>1201</v>
      </c>
      <c r="F3606" s="135">
        <v>1</v>
      </c>
      <c r="G3606" s="135">
        <v>6.6</v>
      </c>
    </row>
    <row r="3607" spans="1:7" x14ac:dyDescent="0.3">
      <c r="A3607" t="s">
        <v>34</v>
      </c>
      <c r="B3607" s="135">
        <v>0</v>
      </c>
      <c r="C3607" s="135" t="s">
        <v>1118</v>
      </c>
      <c r="D3607" s="135" t="s">
        <v>1135</v>
      </c>
      <c r="E3607" s="135" t="s">
        <v>1202</v>
      </c>
      <c r="F3607" s="135">
        <v>1</v>
      </c>
      <c r="G3607" s="135">
        <v>6.9</v>
      </c>
    </row>
    <row r="3608" spans="1:7" x14ac:dyDescent="0.3">
      <c r="A3608" t="s">
        <v>34</v>
      </c>
      <c r="B3608" s="135">
        <v>0</v>
      </c>
      <c r="C3608" s="135" t="s">
        <v>1118</v>
      </c>
      <c r="D3608" s="135" t="s">
        <v>1135</v>
      </c>
      <c r="E3608" s="135" t="s">
        <v>1203</v>
      </c>
      <c r="F3608" s="135">
        <v>1</v>
      </c>
      <c r="G3608" s="135">
        <v>7.6</v>
      </c>
    </row>
    <row r="3609" spans="1:7" x14ac:dyDescent="0.3">
      <c r="A3609" t="s">
        <v>34</v>
      </c>
      <c r="B3609" s="135">
        <v>0</v>
      </c>
      <c r="C3609" s="135" t="s">
        <v>1118</v>
      </c>
      <c r="D3609" s="135" t="s">
        <v>1135</v>
      </c>
      <c r="E3609" s="135" t="s">
        <v>1204</v>
      </c>
      <c r="F3609" s="135">
        <v>1</v>
      </c>
      <c r="G3609" s="135">
        <v>8.1999999999999993</v>
      </c>
    </row>
    <row r="3610" spans="1:7" x14ac:dyDescent="0.3">
      <c r="A3610" t="s">
        <v>34</v>
      </c>
      <c r="B3610" s="135">
        <v>0</v>
      </c>
      <c r="C3610" s="135" t="s">
        <v>1118</v>
      </c>
      <c r="D3610" s="135" t="s">
        <v>1135</v>
      </c>
      <c r="E3610" s="135" t="s">
        <v>1205</v>
      </c>
      <c r="F3610" s="135">
        <v>1</v>
      </c>
      <c r="G3610" s="135">
        <v>7.8</v>
      </c>
    </row>
    <row r="3611" spans="1:7" x14ac:dyDescent="0.3">
      <c r="A3611" t="s">
        <v>34</v>
      </c>
      <c r="B3611" s="135">
        <v>0</v>
      </c>
      <c r="C3611" s="135" t="s">
        <v>1118</v>
      </c>
      <c r="D3611" s="135" t="s">
        <v>1135</v>
      </c>
      <c r="E3611" s="135" t="s">
        <v>1206</v>
      </c>
      <c r="F3611" s="135">
        <v>1</v>
      </c>
      <c r="G3611" s="135">
        <v>7.4</v>
      </c>
    </row>
    <row r="3612" spans="1:7" x14ac:dyDescent="0.3">
      <c r="A3612" t="s">
        <v>34</v>
      </c>
      <c r="B3612" s="135">
        <v>0</v>
      </c>
      <c r="C3612" s="135" t="s">
        <v>1118</v>
      </c>
      <c r="D3612" s="135" t="s">
        <v>1135</v>
      </c>
      <c r="E3612" s="135" t="s">
        <v>1207</v>
      </c>
      <c r="F3612" s="135">
        <v>1</v>
      </c>
      <c r="G3612" s="135">
        <v>2.7</v>
      </c>
    </row>
    <row r="3613" spans="1:7" x14ac:dyDescent="0.3">
      <c r="A3613" t="s">
        <v>34</v>
      </c>
      <c r="B3613" s="135">
        <v>0</v>
      </c>
      <c r="C3613" s="135" t="s">
        <v>1118</v>
      </c>
      <c r="D3613" s="135" t="s">
        <v>1135</v>
      </c>
      <c r="E3613" s="135" t="s">
        <v>1208</v>
      </c>
      <c r="F3613" s="135">
        <v>1</v>
      </c>
      <c r="G3613" s="135">
        <v>2.7</v>
      </c>
    </row>
    <row r="3614" spans="1:7" x14ac:dyDescent="0.3">
      <c r="A3614" t="s">
        <v>34</v>
      </c>
      <c r="B3614" s="135">
        <v>0</v>
      </c>
      <c r="C3614" s="135" t="s">
        <v>1118</v>
      </c>
      <c r="D3614" s="135" t="s">
        <v>1135</v>
      </c>
      <c r="E3614" s="135" t="s">
        <v>1209</v>
      </c>
      <c r="F3614" s="135">
        <v>1</v>
      </c>
      <c r="G3614" s="135">
        <v>2.6</v>
      </c>
    </row>
    <row r="3615" spans="1:7" x14ac:dyDescent="0.3">
      <c r="A3615" t="s">
        <v>34</v>
      </c>
      <c r="B3615" s="135">
        <v>0</v>
      </c>
      <c r="C3615" s="135" t="s">
        <v>1118</v>
      </c>
      <c r="D3615" s="135" t="s">
        <v>1135</v>
      </c>
      <c r="E3615" s="135" t="s">
        <v>1210</v>
      </c>
      <c r="F3615" s="135">
        <v>1</v>
      </c>
      <c r="G3615" s="135">
        <v>2.9</v>
      </c>
    </row>
    <row r="3616" spans="1:7" x14ac:dyDescent="0.3">
      <c r="A3616" t="s">
        <v>34</v>
      </c>
      <c r="B3616" s="135">
        <v>0</v>
      </c>
      <c r="C3616" s="135" t="s">
        <v>1118</v>
      </c>
      <c r="D3616" s="135" t="s">
        <v>1135</v>
      </c>
      <c r="E3616" s="135" t="s">
        <v>1211</v>
      </c>
      <c r="F3616" s="135">
        <v>1</v>
      </c>
      <c r="G3616" s="135">
        <v>2.7</v>
      </c>
    </row>
    <row r="3617" spans="1:7" x14ac:dyDescent="0.3">
      <c r="A3617" t="s">
        <v>34</v>
      </c>
      <c r="B3617" s="135">
        <v>0</v>
      </c>
      <c r="C3617" s="135" t="s">
        <v>1118</v>
      </c>
      <c r="D3617" s="135" t="s">
        <v>1135</v>
      </c>
      <c r="E3617" s="135" t="s">
        <v>1212</v>
      </c>
      <c r="F3617" s="135">
        <v>1</v>
      </c>
      <c r="G3617" s="135">
        <v>2.9</v>
      </c>
    </row>
    <row r="3618" spans="1:7" x14ac:dyDescent="0.3">
      <c r="A3618" t="s">
        <v>34</v>
      </c>
      <c r="B3618" s="135">
        <v>0</v>
      </c>
      <c r="C3618" s="135" t="s">
        <v>1118</v>
      </c>
      <c r="D3618" s="135" t="s">
        <v>1135</v>
      </c>
      <c r="E3618" s="135" t="s">
        <v>1213</v>
      </c>
      <c r="F3618" s="135">
        <v>1</v>
      </c>
      <c r="G3618" s="135">
        <v>3.1</v>
      </c>
    </row>
    <row r="3619" spans="1:7" x14ac:dyDescent="0.3">
      <c r="A3619" t="s">
        <v>34</v>
      </c>
      <c r="B3619" s="135">
        <v>0</v>
      </c>
      <c r="C3619" s="135" t="s">
        <v>1118</v>
      </c>
      <c r="D3619" s="135" t="s">
        <v>1135</v>
      </c>
      <c r="E3619" s="135" t="s">
        <v>1214</v>
      </c>
      <c r="F3619" s="135">
        <v>1</v>
      </c>
      <c r="G3619" s="135">
        <v>2.9</v>
      </c>
    </row>
    <row r="3620" spans="1:7" x14ac:dyDescent="0.3">
      <c r="A3620" t="s">
        <v>171</v>
      </c>
      <c r="B3620" s="135">
        <v>0</v>
      </c>
      <c r="C3620" s="135" t="s">
        <v>1133</v>
      </c>
      <c r="D3620" s="135" t="s">
        <v>1134</v>
      </c>
      <c r="E3620" s="135" t="s">
        <v>1113</v>
      </c>
      <c r="F3620" s="135">
        <v>0.2</v>
      </c>
      <c r="G3620" s="135" t="s">
        <v>1114</v>
      </c>
    </row>
    <row r="3621" spans="1:7" x14ac:dyDescent="0.3">
      <c r="A3621" t="s">
        <v>171</v>
      </c>
      <c r="B3621" s="135">
        <v>0</v>
      </c>
      <c r="C3621" s="135" t="s">
        <v>1133</v>
      </c>
      <c r="D3621" s="135" t="s">
        <v>1134</v>
      </c>
      <c r="E3621" s="135" t="s">
        <v>1184</v>
      </c>
      <c r="F3621" s="135">
        <v>0.2</v>
      </c>
      <c r="G3621" s="135" t="s">
        <v>1114</v>
      </c>
    </row>
    <row r="3622" spans="1:7" x14ac:dyDescent="0.3">
      <c r="A3622" t="s">
        <v>171</v>
      </c>
      <c r="B3622" s="135">
        <v>0</v>
      </c>
      <c r="C3622" s="135" t="s">
        <v>1133</v>
      </c>
      <c r="D3622" s="135" t="s">
        <v>1134</v>
      </c>
      <c r="E3622" s="135" t="s">
        <v>1185</v>
      </c>
      <c r="F3622" s="135">
        <v>0.2</v>
      </c>
      <c r="G3622" s="135" t="s">
        <v>1114</v>
      </c>
    </row>
    <row r="3623" spans="1:7" x14ac:dyDescent="0.3">
      <c r="A3623" t="s">
        <v>171</v>
      </c>
      <c r="B3623" s="135">
        <v>0</v>
      </c>
      <c r="C3623" s="135" t="s">
        <v>1133</v>
      </c>
      <c r="D3623" s="135" t="s">
        <v>1134</v>
      </c>
      <c r="E3623" s="135" t="s">
        <v>1186</v>
      </c>
      <c r="F3623" s="135">
        <v>0.2</v>
      </c>
      <c r="G3623" s="135" t="s">
        <v>1114</v>
      </c>
    </row>
    <row r="3624" spans="1:7" x14ac:dyDescent="0.3">
      <c r="A3624" t="s">
        <v>171</v>
      </c>
      <c r="B3624" s="135">
        <v>0</v>
      </c>
      <c r="C3624" s="135" t="s">
        <v>1133</v>
      </c>
      <c r="D3624" s="135" t="s">
        <v>1134</v>
      </c>
      <c r="E3624" s="135" t="s">
        <v>1187</v>
      </c>
      <c r="F3624" s="135">
        <v>0.2</v>
      </c>
      <c r="G3624" s="135" t="s">
        <v>1114</v>
      </c>
    </row>
    <row r="3625" spans="1:7" x14ac:dyDescent="0.3">
      <c r="A3625" t="s">
        <v>171</v>
      </c>
      <c r="B3625" s="135">
        <v>0</v>
      </c>
      <c r="C3625" s="135" t="s">
        <v>1133</v>
      </c>
      <c r="D3625" s="135" t="s">
        <v>1134</v>
      </c>
      <c r="E3625" s="135" t="s">
        <v>1188</v>
      </c>
      <c r="F3625" s="135">
        <v>0.2</v>
      </c>
      <c r="G3625" s="135" t="s">
        <v>1114</v>
      </c>
    </row>
    <row r="3626" spans="1:7" x14ac:dyDescent="0.3">
      <c r="A3626" t="s">
        <v>171</v>
      </c>
      <c r="B3626" s="135">
        <v>0</v>
      </c>
      <c r="C3626" s="135" t="s">
        <v>1133</v>
      </c>
      <c r="D3626" s="135" t="s">
        <v>1134</v>
      </c>
      <c r="E3626" s="135" t="s">
        <v>1189</v>
      </c>
      <c r="F3626" s="135">
        <v>0.2</v>
      </c>
      <c r="G3626" s="135" t="s">
        <v>1114</v>
      </c>
    </row>
    <row r="3627" spans="1:7" x14ac:dyDescent="0.3">
      <c r="A3627" t="s">
        <v>171</v>
      </c>
      <c r="B3627" s="135">
        <v>0</v>
      </c>
      <c r="C3627" s="135" t="s">
        <v>1133</v>
      </c>
      <c r="D3627" s="135" t="s">
        <v>1134</v>
      </c>
      <c r="E3627" s="135" t="s">
        <v>1190</v>
      </c>
      <c r="F3627" s="135">
        <v>0.2</v>
      </c>
      <c r="G3627" s="135" t="s">
        <v>1114</v>
      </c>
    </row>
    <row r="3628" spans="1:7" x14ac:dyDescent="0.3">
      <c r="A3628" t="s">
        <v>171</v>
      </c>
      <c r="B3628" s="135">
        <v>0</v>
      </c>
      <c r="C3628" s="135" t="s">
        <v>1133</v>
      </c>
      <c r="D3628" s="135" t="s">
        <v>1134</v>
      </c>
      <c r="E3628" s="135" t="s">
        <v>1191</v>
      </c>
      <c r="F3628" s="135">
        <v>0.2</v>
      </c>
      <c r="G3628" s="135" t="s">
        <v>1114</v>
      </c>
    </row>
    <row r="3629" spans="1:7" x14ac:dyDescent="0.3">
      <c r="A3629" t="s">
        <v>171</v>
      </c>
      <c r="B3629" s="135">
        <v>0</v>
      </c>
      <c r="C3629" s="135" t="s">
        <v>1133</v>
      </c>
      <c r="D3629" s="135" t="s">
        <v>1134</v>
      </c>
      <c r="E3629" s="135" t="s">
        <v>1192</v>
      </c>
      <c r="F3629" s="135">
        <v>0.2</v>
      </c>
      <c r="G3629" s="135" t="s">
        <v>1114</v>
      </c>
    </row>
    <row r="3630" spans="1:7" x14ac:dyDescent="0.3">
      <c r="A3630" t="s">
        <v>171</v>
      </c>
      <c r="B3630" s="135">
        <v>0</v>
      </c>
      <c r="C3630" s="135" t="s">
        <v>1133</v>
      </c>
      <c r="D3630" s="135" t="s">
        <v>1134</v>
      </c>
      <c r="E3630" s="135" t="s">
        <v>1193</v>
      </c>
      <c r="F3630" s="135">
        <v>0.2</v>
      </c>
      <c r="G3630" s="135" t="s">
        <v>1114</v>
      </c>
    </row>
    <row r="3631" spans="1:7" x14ac:dyDescent="0.3">
      <c r="A3631" t="s">
        <v>171</v>
      </c>
      <c r="B3631" s="135">
        <v>0</v>
      </c>
      <c r="C3631" s="135" t="s">
        <v>1133</v>
      </c>
      <c r="D3631" s="135" t="s">
        <v>1134</v>
      </c>
      <c r="E3631" s="135" t="s">
        <v>1194</v>
      </c>
      <c r="F3631" s="135">
        <v>0.2</v>
      </c>
      <c r="G3631" s="135" t="s">
        <v>1114</v>
      </c>
    </row>
    <row r="3632" spans="1:7" x14ac:dyDescent="0.3">
      <c r="A3632" t="s">
        <v>171</v>
      </c>
      <c r="B3632" s="135">
        <v>0</v>
      </c>
      <c r="C3632" s="135" t="s">
        <v>1133</v>
      </c>
      <c r="D3632" s="135" t="s">
        <v>1134</v>
      </c>
      <c r="E3632" s="135" t="s">
        <v>1195</v>
      </c>
      <c r="F3632" s="135">
        <v>0.2</v>
      </c>
      <c r="G3632" s="135" t="s">
        <v>1114</v>
      </c>
    </row>
    <row r="3633" spans="1:7" x14ac:dyDescent="0.3">
      <c r="A3633" t="s">
        <v>171</v>
      </c>
      <c r="B3633" s="135">
        <v>0</v>
      </c>
      <c r="C3633" s="135" t="s">
        <v>1133</v>
      </c>
      <c r="D3633" s="135" t="s">
        <v>1134</v>
      </c>
      <c r="E3633" s="135" t="s">
        <v>1196</v>
      </c>
      <c r="F3633" s="135">
        <v>0.2</v>
      </c>
      <c r="G3633" s="135" t="s">
        <v>1114</v>
      </c>
    </row>
    <row r="3634" spans="1:7" x14ac:dyDescent="0.3">
      <c r="A3634" t="s">
        <v>171</v>
      </c>
      <c r="B3634" s="135">
        <v>0</v>
      </c>
      <c r="C3634" s="135" t="s">
        <v>1133</v>
      </c>
      <c r="D3634" s="135" t="s">
        <v>1134</v>
      </c>
      <c r="E3634" s="135" t="s">
        <v>1197</v>
      </c>
      <c r="F3634" s="135">
        <v>0.2</v>
      </c>
      <c r="G3634" s="135" t="s">
        <v>1114</v>
      </c>
    </row>
    <row r="3635" spans="1:7" x14ac:dyDescent="0.3">
      <c r="A3635" t="s">
        <v>171</v>
      </c>
      <c r="B3635" s="135">
        <v>0</v>
      </c>
      <c r="C3635" s="135" t="s">
        <v>1133</v>
      </c>
      <c r="D3635" s="135" t="s">
        <v>1134</v>
      </c>
      <c r="E3635" s="135" t="s">
        <v>1198</v>
      </c>
      <c r="F3635" s="135">
        <v>0.2</v>
      </c>
      <c r="G3635" s="135" t="s">
        <v>1114</v>
      </c>
    </row>
    <row r="3636" spans="1:7" x14ac:dyDescent="0.3">
      <c r="A3636" t="s">
        <v>171</v>
      </c>
      <c r="B3636" s="135">
        <v>0</v>
      </c>
      <c r="C3636" s="135" t="s">
        <v>1133</v>
      </c>
      <c r="D3636" s="135" t="s">
        <v>1134</v>
      </c>
      <c r="E3636" s="135" t="s">
        <v>1199</v>
      </c>
      <c r="F3636" s="135">
        <v>0.2</v>
      </c>
      <c r="G3636" s="135" t="s">
        <v>1114</v>
      </c>
    </row>
    <row r="3637" spans="1:7" x14ac:dyDescent="0.3">
      <c r="A3637" t="s">
        <v>171</v>
      </c>
      <c r="B3637" s="135">
        <v>0</v>
      </c>
      <c r="C3637" s="135" t="s">
        <v>1133</v>
      </c>
      <c r="D3637" s="135" t="s">
        <v>1134</v>
      </c>
      <c r="E3637" s="135" t="s">
        <v>1200</v>
      </c>
      <c r="F3637" s="135">
        <v>0.2</v>
      </c>
      <c r="G3637" s="135" t="s">
        <v>1114</v>
      </c>
    </row>
    <row r="3638" spans="1:7" x14ac:dyDescent="0.3">
      <c r="A3638" t="s">
        <v>171</v>
      </c>
      <c r="B3638" s="135">
        <v>0</v>
      </c>
      <c r="C3638" s="135" t="s">
        <v>1133</v>
      </c>
      <c r="D3638" s="135" t="s">
        <v>1134</v>
      </c>
      <c r="E3638" s="135" t="s">
        <v>1201</v>
      </c>
      <c r="F3638" s="135">
        <v>0.2</v>
      </c>
      <c r="G3638" s="135" t="s">
        <v>1114</v>
      </c>
    </row>
    <row r="3639" spans="1:7" x14ac:dyDescent="0.3">
      <c r="A3639" t="s">
        <v>171</v>
      </c>
      <c r="B3639" s="135">
        <v>0</v>
      </c>
      <c r="C3639" s="135" t="s">
        <v>1133</v>
      </c>
      <c r="D3639" s="135" t="s">
        <v>1134</v>
      </c>
      <c r="E3639" s="135" t="s">
        <v>1202</v>
      </c>
      <c r="F3639" s="135">
        <v>0.2</v>
      </c>
      <c r="G3639" s="135" t="s">
        <v>1114</v>
      </c>
    </row>
    <row r="3640" spans="1:7" x14ac:dyDescent="0.3">
      <c r="A3640" t="s">
        <v>171</v>
      </c>
      <c r="B3640" s="135">
        <v>0</v>
      </c>
      <c r="C3640" s="135" t="s">
        <v>1133</v>
      </c>
      <c r="D3640" s="135" t="s">
        <v>1134</v>
      </c>
      <c r="E3640" s="135" t="s">
        <v>1203</v>
      </c>
      <c r="F3640" s="135">
        <v>0.2</v>
      </c>
      <c r="G3640" s="135" t="s">
        <v>1114</v>
      </c>
    </row>
    <row r="3641" spans="1:7" x14ac:dyDescent="0.3">
      <c r="A3641" t="s">
        <v>171</v>
      </c>
      <c r="B3641" s="135">
        <v>0</v>
      </c>
      <c r="C3641" s="135" t="s">
        <v>1133</v>
      </c>
      <c r="D3641" s="135" t="s">
        <v>1134</v>
      </c>
      <c r="E3641" s="135" t="s">
        <v>1204</v>
      </c>
      <c r="F3641" s="135">
        <v>0.2</v>
      </c>
      <c r="G3641" s="135" t="s">
        <v>1114</v>
      </c>
    </row>
    <row r="3642" spans="1:7" x14ac:dyDescent="0.3">
      <c r="A3642" t="s">
        <v>171</v>
      </c>
      <c r="B3642" s="135">
        <v>0</v>
      </c>
      <c r="C3642" s="135" t="s">
        <v>1133</v>
      </c>
      <c r="D3642" s="135" t="s">
        <v>1134</v>
      </c>
      <c r="E3642" s="135" t="s">
        <v>1205</v>
      </c>
      <c r="F3642" s="135">
        <v>0.2</v>
      </c>
      <c r="G3642" s="135" t="s">
        <v>1114</v>
      </c>
    </row>
    <row r="3643" spans="1:7" x14ac:dyDescent="0.3">
      <c r="A3643" t="s">
        <v>171</v>
      </c>
      <c r="B3643" s="135">
        <v>0</v>
      </c>
      <c r="C3643" s="135" t="s">
        <v>1133</v>
      </c>
      <c r="D3643" s="135" t="s">
        <v>1134</v>
      </c>
      <c r="E3643" s="135" t="s">
        <v>1206</v>
      </c>
      <c r="F3643" s="135">
        <v>0.2</v>
      </c>
      <c r="G3643" s="135" t="s">
        <v>1114</v>
      </c>
    </row>
    <row r="3644" spans="1:7" x14ac:dyDescent="0.3">
      <c r="A3644" t="s">
        <v>171</v>
      </c>
      <c r="B3644" s="135">
        <v>0</v>
      </c>
      <c r="C3644" s="135" t="s">
        <v>1133</v>
      </c>
      <c r="D3644" s="135" t="s">
        <v>1134</v>
      </c>
      <c r="E3644" s="135" t="s">
        <v>1207</v>
      </c>
      <c r="F3644" s="135">
        <v>0.2</v>
      </c>
      <c r="G3644" s="135" t="s">
        <v>1114</v>
      </c>
    </row>
    <row r="3645" spans="1:7" x14ac:dyDescent="0.3">
      <c r="A3645" t="s">
        <v>171</v>
      </c>
      <c r="B3645" s="135">
        <v>0</v>
      </c>
      <c r="C3645" s="135" t="s">
        <v>1133</v>
      </c>
      <c r="D3645" s="135" t="s">
        <v>1134</v>
      </c>
      <c r="E3645" s="135" t="s">
        <v>1208</v>
      </c>
      <c r="F3645" s="135">
        <v>0.2</v>
      </c>
      <c r="G3645" s="135" t="s">
        <v>1114</v>
      </c>
    </row>
    <row r="3646" spans="1:7" x14ac:dyDescent="0.3">
      <c r="A3646" t="s">
        <v>171</v>
      </c>
      <c r="B3646" s="135">
        <v>0</v>
      </c>
      <c r="C3646" s="135" t="s">
        <v>1133</v>
      </c>
      <c r="D3646" s="135" t="s">
        <v>1134</v>
      </c>
      <c r="E3646" s="135" t="s">
        <v>1209</v>
      </c>
      <c r="F3646" s="135">
        <v>0.2</v>
      </c>
      <c r="G3646" s="135" t="s">
        <v>1114</v>
      </c>
    </row>
    <row r="3647" spans="1:7" x14ac:dyDescent="0.3">
      <c r="A3647" t="s">
        <v>171</v>
      </c>
      <c r="B3647" s="135">
        <v>0</v>
      </c>
      <c r="C3647" s="135" t="s">
        <v>1133</v>
      </c>
      <c r="D3647" s="135" t="s">
        <v>1134</v>
      </c>
      <c r="E3647" s="135" t="s">
        <v>1210</v>
      </c>
      <c r="F3647" s="135">
        <v>0.2</v>
      </c>
      <c r="G3647" s="135" t="s">
        <v>1114</v>
      </c>
    </row>
    <row r="3648" spans="1:7" x14ac:dyDescent="0.3">
      <c r="A3648" t="s">
        <v>171</v>
      </c>
      <c r="B3648" s="135">
        <v>0</v>
      </c>
      <c r="C3648" s="135" t="s">
        <v>1133</v>
      </c>
      <c r="D3648" s="135" t="s">
        <v>1134</v>
      </c>
      <c r="E3648" s="135" t="s">
        <v>1211</v>
      </c>
      <c r="F3648" s="135">
        <v>0.2</v>
      </c>
      <c r="G3648" s="135" t="s">
        <v>1114</v>
      </c>
    </row>
    <row r="3649" spans="1:7" x14ac:dyDescent="0.3">
      <c r="A3649" t="s">
        <v>171</v>
      </c>
      <c r="B3649" s="135">
        <v>0</v>
      </c>
      <c r="C3649" s="135" t="s">
        <v>1133</v>
      </c>
      <c r="D3649" s="135" t="s">
        <v>1134</v>
      </c>
      <c r="E3649" s="135" t="s">
        <v>1212</v>
      </c>
      <c r="F3649" s="135">
        <v>0.2</v>
      </c>
      <c r="G3649" s="135" t="s">
        <v>1114</v>
      </c>
    </row>
    <row r="3650" spans="1:7" x14ac:dyDescent="0.3">
      <c r="A3650" t="s">
        <v>171</v>
      </c>
      <c r="B3650" s="135">
        <v>0</v>
      </c>
      <c r="C3650" s="135" t="s">
        <v>1133</v>
      </c>
      <c r="D3650" s="135" t="s">
        <v>1134</v>
      </c>
      <c r="E3650" s="135" t="s">
        <v>1213</v>
      </c>
      <c r="F3650" s="135">
        <v>0.2</v>
      </c>
      <c r="G3650" s="135" t="s">
        <v>1114</v>
      </c>
    </row>
    <row r="3651" spans="1:7" x14ac:dyDescent="0.3">
      <c r="A3651" t="s">
        <v>171</v>
      </c>
      <c r="B3651" s="135">
        <v>0</v>
      </c>
      <c r="C3651" s="135" t="s">
        <v>1133</v>
      </c>
      <c r="D3651" s="135" t="s">
        <v>1134</v>
      </c>
      <c r="E3651" s="135" t="s">
        <v>1214</v>
      </c>
      <c r="F3651" s="135">
        <v>0.2</v>
      </c>
      <c r="G3651" s="135" t="s">
        <v>1114</v>
      </c>
    </row>
    <row r="3652" spans="1:7" x14ac:dyDescent="0.3">
      <c r="A3652" t="s">
        <v>36</v>
      </c>
      <c r="B3652" s="135">
        <v>0</v>
      </c>
      <c r="C3652" s="135" t="s">
        <v>1118</v>
      </c>
      <c r="D3652" s="135" t="s">
        <v>1117</v>
      </c>
      <c r="E3652" s="135" t="s">
        <v>1113</v>
      </c>
      <c r="F3652" s="135">
        <v>0.1</v>
      </c>
      <c r="G3652" s="135" t="s">
        <v>1114</v>
      </c>
    </row>
    <row r="3653" spans="1:7" x14ac:dyDescent="0.3">
      <c r="A3653" t="s">
        <v>36</v>
      </c>
      <c r="B3653" s="135">
        <v>0</v>
      </c>
      <c r="C3653" s="135" t="s">
        <v>1118</v>
      </c>
      <c r="D3653" s="135" t="s">
        <v>1117</v>
      </c>
      <c r="E3653" s="135" t="s">
        <v>1184</v>
      </c>
      <c r="F3653" s="135">
        <v>0.1</v>
      </c>
      <c r="G3653" s="135" t="s">
        <v>1114</v>
      </c>
    </row>
    <row r="3654" spans="1:7" x14ac:dyDescent="0.3">
      <c r="A3654" t="s">
        <v>36</v>
      </c>
      <c r="B3654" s="135">
        <v>0</v>
      </c>
      <c r="C3654" s="135" t="s">
        <v>1118</v>
      </c>
      <c r="D3654" s="135" t="s">
        <v>1117</v>
      </c>
      <c r="E3654" s="135" t="s">
        <v>1185</v>
      </c>
      <c r="F3654" s="135">
        <v>0.1</v>
      </c>
      <c r="G3654" s="135" t="s">
        <v>1114</v>
      </c>
    </row>
    <row r="3655" spans="1:7" x14ac:dyDescent="0.3">
      <c r="A3655" t="s">
        <v>36</v>
      </c>
      <c r="B3655" s="135">
        <v>0</v>
      </c>
      <c r="C3655" s="135" t="s">
        <v>1118</v>
      </c>
      <c r="D3655" s="135" t="s">
        <v>1117</v>
      </c>
      <c r="E3655" s="135" t="s">
        <v>1186</v>
      </c>
      <c r="F3655" s="135">
        <v>0.1</v>
      </c>
      <c r="G3655" s="135" t="s">
        <v>1114</v>
      </c>
    </row>
    <row r="3656" spans="1:7" x14ac:dyDescent="0.3">
      <c r="A3656" t="s">
        <v>36</v>
      </c>
      <c r="B3656" s="135">
        <v>0</v>
      </c>
      <c r="C3656" s="135" t="s">
        <v>1118</v>
      </c>
      <c r="D3656" s="135" t="s">
        <v>1117</v>
      </c>
      <c r="E3656" s="135" t="s">
        <v>1187</v>
      </c>
      <c r="F3656" s="135">
        <v>0.1</v>
      </c>
      <c r="G3656" s="135" t="s">
        <v>1114</v>
      </c>
    </row>
    <row r="3657" spans="1:7" x14ac:dyDescent="0.3">
      <c r="A3657" t="s">
        <v>36</v>
      </c>
      <c r="B3657" s="135">
        <v>0</v>
      </c>
      <c r="C3657" s="135" t="s">
        <v>1118</v>
      </c>
      <c r="D3657" s="135" t="s">
        <v>1117</v>
      </c>
      <c r="E3657" s="135" t="s">
        <v>1188</v>
      </c>
      <c r="F3657" s="135">
        <v>0.1</v>
      </c>
      <c r="G3657" s="135" t="s">
        <v>1114</v>
      </c>
    </row>
    <row r="3658" spans="1:7" x14ac:dyDescent="0.3">
      <c r="A3658" t="s">
        <v>36</v>
      </c>
      <c r="B3658" s="135">
        <v>0</v>
      </c>
      <c r="C3658" s="135" t="s">
        <v>1118</v>
      </c>
      <c r="D3658" s="135" t="s">
        <v>1117</v>
      </c>
      <c r="E3658" s="135" t="s">
        <v>1189</v>
      </c>
      <c r="F3658" s="135">
        <v>0.1</v>
      </c>
      <c r="G3658" s="135" t="s">
        <v>1114</v>
      </c>
    </row>
    <row r="3659" spans="1:7" x14ac:dyDescent="0.3">
      <c r="A3659" t="s">
        <v>36</v>
      </c>
      <c r="B3659" s="135">
        <v>0</v>
      </c>
      <c r="C3659" s="135" t="s">
        <v>1118</v>
      </c>
      <c r="D3659" s="135" t="s">
        <v>1117</v>
      </c>
      <c r="E3659" s="135" t="s">
        <v>1190</v>
      </c>
      <c r="F3659" s="135">
        <v>0.1</v>
      </c>
      <c r="G3659" s="135" t="s">
        <v>1114</v>
      </c>
    </row>
    <row r="3660" spans="1:7" x14ac:dyDescent="0.3">
      <c r="A3660" t="s">
        <v>36</v>
      </c>
      <c r="B3660" s="135">
        <v>0</v>
      </c>
      <c r="C3660" s="135" t="s">
        <v>1118</v>
      </c>
      <c r="D3660" s="135" t="s">
        <v>1117</v>
      </c>
      <c r="E3660" s="135" t="s">
        <v>1191</v>
      </c>
      <c r="F3660" s="135">
        <v>0.1</v>
      </c>
      <c r="G3660" s="135" t="s">
        <v>1114</v>
      </c>
    </row>
    <row r="3661" spans="1:7" x14ac:dyDescent="0.3">
      <c r="A3661" t="s">
        <v>36</v>
      </c>
      <c r="B3661" s="135">
        <v>0</v>
      </c>
      <c r="C3661" s="135" t="s">
        <v>1118</v>
      </c>
      <c r="D3661" s="135" t="s">
        <v>1117</v>
      </c>
      <c r="E3661" s="135" t="s">
        <v>1192</v>
      </c>
      <c r="F3661" s="135">
        <v>0.1</v>
      </c>
      <c r="G3661" s="135" t="s">
        <v>1114</v>
      </c>
    </row>
    <row r="3662" spans="1:7" x14ac:dyDescent="0.3">
      <c r="A3662" t="s">
        <v>36</v>
      </c>
      <c r="B3662" s="135">
        <v>0</v>
      </c>
      <c r="C3662" s="135" t="s">
        <v>1118</v>
      </c>
      <c r="D3662" s="135" t="s">
        <v>1117</v>
      </c>
      <c r="E3662" s="135" t="s">
        <v>1193</v>
      </c>
      <c r="F3662" s="135">
        <v>0.1</v>
      </c>
      <c r="G3662" s="135" t="s">
        <v>1114</v>
      </c>
    </row>
    <row r="3663" spans="1:7" x14ac:dyDescent="0.3">
      <c r="A3663" t="s">
        <v>36</v>
      </c>
      <c r="B3663" s="135">
        <v>0</v>
      </c>
      <c r="C3663" s="135" t="s">
        <v>1118</v>
      </c>
      <c r="D3663" s="135" t="s">
        <v>1117</v>
      </c>
      <c r="E3663" s="135" t="s">
        <v>1194</v>
      </c>
      <c r="F3663" s="135">
        <v>0.1</v>
      </c>
      <c r="G3663" s="135" t="s">
        <v>1114</v>
      </c>
    </row>
    <row r="3664" spans="1:7" x14ac:dyDescent="0.3">
      <c r="A3664" t="s">
        <v>36</v>
      </c>
      <c r="B3664" s="135">
        <v>0</v>
      </c>
      <c r="C3664" s="135" t="s">
        <v>1118</v>
      </c>
      <c r="D3664" s="135" t="s">
        <v>1117</v>
      </c>
      <c r="E3664" s="135" t="s">
        <v>1195</v>
      </c>
      <c r="F3664" s="135">
        <v>0.1</v>
      </c>
      <c r="G3664" s="135" t="s">
        <v>1114</v>
      </c>
    </row>
    <row r="3665" spans="1:7" x14ac:dyDescent="0.3">
      <c r="A3665" t="s">
        <v>36</v>
      </c>
      <c r="B3665" s="135">
        <v>0</v>
      </c>
      <c r="C3665" s="135" t="s">
        <v>1118</v>
      </c>
      <c r="D3665" s="135" t="s">
        <v>1117</v>
      </c>
      <c r="E3665" s="135" t="s">
        <v>1196</v>
      </c>
      <c r="F3665" s="135">
        <v>0.1</v>
      </c>
      <c r="G3665" s="135" t="s">
        <v>1114</v>
      </c>
    </row>
    <row r="3666" spans="1:7" x14ac:dyDescent="0.3">
      <c r="A3666" t="s">
        <v>36</v>
      </c>
      <c r="B3666" s="135">
        <v>0</v>
      </c>
      <c r="C3666" s="135" t="s">
        <v>1118</v>
      </c>
      <c r="D3666" s="135" t="s">
        <v>1117</v>
      </c>
      <c r="E3666" s="135" t="s">
        <v>1197</v>
      </c>
      <c r="F3666" s="135">
        <v>0.1</v>
      </c>
      <c r="G3666" s="135" t="s">
        <v>1114</v>
      </c>
    </row>
    <row r="3667" spans="1:7" x14ac:dyDescent="0.3">
      <c r="A3667" t="s">
        <v>36</v>
      </c>
      <c r="B3667" s="135">
        <v>0</v>
      </c>
      <c r="C3667" s="135" t="s">
        <v>1118</v>
      </c>
      <c r="D3667" s="135" t="s">
        <v>1117</v>
      </c>
      <c r="E3667" s="135" t="s">
        <v>1198</v>
      </c>
      <c r="F3667" s="135">
        <v>0.1</v>
      </c>
      <c r="G3667" s="135" t="s">
        <v>1114</v>
      </c>
    </row>
    <row r="3668" spans="1:7" x14ac:dyDescent="0.3">
      <c r="A3668" t="s">
        <v>36</v>
      </c>
      <c r="B3668" s="135">
        <v>0</v>
      </c>
      <c r="C3668" s="135" t="s">
        <v>1118</v>
      </c>
      <c r="D3668" s="135" t="s">
        <v>1117</v>
      </c>
      <c r="E3668" s="135" t="s">
        <v>1199</v>
      </c>
      <c r="F3668" s="135">
        <v>0.1</v>
      </c>
      <c r="G3668" s="135" t="s">
        <v>1114</v>
      </c>
    </row>
    <row r="3669" spans="1:7" x14ac:dyDescent="0.3">
      <c r="A3669" t="s">
        <v>36</v>
      </c>
      <c r="B3669" s="135">
        <v>0</v>
      </c>
      <c r="C3669" s="135" t="s">
        <v>1118</v>
      </c>
      <c r="D3669" s="135" t="s">
        <v>1117</v>
      </c>
      <c r="E3669" s="135" t="s">
        <v>1200</v>
      </c>
      <c r="F3669" s="135">
        <v>0.1</v>
      </c>
      <c r="G3669" s="135" t="s">
        <v>1114</v>
      </c>
    </row>
    <row r="3670" spans="1:7" x14ac:dyDescent="0.3">
      <c r="A3670" t="s">
        <v>36</v>
      </c>
      <c r="B3670" s="135">
        <v>0</v>
      </c>
      <c r="C3670" s="135" t="s">
        <v>1118</v>
      </c>
      <c r="D3670" s="135" t="s">
        <v>1117</v>
      </c>
      <c r="E3670" s="135" t="s">
        <v>1201</v>
      </c>
      <c r="F3670" s="135">
        <v>0.1</v>
      </c>
      <c r="G3670" s="135" t="s">
        <v>1114</v>
      </c>
    </row>
    <row r="3671" spans="1:7" x14ac:dyDescent="0.3">
      <c r="A3671" t="s">
        <v>36</v>
      </c>
      <c r="B3671" s="135">
        <v>0</v>
      </c>
      <c r="C3671" s="135" t="s">
        <v>1118</v>
      </c>
      <c r="D3671" s="135" t="s">
        <v>1117</v>
      </c>
      <c r="E3671" s="135" t="s">
        <v>1202</v>
      </c>
      <c r="F3671" s="135">
        <v>0.1</v>
      </c>
      <c r="G3671" s="135" t="s">
        <v>1114</v>
      </c>
    </row>
    <row r="3672" spans="1:7" x14ac:dyDescent="0.3">
      <c r="A3672" t="s">
        <v>36</v>
      </c>
      <c r="B3672" s="135">
        <v>0</v>
      </c>
      <c r="C3672" s="135" t="s">
        <v>1118</v>
      </c>
      <c r="D3672" s="135" t="s">
        <v>1117</v>
      </c>
      <c r="E3672" s="135" t="s">
        <v>1203</v>
      </c>
      <c r="F3672" s="135">
        <v>0.1</v>
      </c>
      <c r="G3672" s="135" t="s">
        <v>1114</v>
      </c>
    </row>
    <row r="3673" spans="1:7" x14ac:dyDescent="0.3">
      <c r="A3673" t="s">
        <v>36</v>
      </c>
      <c r="B3673" s="135">
        <v>0</v>
      </c>
      <c r="C3673" s="135" t="s">
        <v>1118</v>
      </c>
      <c r="D3673" s="135" t="s">
        <v>1117</v>
      </c>
      <c r="E3673" s="135" t="s">
        <v>1204</v>
      </c>
      <c r="F3673" s="135">
        <v>0.1</v>
      </c>
      <c r="G3673" s="135" t="s">
        <v>1114</v>
      </c>
    </row>
    <row r="3674" spans="1:7" x14ac:dyDescent="0.3">
      <c r="A3674" t="s">
        <v>36</v>
      </c>
      <c r="B3674" s="135">
        <v>0</v>
      </c>
      <c r="C3674" s="135" t="s">
        <v>1118</v>
      </c>
      <c r="D3674" s="135" t="s">
        <v>1117</v>
      </c>
      <c r="E3674" s="135" t="s">
        <v>1205</v>
      </c>
      <c r="F3674" s="135">
        <v>0.1</v>
      </c>
      <c r="G3674" s="135" t="s">
        <v>1114</v>
      </c>
    </row>
    <row r="3675" spans="1:7" x14ac:dyDescent="0.3">
      <c r="A3675" t="s">
        <v>36</v>
      </c>
      <c r="B3675" s="135">
        <v>0</v>
      </c>
      <c r="C3675" s="135" t="s">
        <v>1118</v>
      </c>
      <c r="D3675" s="135" t="s">
        <v>1117</v>
      </c>
      <c r="E3675" s="135" t="s">
        <v>1206</v>
      </c>
      <c r="F3675" s="135">
        <v>0.1</v>
      </c>
      <c r="G3675" s="135" t="s">
        <v>1114</v>
      </c>
    </row>
    <row r="3676" spans="1:7" x14ac:dyDescent="0.3">
      <c r="A3676" t="s">
        <v>36</v>
      </c>
      <c r="B3676" s="135">
        <v>0</v>
      </c>
      <c r="C3676" s="135" t="s">
        <v>1118</v>
      </c>
      <c r="D3676" s="135" t="s">
        <v>1117</v>
      </c>
      <c r="E3676" s="135" t="s">
        <v>1207</v>
      </c>
      <c r="F3676" s="135">
        <v>0.1</v>
      </c>
      <c r="G3676" s="135" t="s">
        <v>1114</v>
      </c>
    </row>
    <row r="3677" spans="1:7" x14ac:dyDescent="0.3">
      <c r="A3677" t="s">
        <v>36</v>
      </c>
      <c r="B3677" s="135">
        <v>0</v>
      </c>
      <c r="C3677" s="135" t="s">
        <v>1118</v>
      </c>
      <c r="D3677" s="135" t="s">
        <v>1117</v>
      </c>
      <c r="E3677" s="135" t="s">
        <v>1208</v>
      </c>
      <c r="F3677" s="135">
        <v>0.1</v>
      </c>
      <c r="G3677" s="135" t="s">
        <v>1114</v>
      </c>
    </row>
    <row r="3678" spans="1:7" x14ac:dyDescent="0.3">
      <c r="A3678" t="s">
        <v>36</v>
      </c>
      <c r="B3678" s="135">
        <v>0</v>
      </c>
      <c r="C3678" s="135" t="s">
        <v>1118</v>
      </c>
      <c r="D3678" s="135" t="s">
        <v>1117</v>
      </c>
      <c r="E3678" s="135" t="s">
        <v>1209</v>
      </c>
      <c r="F3678" s="135">
        <v>0.1</v>
      </c>
      <c r="G3678" s="135" t="s">
        <v>1114</v>
      </c>
    </row>
    <row r="3679" spans="1:7" x14ac:dyDescent="0.3">
      <c r="A3679" t="s">
        <v>36</v>
      </c>
      <c r="B3679" s="135">
        <v>0</v>
      </c>
      <c r="C3679" s="135" t="s">
        <v>1118</v>
      </c>
      <c r="D3679" s="135" t="s">
        <v>1117</v>
      </c>
      <c r="E3679" s="135" t="s">
        <v>1210</v>
      </c>
      <c r="F3679" s="135">
        <v>0.1</v>
      </c>
      <c r="G3679" s="135" t="s">
        <v>1114</v>
      </c>
    </row>
    <row r="3680" spans="1:7" x14ac:dyDescent="0.3">
      <c r="A3680" t="s">
        <v>36</v>
      </c>
      <c r="B3680" s="135">
        <v>0</v>
      </c>
      <c r="C3680" s="135" t="s">
        <v>1118</v>
      </c>
      <c r="D3680" s="135" t="s">
        <v>1117</v>
      </c>
      <c r="E3680" s="135" t="s">
        <v>1211</v>
      </c>
      <c r="F3680" s="135">
        <v>0.1</v>
      </c>
      <c r="G3680" s="135" t="s">
        <v>1114</v>
      </c>
    </row>
    <row r="3681" spans="1:7" x14ac:dyDescent="0.3">
      <c r="A3681" t="s">
        <v>36</v>
      </c>
      <c r="B3681" s="135">
        <v>0</v>
      </c>
      <c r="C3681" s="135" t="s">
        <v>1118</v>
      </c>
      <c r="D3681" s="135" t="s">
        <v>1117</v>
      </c>
      <c r="E3681" s="135" t="s">
        <v>1212</v>
      </c>
      <c r="F3681" s="135">
        <v>0.1</v>
      </c>
      <c r="G3681" s="135" t="s">
        <v>1114</v>
      </c>
    </row>
    <row r="3682" spans="1:7" x14ac:dyDescent="0.3">
      <c r="A3682" t="s">
        <v>36</v>
      </c>
      <c r="B3682" s="135">
        <v>0</v>
      </c>
      <c r="C3682" s="135" t="s">
        <v>1118</v>
      </c>
      <c r="D3682" s="135" t="s">
        <v>1117</v>
      </c>
      <c r="E3682" s="135" t="s">
        <v>1213</v>
      </c>
      <c r="F3682" s="135">
        <v>0.1</v>
      </c>
      <c r="G3682" s="135" t="s">
        <v>1114</v>
      </c>
    </row>
    <row r="3683" spans="1:7" x14ac:dyDescent="0.3">
      <c r="A3683" t="s">
        <v>36</v>
      </c>
      <c r="B3683" s="135">
        <v>0</v>
      </c>
      <c r="C3683" s="135" t="s">
        <v>1118</v>
      </c>
      <c r="D3683" s="135" t="s">
        <v>1117</v>
      </c>
      <c r="E3683" s="135" t="s">
        <v>1214</v>
      </c>
      <c r="F3683" s="135">
        <v>0.1</v>
      </c>
      <c r="G3683" s="135" t="s">
        <v>1114</v>
      </c>
    </row>
    <row r="3684" spans="1:7" x14ac:dyDescent="0.3">
      <c r="A3684" t="s">
        <v>113</v>
      </c>
      <c r="B3684" s="135">
        <v>0</v>
      </c>
      <c r="C3684" s="135" t="s">
        <v>1120</v>
      </c>
      <c r="D3684" s="135" t="s">
        <v>1124</v>
      </c>
      <c r="E3684" s="135" t="s">
        <v>1113</v>
      </c>
      <c r="F3684" s="135">
        <v>0.1</v>
      </c>
      <c r="G3684" s="135" t="s">
        <v>1114</v>
      </c>
    </row>
    <row r="3685" spans="1:7" x14ac:dyDescent="0.3">
      <c r="A3685" t="s">
        <v>113</v>
      </c>
      <c r="B3685" s="135">
        <v>0</v>
      </c>
      <c r="C3685" s="135" t="s">
        <v>1120</v>
      </c>
      <c r="D3685" s="135" t="s">
        <v>1124</v>
      </c>
      <c r="E3685" s="135" t="s">
        <v>1184</v>
      </c>
      <c r="F3685" s="135">
        <v>0.1</v>
      </c>
      <c r="G3685" s="135" t="s">
        <v>1114</v>
      </c>
    </row>
    <row r="3686" spans="1:7" x14ac:dyDescent="0.3">
      <c r="A3686" t="s">
        <v>113</v>
      </c>
      <c r="B3686" s="135">
        <v>0</v>
      </c>
      <c r="C3686" s="135" t="s">
        <v>1120</v>
      </c>
      <c r="D3686" s="135" t="s">
        <v>1124</v>
      </c>
      <c r="E3686" s="135" t="s">
        <v>1185</v>
      </c>
      <c r="F3686" s="135">
        <v>0.1</v>
      </c>
      <c r="G3686" s="135" t="s">
        <v>1114</v>
      </c>
    </row>
    <row r="3687" spans="1:7" x14ac:dyDescent="0.3">
      <c r="A3687" t="s">
        <v>113</v>
      </c>
      <c r="B3687" s="135">
        <v>0</v>
      </c>
      <c r="C3687" s="135" t="s">
        <v>1120</v>
      </c>
      <c r="D3687" s="135" t="s">
        <v>1124</v>
      </c>
      <c r="E3687" s="135" t="s">
        <v>1186</v>
      </c>
      <c r="F3687" s="135">
        <v>0.1</v>
      </c>
      <c r="G3687" s="135" t="s">
        <v>1114</v>
      </c>
    </row>
    <row r="3688" spans="1:7" x14ac:dyDescent="0.3">
      <c r="A3688" t="s">
        <v>113</v>
      </c>
      <c r="B3688" s="135">
        <v>0</v>
      </c>
      <c r="C3688" s="135" t="s">
        <v>1120</v>
      </c>
      <c r="D3688" s="135" t="s">
        <v>1124</v>
      </c>
      <c r="E3688" s="135" t="s">
        <v>1187</v>
      </c>
      <c r="F3688" s="135">
        <v>0.1</v>
      </c>
      <c r="G3688" s="135" t="s">
        <v>1114</v>
      </c>
    </row>
    <row r="3689" spans="1:7" x14ac:dyDescent="0.3">
      <c r="A3689" t="s">
        <v>113</v>
      </c>
      <c r="B3689" s="135">
        <v>0</v>
      </c>
      <c r="C3689" s="135" t="s">
        <v>1120</v>
      </c>
      <c r="D3689" s="135" t="s">
        <v>1124</v>
      </c>
      <c r="E3689" s="135" t="s">
        <v>1188</v>
      </c>
      <c r="F3689" s="135">
        <v>0.1</v>
      </c>
      <c r="G3689" s="135" t="s">
        <v>1114</v>
      </c>
    </row>
    <row r="3690" spans="1:7" x14ac:dyDescent="0.3">
      <c r="A3690" t="s">
        <v>113</v>
      </c>
      <c r="B3690" s="135">
        <v>0</v>
      </c>
      <c r="C3690" s="135" t="s">
        <v>1120</v>
      </c>
      <c r="D3690" s="135" t="s">
        <v>1124</v>
      </c>
      <c r="E3690" s="135" t="s">
        <v>1189</v>
      </c>
      <c r="F3690" s="135">
        <v>0.1</v>
      </c>
      <c r="G3690" s="135" t="s">
        <v>1114</v>
      </c>
    </row>
    <row r="3691" spans="1:7" x14ac:dyDescent="0.3">
      <c r="A3691" t="s">
        <v>113</v>
      </c>
      <c r="B3691" s="135">
        <v>0</v>
      </c>
      <c r="C3691" s="135" t="s">
        <v>1120</v>
      </c>
      <c r="D3691" s="135" t="s">
        <v>1124</v>
      </c>
      <c r="E3691" s="135" t="s">
        <v>1190</v>
      </c>
      <c r="F3691" s="135">
        <v>0.1</v>
      </c>
      <c r="G3691" s="135" t="s">
        <v>1114</v>
      </c>
    </row>
    <row r="3692" spans="1:7" x14ac:dyDescent="0.3">
      <c r="A3692" t="s">
        <v>113</v>
      </c>
      <c r="B3692" s="135">
        <v>0</v>
      </c>
      <c r="C3692" s="135" t="s">
        <v>1120</v>
      </c>
      <c r="D3692" s="135" t="s">
        <v>1124</v>
      </c>
      <c r="E3692" s="135" t="s">
        <v>1191</v>
      </c>
      <c r="F3692" s="135">
        <v>0.1</v>
      </c>
      <c r="G3692" s="135" t="s">
        <v>1114</v>
      </c>
    </row>
    <row r="3693" spans="1:7" x14ac:dyDescent="0.3">
      <c r="A3693" t="s">
        <v>113</v>
      </c>
      <c r="B3693" s="135">
        <v>0</v>
      </c>
      <c r="C3693" s="135" t="s">
        <v>1120</v>
      </c>
      <c r="D3693" s="135" t="s">
        <v>1124</v>
      </c>
      <c r="E3693" s="135" t="s">
        <v>1192</v>
      </c>
      <c r="F3693" s="135">
        <v>0.1</v>
      </c>
      <c r="G3693" s="135">
        <v>0.12</v>
      </c>
    </row>
    <row r="3694" spans="1:7" x14ac:dyDescent="0.3">
      <c r="A3694" t="s">
        <v>113</v>
      </c>
      <c r="B3694" s="135">
        <v>0</v>
      </c>
      <c r="C3694" s="135" t="s">
        <v>1120</v>
      </c>
      <c r="D3694" s="135" t="s">
        <v>1124</v>
      </c>
      <c r="E3694" s="135" t="s">
        <v>1193</v>
      </c>
      <c r="F3694" s="135">
        <v>0.1</v>
      </c>
      <c r="G3694" s="135" t="s">
        <v>1114</v>
      </c>
    </row>
    <row r="3695" spans="1:7" x14ac:dyDescent="0.3">
      <c r="A3695" t="s">
        <v>113</v>
      </c>
      <c r="B3695" s="135">
        <v>0</v>
      </c>
      <c r="C3695" s="135" t="s">
        <v>1120</v>
      </c>
      <c r="D3695" s="135" t="s">
        <v>1124</v>
      </c>
      <c r="E3695" s="135" t="s">
        <v>1194</v>
      </c>
      <c r="F3695" s="135">
        <v>0.1</v>
      </c>
      <c r="G3695" s="135" t="s">
        <v>1114</v>
      </c>
    </row>
    <row r="3696" spans="1:7" x14ac:dyDescent="0.3">
      <c r="A3696" t="s">
        <v>113</v>
      </c>
      <c r="B3696" s="135">
        <v>0</v>
      </c>
      <c r="C3696" s="135" t="s">
        <v>1120</v>
      </c>
      <c r="D3696" s="135" t="s">
        <v>1124</v>
      </c>
      <c r="E3696" s="135" t="s">
        <v>1195</v>
      </c>
      <c r="F3696" s="135">
        <v>0.1</v>
      </c>
      <c r="G3696" s="135" t="s">
        <v>1114</v>
      </c>
    </row>
    <row r="3697" spans="1:7" x14ac:dyDescent="0.3">
      <c r="A3697" t="s">
        <v>113</v>
      </c>
      <c r="B3697" s="135">
        <v>0</v>
      </c>
      <c r="C3697" s="135" t="s">
        <v>1120</v>
      </c>
      <c r="D3697" s="135" t="s">
        <v>1124</v>
      </c>
      <c r="E3697" s="135" t="s">
        <v>1196</v>
      </c>
      <c r="F3697" s="135">
        <v>0.1</v>
      </c>
      <c r="G3697" s="135" t="s">
        <v>1114</v>
      </c>
    </row>
    <row r="3698" spans="1:7" x14ac:dyDescent="0.3">
      <c r="A3698" t="s">
        <v>113</v>
      </c>
      <c r="B3698" s="135">
        <v>0</v>
      </c>
      <c r="C3698" s="135" t="s">
        <v>1120</v>
      </c>
      <c r="D3698" s="135" t="s">
        <v>1124</v>
      </c>
      <c r="E3698" s="135" t="s">
        <v>1197</v>
      </c>
      <c r="F3698" s="135">
        <v>0.1</v>
      </c>
      <c r="G3698" s="135" t="s">
        <v>1114</v>
      </c>
    </row>
    <row r="3699" spans="1:7" x14ac:dyDescent="0.3">
      <c r="A3699" t="s">
        <v>113</v>
      </c>
      <c r="B3699" s="135">
        <v>0</v>
      </c>
      <c r="C3699" s="135" t="s">
        <v>1120</v>
      </c>
      <c r="D3699" s="135" t="s">
        <v>1124</v>
      </c>
      <c r="E3699" s="135" t="s">
        <v>1198</v>
      </c>
      <c r="F3699" s="135">
        <v>0.1</v>
      </c>
      <c r="G3699" s="135" t="s">
        <v>1114</v>
      </c>
    </row>
    <row r="3700" spans="1:7" x14ac:dyDescent="0.3">
      <c r="A3700" t="s">
        <v>113</v>
      </c>
      <c r="B3700" s="135">
        <v>0</v>
      </c>
      <c r="C3700" s="135" t="s">
        <v>1120</v>
      </c>
      <c r="D3700" s="135" t="s">
        <v>1124</v>
      </c>
      <c r="E3700" s="135" t="s">
        <v>1199</v>
      </c>
      <c r="F3700" s="135">
        <v>0.1</v>
      </c>
      <c r="G3700" s="135" t="s">
        <v>1114</v>
      </c>
    </row>
    <row r="3701" spans="1:7" x14ac:dyDescent="0.3">
      <c r="A3701" t="s">
        <v>113</v>
      </c>
      <c r="B3701" s="135">
        <v>0</v>
      </c>
      <c r="C3701" s="135" t="s">
        <v>1120</v>
      </c>
      <c r="D3701" s="135" t="s">
        <v>1124</v>
      </c>
      <c r="E3701" s="135" t="s">
        <v>1200</v>
      </c>
      <c r="F3701" s="135">
        <v>0.1</v>
      </c>
      <c r="G3701" s="135" t="s">
        <v>1114</v>
      </c>
    </row>
    <row r="3702" spans="1:7" x14ac:dyDescent="0.3">
      <c r="A3702" t="s">
        <v>113</v>
      </c>
      <c r="B3702" s="135">
        <v>0</v>
      </c>
      <c r="C3702" s="135" t="s">
        <v>1120</v>
      </c>
      <c r="D3702" s="135" t="s">
        <v>1124</v>
      </c>
      <c r="E3702" s="135" t="s">
        <v>1201</v>
      </c>
      <c r="F3702" s="135">
        <v>0.1</v>
      </c>
      <c r="G3702" s="135" t="s">
        <v>1114</v>
      </c>
    </row>
    <row r="3703" spans="1:7" x14ac:dyDescent="0.3">
      <c r="A3703" t="s">
        <v>113</v>
      </c>
      <c r="B3703" s="135">
        <v>0</v>
      </c>
      <c r="C3703" s="135" t="s">
        <v>1120</v>
      </c>
      <c r="D3703" s="135" t="s">
        <v>1124</v>
      </c>
      <c r="E3703" s="135" t="s">
        <v>1202</v>
      </c>
      <c r="F3703" s="135">
        <v>0.1</v>
      </c>
      <c r="G3703" s="135" t="s">
        <v>1114</v>
      </c>
    </row>
    <row r="3704" spans="1:7" x14ac:dyDescent="0.3">
      <c r="A3704" t="s">
        <v>113</v>
      </c>
      <c r="B3704" s="135">
        <v>0</v>
      </c>
      <c r="C3704" s="135" t="s">
        <v>1120</v>
      </c>
      <c r="D3704" s="135" t="s">
        <v>1124</v>
      </c>
      <c r="E3704" s="135" t="s">
        <v>1203</v>
      </c>
      <c r="F3704" s="135">
        <v>0.1</v>
      </c>
      <c r="G3704" s="135" t="s">
        <v>1114</v>
      </c>
    </row>
    <row r="3705" spans="1:7" x14ac:dyDescent="0.3">
      <c r="A3705" t="s">
        <v>113</v>
      </c>
      <c r="B3705" s="135">
        <v>0</v>
      </c>
      <c r="C3705" s="135" t="s">
        <v>1120</v>
      </c>
      <c r="D3705" s="135" t="s">
        <v>1124</v>
      </c>
      <c r="E3705" s="135" t="s">
        <v>1204</v>
      </c>
      <c r="F3705" s="135">
        <v>0.1</v>
      </c>
      <c r="G3705" s="135" t="s">
        <v>1114</v>
      </c>
    </row>
    <row r="3706" spans="1:7" x14ac:dyDescent="0.3">
      <c r="A3706" t="s">
        <v>113</v>
      </c>
      <c r="B3706" s="135">
        <v>0</v>
      </c>
      <c r="C3706" s="135" t="s">
        <v>1120</v>
      </c>
      <c r="D3706" s="135" t="s">
        <v>1124</v>
      </c>
      <c r="E3706" s="135" t="s">
        <v>1205</v>
      </c>
      <c r="F3706" s="135">
        <v>0.1</v>
      </c>
      <c r="G3706" s="135" t="s">
        <v>1114</v>
      </c>
    </row>
    <row r="3707" spans="1:7" x14ac:dyDescent="0.3">
      <c r="A3707" t="s">
        <v>113</v>
      </c>
      <c r="B3707" s="135">
        <v>0</v>
      </c>
      <c r="C3707" s="135" t="s">
        <v>1120</v>
      </c>
      <c r="D3707" s="135" t="s">
        <v>1124</v>
      </c>
      <c r="E3707" s="135" t="s">
        <v>1206</v>
      </c>
      <c r="F3707" s="135">
        <v>0.1</v>
      </c>
      <c r="G3707" s="135" t="s">
        <v>1114</v>
      </c>
    </row>
    <row r="3708" spans="1:7" x14ac:dyDescent="0.3">
      <c r="A3708" t="s">
        <v>113</v>
      </c>
      <c r="B3708" s="135">
        <v>0</v>
      </c>
      <c r="C3708" s="135" t="s">
        <v>1120</v>
      </c>
      <c r="D3708" s="135" t="s">
        <v>1124</v>
      </c>
      <c r="E3708" s="135" t="s">
        <v>1207</v>
      </c>
      <c r="F3708" s="135">
        <v>0.1</v>
      </c>
      <c r="G3708" s="135" t="s">
        <v>1114</v>
      </c>
    </row>
    <row r="3709" spans="1:7" x14ac:dyDescent="0.3">
      <c r="A3709" t="s">
        <v>113</v>
      </c>
      <c r="B3709" s="135">
        <v>0</v>
      </c>
      <c r="C3709" s="135" t="s">
        <v>1120</v>
      </c>
      <c r="D3709" s="135" t="s">
        <v>1124</v>
      </c>
      <c r="E3709" s="135" t="s">
        <v>1208</v>
      </c>
      <c r="F3709" s="135">
        <v>0.1</v>
      </c>
      <c r="G3709" s="135" t="s">
        <v>1114</v>
      </c>
    </row>
    <row r="3710" spans="1:7" x14ac:dyDescent="0.3">
      <c r="A3710" t="s">
        <v>113</v>
      </c>
      <c r="B3710" s="135">
        <v>0</v>
      </c>
      <c r="C3710" s="135" t="s">
        <v>1120</v>
      </c>
      <c r="D3710" s="135" t="s">
        <v>1124</v>
      </c>
      <c r="E3710" s="135" t="s">
        <v>1209</v>
      </c>
      <c r="F3710" s="135">
        <v>0.1</v>
      </c>
      <c r="G3710" s="135" t="s">
        <v>1114</v>
      </c>
    </row>
    <row r="3711" spans="1:7" x14ac:dyDescent="0.3">
      <c r="A3711" t="s">
        <v>113</v>
      </c>
      <c r="B3711" s="135">
        <v>0</v>
      </c>
      <c r="C3711" s="135" t="s">
        <v>1120</v>
      </c>
      <c r="D3711" s="135" t="s">
        <v>1124</v>
      </c>
      <c r="E3711" s="135" t="s">
        <v>1210</v>
      </c>
      <c r="F3711" s="135">
        <v>0.1</v>
      </c>
      <c r="G3711" s="135" t="s">
        <v>1114</v>
      </c>
    </row>
    <row r="3712" spans="1:7" x14ac:dyDescent="0.3">
      <c r="A3712" t="s">
        <v>113</v>
      </c>
      <c r="B3712" s="135">
        <v>0</v>
      </c>
      <c r="C3712" s="135" t="s">
        <v>1120</v>
      </c>
      <c r="D3712" s="135" t="s">
        <v>1124</v>
      </c>
      <c r="E3712" s="135" t="s">
        <v>1211</v>
      </c>
      <c r="F3712" s="135">
        <v>0.1</v>
      </c>
      <c r="G3712" s="135" t="s">
        <v>1114</v>
      </c>
    </row>
    <row r="3713" spans="1:7" x14ac:dyDescent="0.3">
      <c r="A3713" t="s">
        <v>113</v>
      </c>
      <c r="B3713" s="135">
        <v>0</v>
      </c>
      <c r="C3713" s="135" t="s">
        <v>1120</v>
      </c>
      <c r="D3713" s="135" t="s">
        <v>1124</v>
      </c>
      <c r="E3713" s="135" t="s">
        <v>1212</v>
      </c>
      <c r="F3713" s="135">
        <v>0.1</v>
      </c>
      <c r="G3713" s="135" t="s">
        <v>1114</v>
      </c>
    </row>
    <row r="3714" spans="1:7" x14ac:dyDescent="0.3">
      <c r="A3714" t="s">
        <v>113</v>
      </c>
      <c r="B3714" s="135">
        <v>0</v>
      </c>
      <c r="C3714" s="135" t="s">
        <v>1120</v>
      </c>
      <c r="D3714" s="135" t="s">
        <v>1124</v>
      </c>
      <c r="E3714" s="135" t="s">
        <v>1213</v>
      </c>
      <c r="F3714" s="135">
        <v>0.1</v>
      </c>
      <c r="G3714" s="135" t="s">
        <v>1114</v>
      </c>
    </row>
    <row r="3715" spans="1:7" x14ac:dyDescent="0.3">
      <c r="A3715" t="s">
        <v>113</v>
      </c>
      <c r="B3715" s="135">
        <v>0</v>
      </c>
      <c r="C3715" s="135" t="s">
        <v>1120</v>
      </c>
      <c r="D3715" s="135" t="s">
        <v>1124</v>
      </c>
      <c r="E3715" s="135" t="s">
        <v>1214</v>
      </c>
      <c r="F3715" s="135">
        <v>0.1</v>
      </c>
      <c r="G3715" s="135" t="s">
        <v>1114</v>
      </c>
    </row>
    <row r="3716" spans="1:7" x14ac:dyDescent="0.3">
      <c r="A3716" t="s">
        <v>427</v>
      </c>
      <c r="B3716" s="135">
        <v>0</v>
      </c>
      <c r="C3716" s="135" t="s">
        <v>1177</v>
      </c>
      <c r="D3716" s="135" t="s">
        <v>1178</v>
      </c>
      <c r="E3716" s="135" t="s">
        <v>1113</v>
      </c>
      <c r="F3716" s="135">
        <v>0.2</v>
      </c>
      <c r="G3716" s="135" t="s">
        <v>1114</v>
      </c>
    </row>
    <row r="3717" spans="1:7" x14ac:dyDescent="0.3">
      <c r="A3717" t="s">
        <v>427</v>
      </c>
      <c r="B3717" s="135">
        <v>0</v>
      </c>
      <c r="C3717" s="135" t="s">
        <v>1177</v>
      </c>
      <c r="D3717" s="135" t="s">
        <v>1178</v>
      </c>
      <c r="E3717" s="135" t="s">
        <v>1184</v>
      </c>
      <c r="F3717" s="135">
        <v>0.2</v>
      </c>
      <c r="G3717" s="135" t="s">
        <v>1114</v>
      </c>
    </row>
    <row r="3718" spans="1:7" x14ac:dyDescent="0.3">
      <c r="A3718" t="s">
        <v>427</v>
      </c>
      <c r="B3718" s="135">
        <v>0</v>
      </c>
      <c r="C3718" s="135" t="s">
        <v>1177</v>
      </c>
      <c r="D3718" s="135" t="s">
        <v>1178</v>
      </c>
      <c r="E3718" s="135" t="s">
        <v>1185</v>
      </c>
      <c r="F3718" s="135">
        <v>0.2</v>
      </c>
      <c r="G3718" s="135" t="s">
        <v>1114</v>
      </c>
    </row>
    <row r="3719" spans="1:7" x14ac:dyDescent="0.3">
      <c r="A3719" t="s">
        <v>427</v>
      </c>
      <c r="B3719" s="135">
        <v>0</v>
      </c>
      <c r="C3719" s="135" t="s">
        <v>1177</v>
      </c>
      <c r="D3719" s="135" t="s">
        <v>1178</v>
      </c>
      <c r="E3719" s="135" t="s">
        <v>1186</v>
      </c>
      <c r="F3719" s="135">
        <v>0.2</v>
      </c>
      <c r="G3719" s="135" t="s">
        <v>1114</v>
      </c>
    </row>
    <row r="3720" spans="1:7" x14ac:dyDescent="0.3">
      <c r="A3720" t="s">
        <v>427</v>
      </c>
      <c r="B3720" s="135">
        <v>0</v>
      </c>
      <c r="C3720" s="135" t="s">
        <v>1177</v>
      </c>
      <c r="D3720" s="135" t="s">
        <v>1178</v>
      </c>
      <c r="E3720" s="135" t="s">
        <v>1187</v>
      </c>
      <c r="F3720" s="135">
        <v>0.2</v>
      </c>
      <c r="G3720" s="135" t="s">
        <v>1114</v>
      </c>
    </row>
    <row r="3721" spans="1:7" x14ac:dyDescent="0.3">
      <c r="A3721" t="s">
        <v>427</v>
      </c>
      <c r="B3721" s="135">
        <v>0</v>
      </c>
      <c r="C3721" s="135" t="s">
        <v>1177</v>
      </c>
      <c r="D3721" s="135" t="s">
        <v>1178</v>
      </c>
      <c r="E3721" s="135" t="s">
        <v>1188</v>
      </c>
      <c r="F3721" s="135">
        <v>0.2</v>
      </c>
      <c r="G3721" s="135" t="s">
        <v>1114</v>
      </c>
    </row>
    <row r="3722" spans="1:7" x14ac:dyDescent="0.3">
      <c r="A3722" t="s">
        <v>427</v>
      </c>
      <c r="B3722" s="135">
        <v>0</v>
      </c>
      <c r="C3722" s="135" t="s">
        <v>1177</v>
      </c>
      <c r="D3722" s="135" t="s">
        <v>1178</v>
      </c>
      <c r="E3722" s="135" t="s">
        <v>1189</v>
      </c>
      <c r="F3722" s="135">
        <v>0.2</v>
      </c>
      <c r="G3722" s="135" t="s">
        <v>1114</v>
      </c>
    </row>
    <row r="3723" spans="1:7" x14ac:dyDescent="0.3">
      <c r="A3723" t="s">
        <v>427</v>
      </c>
      <c r="B3723" s="135">
        <v>0</v>
      </c>
      <c r="C3723" s="135" t="s">
        <v>1177</v>
      </c>
      <c r="D3723" s="135" t="s">
        <v>1178</v>
      </c>
      <c r="E3723" s="135" t="s">
        <v>1190</v>
      </c>
      <c r="F3723" s="135">
        <v>0.2</v>
      </c>
      <c r="G3723" s="135" t="s">
        <v>1114</v>
      </c>
    </row>
    <row r="3724" spans="1:7" x14ac:dyDescent="0.3">
      <c r="A3724" t="s">
        <v>427</v>
      </c>
      <c r="B3724" s="135">
        <v>0</v>
      </c>
      <c r="C3724" s="135" t="s">
        <v>1177</v>
      </c>
      <c r="D3724" s="135" t="s">
        <v>1178</v>
      </c>
      <c r="E3724" s="135" t="s">
        <v>1191</v>
      </c>
      <c r="F3724" s="135">
        <v>0.2</v>
      </c>
      <c r="G3724" s="135" t="s">
        <v>1114</v>
      </c>
    </row>
    <row r="3725" spans="1:7" x14ac:dyDescent="0.3">
      <c r="A3725" t="s">
        <v>427</v>
      </c>
      <c r="B3725" s="135">
        <v>0</v>
      </c>
      <c r="C3725" s="135" t="s">
        <v>1177</v>
      </c>
      <c r="D3725" s="135" t="s">
        <v>1178</v>
      </c>
      <c r="E3725" s="135" t="s">
        <v>1192</v>
      </c>
      <c r="F3725" s="135">
        <v>0.2</v>
      </c>
      <c r="G3725" s="135" t="s">
        <v>1114</v>
      </c>
    </row>
    <row r="3726" spans="1:7" x14ac:dyDescent="0.3">
      <c r="A3726" t="s">
        <v>427</v>
      </c>
      <c r="B3726" s="135">
        <v>0</v>
      </c>
      <c r="C3726" s="135" t="s">
        <v>1177</v>
      </c>
      <c r="D3726" s="135" t="s">
        <v>1178</v>
      </c>
      <c r="E3726" s="135" t="s">
        <v>1193</v>
      </c>
      <c r="F3726" s="135">
        <v>0.2</v>
      </c>
      <c r="G3726" s="135" t="s">
        <v>1114</v>
      </c>
    </row>
    <row r="3727" spans="1:7" x14ac:dyDescent="0.3">
      <c r="A3727" t="s">
        <v>427</v>
      </c>
      <c r="B3727" s="135">
        <v>0</v>
      </c>
      <c r="C3727" s="135" t="s">
        <v>1177</v>
      </c>
      <c r="D3727" s="135" t="s">
        <v>1178</v>
      </c>
      <c r="E3727" s="135" t="s">
        <v>1194</v>
      </c>
      <c r="F3727" s="135">
        <v>0.2</v>
      </c>
      <c r="G3727" s="135" t="s">
        <v>1114</v>
      </c>
    </row>
    <row r="3728" spans="1:7" x14ac:dyDescent="0.3">
      <c r="A3728" t="s">
        <v>427</v>
      </c>
      <c r="B3728" s="135">
        <v>0</v>
      </c>
      <c r="C3728" s="135" t="s">
        <v>1177</v>
      </c>
      <c r="D3728" s="135" t="s">
        <v>1178</v>
      </c>
      <c r="E3728" s="135" t="s">
        <v>1195</v>
      </c>
      <c r="F3728" s="135">
        <v>0.2</v>
      </c>
      <c r="G3728" s="135" t="s">
        <v>1114</v>
      </c>
    </row>
    <row r="3729" spans="1:7" x14ac:dyDescent="0.3">
      <c r="A3729" t="s">
        <v>427</v>
      </c>
      <c r="B3729" s="135">
        <v>0</v>
      </c>
      <c r="C3729" s="135" t="s">
        <v>1177</v>
      </c>
      <c r="D3729" s="135" t="s">
        <v>1178</v>
      </c>
      <c r="E3729" s="135" t="s">
        <v>1196</v>
      </c>
      <c r="F3729" s="135">
        <v>0.2</v>
      </c>
      <c r="G3729" s="135" t="s">
        <v>1114</v>
      </c>
    </row>
    <row r="3730" spans="1:7" x14ac:dyDescent="0.3">
      <c r="A3730" t="s">
        <v>427</v>
      </c>
      <c r="B3730" s="135">
        <v>0</v>
      </c>
      <c r="C3730" s="135" t="s">
        <v>1177</v>
      </c>
      <c r="D3730" s="135" t="s">
        <v>1178</v>
      </c>
      <c r="E3730" s="135" t="s">
        <v>1197</v>
      </c>
      <c r="F3730" s="135">
        <v>0.2</v>
      </c>
      <c r="G3730" s="135" t="s">
        <v>1114</v>
      </c>
    </row>
    <row r="3731" spans="1:7" x14ac:dyDescent="0.3">
      <c r="A3731" t="s">
        <v>427</v>
      </c>
      <c r="B3731" s="135">
        <v>0</v>
      </c>
      <c r="C3731" s="135" t="s">
        <v>1177</v>
      </c>
      <c r="D3731" s="135" t="s">
        <v>1178</v>
      </c>
      <c r="E3731" s="135" t="s">
        <v>1198</v>
      </c>
      <c r="F3731" s="135">
        <v>0.2</v>
      </c>
      <c r="G3731" s="135" t="s">
        <v>1114</v>
      </c>
    </row>
    <row r="3732" spans="1:7" x14ac:dyDescent="0.3">
      <c r="A3732" t="s">
        <v>427</v>
      </c>
      <c r="B3732" s="135">
        <v>0</v>
      </c>
      <c r="C3732" s="135" t="s">
        <v>1177</v>
      </c>
      <c r="D3732" s="135" t="s">
        <v>1178</v>
      </c>
      <c r="E3732" s="135" t="s">
        <v>1199</v>
      </c>
      <c r="F3732" s="135">
        <v>0.2</v>
      </c>
      <c r="G3732" s="135" t="s">
        <v>1114</v>
      </c>
    </row>
    <row r="3733" spans="1:7" x14ac:dyDescent="0.3">
      <c r="A3733" t="s">
        <v>427</v>
      </c>
      <c r="B3733" s="135">
        <v>0</v>
      </c>
      <c r="C3733" s="135" t="s">
        <v>1177</v>
      </c>
      <c r="D3733" s="135" t="s">
        <v>1178</v>
      </c>
      <c r="E3733" s="135" t="s">
        <v>1200</v>
      </c>
      <c r="F3733" s="135">
        <v>0.2</v>
      </c>
      <c r="G3733" s="135" t="s">
        <v>1114</v>
      </c>
    </row>
    <row r="3734" spans="1:7" x14ac:dyDescent="0.3">
      <c r="A3734" t="s">
        <v>427</v>
      </c>
      <c r="B3734" s="135">
        <v>0</v>
      </c>
      <c r="C3734" s="135" t="s">
        <v>1177</v>
      </c>
      <c r="D3734" s="135" t="s">
        <v>1178</v>
      </c>
      <c r="E3734" s="135" t="s">
        <v>1201</v>
      </c>
      <c r="F3734" s="135">
        <v>0.2</v>
      </c>
      <c r="G3734" s="135" t="s">
        <v>1114</v>
      </c>
    </row>
    <row r="3735" spans="1:7" x14ac:dyDescent="0.3">
      <c r="A3735" t="s">
        <v>427</v>
      </c>
      <c r="B3735" s="135">
        <v>0</v>
      </c>
      <c r="C3735" s="135" t="s">
        <v>1177</v>
      </c>
      <c r="D3735" s="135" t="s">
        <v>1178</v>
      </c>
      <c r="E3735" s="135" t="s">
        <v>1202</v>
      </c>
      <c r="F3735" s="135">
        <v>0.2</v>
      </c>
      <c r="G3735" s="135" t="s">
        <v>1114</v>
      </c>
    </row>
    <row r="3736" spans="1:7" x14ac:dyDescent="0.3">
      <c r="A3736" t="s">
        <v>427</v>
      </c>
      <c r="B3736" s="135">
        <v>0</v>
      </c>
      <c r="C3736" s="135" t="s">
        <v>1177</v>
      </c>
      <c r="D3736" s="135" t="s">
        <v>1178</v>
      </c>
      <c r="E3736" s="135" t="s">
        <v>1203</v>
      </c>
      <c r="F3736" s="135">
        <v>0.2</v>
      </c>
      <c r="G3736" s="135" t="s">
        <v>1114</v>
      </c>
    </row>
    <row r="3737" spans="1:7" x14ac:dyDescent="0.3">
      <c r="A3737" t="s">
        <v>427</v>
      </c>
      <c r="B3737" s="135">
        <v>0</v>
      </c>
      <c r="C3737" s="135" t="s">
        <v>1177</v>
      </c>
      <c r="D3737" s="135" t="s">
        <v>1178</v>
      </c>
      <c r="E3737" s="135" t="s">
        <v>1204</v>
      </c>
      <c r="F3737" s="135">
        <v>0.2</v>
      </c>
      <c r="G3737" s="135" t="s">
        <v>1114</v>
      </c>
    </row>
    <row r="3738" spans="1:7" x14ac:dyDescent="0.3">
      <c r="A3738" t="s">
        <v>427</v>
      </c>
      <c r="B3738" s="135">
        <v>0</v>
      </c>
      <c r="C3738" s="135" t="s">
        <v>1177</v>
      </c>
      <c r="D3738" s="135" t="s">
        <v>1178</v>
      </c>
      <c r="E3738" s="135" t="s">
        <v>1205</v>
      </c>
      <c r="F3738" s="135">
        <v>0.2</v>
      </c>
      <c r="G3738" s="135" t="s">
        <v>1114</v>
      </c>
    </row>
    <row r="3739" spans="1:7" x14ac:dyDescent="0.3">
      <c r="A3739" t="s">
        <v>427</v>
      </c>
      <c r="B3739" s="135">
        <v>0</v>
      </c>
      <c r="C3739" s="135" t="s">
        <v>1177</v>
      </c>
      <c r="D3739" s="135" t="s">
        <v>1178</v>
      </c>
      <c r="E3739" s="135" t="s">
        <v>1206</v>
      </c>
      <c r="F3739" s="135">
        <v>0.2</v>
      </c>
      <c r="G3739" s="135" t="s">
        <v>1114</v>
      </c>
    </row>
    <row r="3740" spans="1:7" x14ac:dyDescent="0.3">
      <c r="A3740" t="s">
        <v>427</v>
      </c>
      <c r="B3740" s="135">
        <v>0</v>
      </c>
      <c r="C3740" s="135" t="s">
        <v>1177</v>
      </c>
      <c r="D3740" s="135" t="s">
        <v>1178</v>
      </c>
      <c r="E3740" s="135" t="s">
        <v>1207</v>
      </c>
      <c r="F3740" s="135">
        <v>0.2</v>
      </c>
      <c r="G3740" s="135" t="s">
        <v>1114</v>
      </c>
    </row>
    <row r="3741" spans="1:7" x14ac:dyDescent="0.3">
      <c r="A3741" t="s">
        <v>427</v>
      </c>
      <c r="B3741" s="135">
        <v>0</v>
      </c>
      <c r="C3741" s="135" t="s">
        <v>1177</v>
      </c>
      <c r="D3741" s="135" t="s">
        <v>1178</v>
      </c>
      <c r="E3741" s="135" t="s">
        <v>1208</v>
      </c>
      <c r="F3741" s="135">
        <v>0.2</v>
      </c>
      <c r="G3741" s="135" t="s">
        <v>1114</v>
      </c>
    </row>
    <row r="3742" spans="1:7" x14ac:dyDescent="0.3">
      <c r="A3742" t="s">
        <v>427</v>
      </c>
      <c r="B3742" s="135">
        <v>0</v>
      </c>
      <c r="C3742" s="135" t="s">
        <v>1177</v>
      </c>
      <c r="D3742" s="135" t="s">
        <v>1178</v>
      </c>
      <c r="E3742" s="135" t="s">
        <v>1209</v>
      </c>
      <c r="F3742" s="135">
        <v>0.2</v>
      </c>
      <c r="G3742" s="135" t="s">
        <v>1114</v>
      </c>
    </row>
    <row r="3743" spans="1:7" x14ac:dyDescent="0.3">
      <c r="A3743" t="s">
        <v>427</v>
      </c>
      <c r="B3743" s="135">
        <v>0</v>
      </c>
      <c r="C3743" s="135" t="s">
        <v>1177</v>
      </c>
      <c r="D3743" s="135" t="s">
        <v>1178</v>
      </c>
      <c r="E3743" s="135" t="s">
        <v>1210</v>
      </c>
      <c r="F3743" s="135">
        <v>0.2</v>
      </c>
      <c r="G3743" s="135" t="s">
        <v>1114</v>
      </c>
    </row>
    <row r="3744" spans="1:7" x14ac:dyDescent="0.3">
      <c r="A3744" t="s">
        <v>427</v>
      </c>
      <c r="B3744" s="135">
        <v>0</v>
      </c>
      <c r="C3744" s="135" t="s">
        <v>1177</v>
      </c>
      <c r="D3744" s="135" t="s">
        <v>1178</v>
      </c>
      <c r="E3744" s="135" t="s">
        <v>1211</v>
      </c>
      <c r="F3744" s="135">
        <v>0.2</v>
      </c>
      <c r="G3744" s="135" t="s">
        <v>1114</v>
      </c>
    </row>
    <row r="3745" spans="1:7" x14ac:dyDescent="0.3">
      <c r="A3745" t="s">
        <v>427</v>
      </c>
      <c r="B3745" s="135">
        <v>0</v>
      </c>
      <c r="C3745" s="135" t="s">
        <v>1177</v>
      </c>
      <c r="D3745" s="135" t="s">
        <v>1178</v>
      </c>
      <c r="E3745" s="135" t="s">
        <v>1212</v>
      </c>
      <c r="F3745" s="135">
        <v>0.2</v>
      </c>
      <c r="G3745" s="135" t="s">
        <v>1114</v>
      </c>
    </row>
    <row r="3746" spans="1:7" x14ac:dyDescent="0.3">
      <c r="A3746" t="s">
        <v>427</v>
      </c>
      <c r="B3746" s="135">
        <v>0</v>
      </c>
      <c r="C3746" s="135" t="s">
        <v>1177</v>
      </c>
      <c r="D3746" s="135" t="s">
        <v>1178</v>
      </c>
      <c r="E3746" s="135" t="s">
        <v>1213</v>
      </c>
      <c r="F3746" s="135">
        <v>0.2</v>
      </c>
      <c r="G3746" s="135" t="s">
        <v>1114</v>
      </c>
    </row>
    <row r="3747" spans="1:7" x14ac:dyDescent="0.3">
      <c r="A3747" t="s">
        <v>427</v>
      </c>
      <c r="B3747" s="135">
        <v>0</v>
      </c>
      <c r="C3747" s="135" t="s">
        <v>1177</v>
      </c>
      <c r="D3747" s="135" t="s">
        <v>1178</v>
      </c>
      <c r="E3747" s="135" t="s">
        <v>1214</v>
      </c>
      <c r="F3747" s="135">
        <v>0.2</v>
      </c>
      <c r="G3747" s="135" t="s">
        <v>1114</v>
      </c>
    </row>
    <row r="3748" spans="1:7" x14ac:dyDescent="0.3">
      <c r="A3748" t="s">
        <v>206</v>
      </c>
      <c r="B3748" s="135">
        <v>0</v>
      </c>
      <c r="C3748" s="135" t="s">
        <v>1133</v>
      </c>
      <c r="D3748" s="135" t="s">
        <v>1135</v>
      </c>
      <c r="E3748" s="135" t="s">
        <v>1113</v>
      </c>
      <c r="F3748" s="135">
        <v>0.1</v>
      </c>
      <c r="G3748" s="135" t="s">
        <v>1114</v>
      </c>
    </row>
    <row r="3749" spans="1:7" x14ac:dyDescent="0.3">
      <c r="A3749" t="s">
        <v>206</v>
      </c>
      <c r="B3749" s="135">
        <v>0</v>
      </c>
      <c r="C3749" s="135" t="s">
        <v>1133</v>
      </c>
      <c r="D3749" s="135" t="s">
        <v>1135</v>
      </c>
      <c r="E3749" s="135" t="s">
        <v>1184</v>
      </c>
      <c r="F3749" s="135">
        <v>0.1</v>
      </c>
      <c r="G3749" s="135" t="s">
        <v>1114</v>
      </c>
    </row>
    <row r="3750" spans="1:7" x14ac:dyDescent="0.3">
      <c r="A3750" t="s">
        <v>206</v>
      </c>
      <c r="B3750" s="135">
        <v>0</v>
      </c>
      <c r="C3750" s="135" t="s">
        <v>1133</v>
      </c>
      <c r="D3750" s="135" t="s">
        <v>1135</v>
      </c>
      <c r="E3750" s="135" t="s">
        <v>1185</v>
      </c>
      <c r="F3750" s="135">
        <v>0.1</v>
      </c>
      <c r="G3750" s="135" t="s">
        <v>1114</v>
      </c>
    </row>
    <row r="3751" spans="1:7" x14ac:dyDescent="0.3">
      <c r="A3751" t="s">
        <v>206</v>
      </c>
      <c r="B3751" s="135">
        <v>0</v>
      </c>
      <c r="C3751" s="135" t="s">
        <v>1133</v>
      </c>
      <c r="D3751" s="135" t="s">
        <v>1135</v>
      </c>
      <c r="E3751" s="135" t="s">
        <v>1186</v>
      </c>
      <c r="F3751" s="135">
        <v>0.1</v>
      </c>
      <c r="G3751" s="135" t="s">
        <v>1114</v>
      </c>
    </row>
    <row r="3752" spans="1:7" x14ac:dyDescent="0.3">
      <c r="A3752" t="s">
        <v>206</v>
      </c>
      <c r="B3752" s="135">
        <v>0</v>
      </c>
      <c r="C3752" s="135" t="s">
        <v>1133</v>
      </c>
      <c r="D3752" s="135" t="s">
        <v>1135</v>
      </c>
      <c r="E3752" s="135" t="s">
        <v>1187</v>
      </c>
      <c r="F3752" s="135">
        <v>0.1</v>
      </c>
      <c r="G3752" s="135" t="s">
        <v>1114</v>
      </c>
    </row>
    <row r="3753" spans="1:7" x14ac:dyDescent="0.3">
      <c r="A3753" t="s">
        <v>206</v>
      </c>
      <c r="B3753" s="135">
        <v>0</v>
      </c>
      <c r="C3753" s="135" t="s">
        <v>1133</v>
      </c>
      <c r="D3753" s="135" t="s">
        <v>1135</v>
      </c>
      <c r="E3753" s="135" t="s">
        <v>1188</v>
      </c>
      <c r="F3753" s="135">
        <v>0.1</v>
      </c>
      <c r="G3753" s="135" t="s">
        <v>1114</v>
      </c>
    </row>
    <row r="3754" spans="1:7" x14ac:dyDescent="0.3">
      <c r="A3754" t="s">
        <v>206</v>
      </c>
      <c r="B3754" s="135">
        <v>0</v>
      </c>
      <c r="C3754" s="135" t="s">
        <v>1133</v>
      </c>
      <c r="D3754" s="135" t="s">
        <v>1135</v>
      </c>
      <c r="E3754" s="135" t="s">
        <v>1189</v>
      </c>
      <c r="F3754" s="135">
        <v>0.1</v>
      </c>
      <c r="G3754" s="135" t="s">
        <v>1114</v>
      </c>
    </row>
    <row r="3755" spans="1:7" x14ac:dyDescent="0.3">
      <c r="A3755" t="s">
        <v>206</v>
      </c>
      <c r="B3755" s="135">
        <v>0</v>
      </c>
      <c r="C3755" s="135" t="s">
        <v>1133</v>
      </c>
      <c r="D3755" s="135" t="s">
        <v>1135</v>
      </c>
      <c r="E3755" s="135" t="s">
        <v>1190</v>
      </c>
      <c r="F3755" s="135">
        <v>0.1</v>
      </c>
      <c r="G3755" s="135" t="s">
        <v>1114</v>
      </c>
    </row>
    <row r="3756" spans="1:7" x14ac:dyDescent="0.3">
      <c r="A3756" t="s">
        <v>206</v>
      </c>
      <c r="B3756" s="135">
        <v>0</v>
      </c>
      <c r="C3756" s="135" t="s">
        <v>1133</v>
      </c>
      <c r="D3756" s="135" t="s">
        <v>1135</v>
      </c>
      <c r="E3756" s="135" t="s">
        <v>1191</v>
      </c>
      <c r="F3756" s="135">
        <v>0.1</v>
      </c>
      <c r="G3756" s="135" t="s">
        <v>1114</v>
      </c>
    </row>
    <row r="3757" spans="1:7" x14ac:dyDescent="0.3">
      <c r="A3757" t="s">
        <v>206</v>
      </c>
      <c r="B3757" s="135">
        <v>0</v>
      </c>
      <c r="C3757" s="135" t="s">
        <v>1133</v>
      </c>
      <c r="D3757" s="135" t="s">
        <v>1135</v>
      </c>
      <c r="E3757" s="135" t="s">
        <v>1192</v>
      </c>
      <c r="F3757" s="135">
        <v>0.1</v>
      </c>
      <c r="G3757" s="135" t="s">
        <v>1114</v>
      </c>
    </row>
    <row r="3758" spans="1:7" x14ac:dyDescent="0.3">
      <c r="A3758" t="s">
        <v>206</v>
      </c>
      <c r="B3758" s="135">
        <v>0</v>
      </c>
      <c r="C3758" s="135" t="s">
        <v>1133</v>
      </c>
      <c r="D3758" s="135" t="s">
        <v>1135</v>
      </c>
      <c r="E3758" s="135" t="s">
        <v>1193</v>
      </c>
      <c r="F3758" s="135">
        <v>0.1</v>
      </c>
      <c r="G3758" s="135" t="s">
        <v>1114</v>
      </c>
    </row>
    <row r="3759" spans="1:7" x14ac:dyDescent="0.3">
      <c r="A3759" t="s">
        <v>206</v>
      </c>
      <c r="B3759" s="135">
        <v>0</v>
      </c>
      <c r="C3759" s="135" t="s">
        <v>1133</v>
      </c>
      <c r="D3759" s="135" t="s">
        <v>1135</v>
      </c>
      <c r="E3759" s="135" t="s">
        <v>1194</v>
      </c>
      <c r="F3759" s="135">
        <v>0.1</v>
      </c>
      <c r="G3759" s="135" t="s">
        <v>1114</v>
      </c>
    </row>
    <row r="3760" spans="1:7" x14ac:dyDescent="0.3">
      <c r="A3760" t="s">
        <v>206</v>
      </c>
      <c r="B3760" s="135">
        <v>0</v>
      </c>
      <c r="C3760" s="135" t="s">
        <v>1133</v>
      </c>
      <c r="D3760" s="135" t="s">
        <v>1135</v>
      </c>
      <c r="E3760" s="135" t="s">
        <v>1195</v>
      </c>
      <c r="F3760" s="135">
        <v>0.1</v>
      </c>
      <c r="G3760" s="135" t="s">
        <v>1114</v>
      </c>
    </row>
    <row r="3761" spans="1:7" x14ac:dyDescent="0.3">
      <c r="A3761" t="s">
        <v>206</v>
      </c>
      <c r="B3761" s="135">
        <v>0</v>
      </c>
      <c r="C3761" s="135" t="s">
        <v>1133</v>
      </c>
      <c r="D3761" s="135" t="s">
        <v>1135</v>
      </c>
      <c r="E3761" s="135" t="s">
        <v>1196</v>
      </c>
      <c r="F3761" s="135">
        <v>0.1</v>
      </c>
      <c r="G3761" s="135" t="s">
        <v>1114</v>
      </c>
    </row>
    <row r="3762" spans="1:7" x14ac:dyDescent="0.3">
      <c r="A3762" t="s">
        <v>206</v>
      </c>
      <c r="B3762" s="135">
        <v>0</v>
      </c>
      <c r="C3762" s="135" t="s">
        <v>1133</v>
      </c>
      <c r="D3762" s="135" t="s">
        <v>1135</v>
      </c>
      <c r="E3762" s="135" t="s">
        <v>1197</v>
      </c>
      <c r="F3762" s="135">
        <v>0.1</v>
      </c>
      <c r="G3762" s="135" t="s">
        <v>1114</v>
      </c>
    </row>
    <row r="3763" spans="1:7" x14ac:dyDescent="0.3">
      <c r="A3763" t="s">
        <v>206</v>
      </c>
      <c r="B3763" s="135">
        <v>0</v>
      </c>
      <c r="C3763" s="135" t="s">
        <v>1133</v>
      </c>
      <c r="D3763" s="135" t="s">
        <v>1135</v>
      </c>
      <c r="E3763" s="135" t="s">
        <v>1198</v>
      </c>
      <c r="F3763" s="135">
        <v>0.1</v>
      </c>
      <c r="G3763" s="135" t="s">
        <v>1114</v>
      </c>
    </row>
    <row r="3764" spans="1:7" x14ac:dyDescent="0.3">
      <c r="A3764" t="s">
        <v>206</v>
      </c>
      <c r="B3764" s="135">
        <v>0</v>
      </c>
      <c r="C3764" s="135" t="s">
        <v>1133</v>
      </c>
      <c r="D3764" s="135" t="s">
        <v>1135</v>
      </c>
      <c r="E3764" s="135" t="s">
        <v>1199</v>
      </c>
      <c r="F3764" s="135">
        <v>0.1</v>
      </c>
      <c r="G3764" s="135" t="s">
        <v>1114</v>
      </c>
    </row>
    <row r="3765" spans="1:7" x14ac:dyDescent="0.3">
      <c r="A3765" t="s">
        <v>206</v>
      </c>
      <c r="B3765" s="135">
        <v>0</v>
      </c>
      <c r="C3765" s="135" t="s">
        <v>1133</v>
      </c>
      <c r="D3765" s="135" t="s">
        <v>1135</v>
      </c>
      <c r="E3765" s="135" t="s">
        <v>1200</v>
      </c>
      <c r="F3765" s="135">
        <v>0.1</v>
      </c>
      <c r="G3765" s="135" t="s">
        <v>1114</v>
      </c>
    </row>
    <row r="3766" spans="1:7" x14ac:dyDescent="0.3">
      <c r="A3766" t="s">
        <v>206</v>
      </c>
      <c r="B3766" s="135">
        <v>0</v>
      </c>
      <c r="C3766" s="135" t="s">
        <v>1133</v>
      </c>
      <c r="D3766" s="135" t="s">
        <v>1135</v>
      </c>
      <c r="E3766" s="135" t="s">
        <v>1201</v>
      </c>
      <c r="F3766" s="135">
        <v>0.1</v>
      </c>
      <c r="G3766" s="135" t="s">
        <v>1114</v>
      </c>
    </row>
    <row r="3767" spans="1:7" x14ac:dyDescent="0.3">
      <c r="A3767" t="s">
        <v>206</v>
      </c>
      <c r="B3767" s="135">
        <v>0</v>
      </c>
      <c r="C3767" s="135" t="s">
        <v>1133</v>
      </c>
      <c r="D3767" s="135" t="s">
        <v>1135</v>
      </c>
      <c r="E3767" s="135" t="s">
        <v>1202</v>
      </c>
      <c r="F3767" s="135">
        <v>0.1</v>
      </c>
      <c r="G3767" s="135" t="s">
        <v>1114</v>
      </c>
    </row>
    <row r="3768" spans="1:7" x14ac:dyDescent="0.3">
      <c r="A3768" t="s">
        <v>206</v>
      </c>
      <c r="B3768" s="135">
        <v>0</v>
      </c>
      <c r="C3768" s="135" t="s">
        <v>1133</v>
      </c>
      <c r="D3768" s="135" t="s">
        <v>1135</v>
      </c>
      <c r="E3768" s="135" t="s">
        <v>1203</v>
      </c>
      <c r="F3768" s="135">
        <v>0.1</v>
      </c>
      <c r="G3768" s="135" t="s">
        <v>1114</v>
      </c>
    </row>
    <row r="3769" spans="1:7" x14ac:dyDescent="0.3">
      <c r="A3769" t="s">
        <v>206</v>
      </c>
      <c r="B3769" s="135">
        <v>0</v>
      </c>
      <c r="C3769" s="135" t="s">
        <v>1133</v>
      </c>
      <c r="D3769" s="135" t="s">
        <v>1135</v>
      </c>
      <c r="E3769" s="135" t="s">
        <v>1204</v>
      </c>
      <c r="F3769" s="135">
        <v>0.1</v>
      </c>
      <c r="G3769" s="135" t="s">
        <v>1114</v>
      </c>
    </row>
    <row r="3770" spans="1:7" x14ac:dyDescent="0.3">
      <c r="A3770" t="s">
        <v>206</v>
      </c>
      <c r="B3770" s="135">
        <v>0</v>
      </c>
      <c r="C3770" s="135" t="s">
        <v>1133</v>
      </c>
      <c r="D3770" s="135" t="s">
        <v>1135</v>
      </c>
      <c r="E3770" s="135" t="s">
        <v>1205</v>
      </c>
      <c r="F3770" s="135">
        <v>0.1</v>
      </c>
      <c r="G3770" s="135" t="s">
        <v>1114</v>
      </c>
    </row>
    <row r="3771" spans="1:7" x14ac:dyDescent="0.3">
      <c r="A3771" t="s">
        <v>206</v>
      </c>
      <c r="B3771" s="135">
        <v>0</v>
      </c>
      <c r="C3771" s="135" t="s">
        <v>1133</v>
      </c>
      <c r="D3771" s="135" t="s">
        <v>1135</v>
      </c>
      <c r="E3771" s="135" t="s">
        <v>1206</v>
      </c>
      <c r="F3771" s="135">
        <v>0.1</v>
      </c>
      <c r="G3771" s="135" t="s">
        <v>1114</v>
      </c>
    </row>
    <row r="3772" spans="1:7" x14ac:dyDescent="0.3">
      <c r="A3772" t="s">
        <v>206</v>
      </c>
      <c r="B3772" s="135">
        <v>0</v>
      </c>
      <c r="C3772" s="135" t="s">
        <v>1133</v>
      </c>
      <c r="D3772" s="135" t="s">
        <v>1135</v>
      </c>
      <c r="E3772" s="135" t="s">
        <v>1207</v>
      </c>
      <c r="F3772" s="135">
        <v>0.1</v>
      </c>
      <c r="G3772" s="135" t="s">
        <v>1114</v>
      </c>
    </row>
    <row r="3773" spans="1:7" x14ac:dyDescent="0.3">
      <c r="A3773" t="s">
        <v>206</v>
      </c>
      <c r="B3773" s="135">
        <v>0</v>
      </c>
      <c r="C3773" s="135" t="s">
        <v>1133</v>
      </c>
      <c r="D3773" s="135" t="s">
        <v>1135</v>
      </c>
      <c r="E3773" s="135" t="s">
        <v>1208</v>
      </c>
      <c r="F3773" s="135">
        <v>0.1</v>
      </c>
      <c r="G3773" s="135" t="s">
        <v>1114</v>
      </c>
    </row>
    <row r="3774" spans="1:7" x14ac:dyDescent="0.3">
      <c r="A3774" t="s">
        <v>206</v>
      </c>
      <c r="B3774" s="135">
        <v>0</v>
      </c>
      <c r="C3774" s="135" t="s">
        <v>1133</v>
      </c>
      <c r="D3774" s="135" t="s">
        <v>1135</v>
      </c>
      <c r="E3774" s="135" t="s">
        <v>1209</v>
      </c>
      <c r="F3774" s="135">
        <v>0.1</v>
      </c>
      <c r="G3774" s="135" t="s">
        <v>1114</v>
      </c>
    </row>
    <row r="3775" spans="1:7" x14ac:dyDescent="0.3">
      <c r="A3775" t="s">
        <v>206</v>
      </c>
      <c r="B3775" s="135">
        <v>0</v>
      </c>
      <c r="C3775" s="135" t="s">
        <v>1133</v>
      </c>
      <c r="D3775" s="135" t="s">
        <v>1135</v>
      </c>
      <c r="E3775" s="135" t="s">
        <v>1210</v>
      </c>
      <c r="F3775" s="135">
        <v>0.1</v>
      </c>
      <c r="G3775" s="135" t="s">
        <v>1114</v>
      </c>
    </row>
    <row r="3776" spans="1:7" x14ac:dyDescent="0.3">
      <c r="A3776" t="s">
        <v>206</v>
      </c>
      <c r="B3776" s="135">
        <v>0</v>
      </c>
      <c r="C3776" s="135" t="s">
        <v>1133</v>
      </c>
      <c r="D3776" s="135" t="s">
        <v>1135</v>
      </c>
      <c r="E3776" s="135" t="s">
        <v>1211</v>
      </c>
      <c r="F3776" s="135">
        <v>0.1</v>
      </c>
      <c r="G3776" s="135" t="s">
        <v>1114</v>
      </c>
    </row>
    <row r="3777" spans="1:7" x14ac:dyDescent="0.3">
      <c r="A3777" t="s">
        <v>206</v>
      </c>
      <c r="B3777" s="135">
        <v>0</v>
      </c>
      <c r="C3777" s="135" t="s">
        <v>1133</v>
      </c>
      <c r="D3777" s="135" t="s">
        <v>1135</v>
      </c>
      <c r="E3777" s="135" t="s">
        <v>1212</v>
      </c>
      <c r="F3777" s="135">
        <v>0.1</v>
      </c>
      <c r="G3777" s="135" t="s">
        <v>1114</v>
      </c>
    </row>
    <row r="3778" spans="1:7" x14ac:dyDescent="0.3">
      <c r="A3778" t="s">
        <v>206</v>
      </c>
      <c r="B3778" s="135">
        <v>0</v>
      </c>
      <c r="C3778" s="135" t="s">
        <v>1133</v>
      </c>
      <c r="D3778" s="135" t="s">
        <v>1135</v>
      </c>
      <c r="E3778" s="135" t="s">
        <v>1213</v>
      </c>
      <c r="F3778" s="135">
        <v>0.1</v>
      </c>
      <c r="G3778" s="135" t="s">
        <v>1114</v>
      </c>
    </row>
    <row r="3779" spans="1:7" x14ac:dyDescent="0.3">
      <c r="A3779" t="s">
        <v>206</v>
      </c>
      <c r="B3779" s="135">
        <v>0</v>
      </c>
      <c r="C3779" s="135" t="s">
        <v>1133</v>
      </c>
      <c r="D3779" s="135" t="s">
        <v>1135</v>
      </c>
      <c r="E3779" s="135" t="s">
        <v>1214</v>
      </c>
      <c r="F3779" s="135">
        <v>0.1</v>
      </c>
      <c r="G3779" s="135" t="s">
        <v>1114</v>
      </c>
    </row>
    <row r="3780" spans="1:7" x14ac:dyDescent="0.3">
      <c r="A3780" t="s">
        <v>38</v>
      </c>
      <c r="B3780" s="135">
        <v>0</v>
      </c>
      <c r="C3780" s="135" t="s">
        <v>1120</v>
      </c>
      <c r="D3780" s="135" t="s">
        <v>1167</v>
      </c>
      <c r="E3780" s="135" t="s">
        <v>1113</v>
      </c>
      <c r="F3780" s="135">
        <v>0.2</v>
      </c>
      <c r="G3780" s="135">
        <v>0.69</v>
      </c>
    </row>
    <row r="3781" spans="1:7" x14ac:dyDescent="0.3">
      <c r="A3781" t="s">
        <v>38</v>
      </c>
      <c r="B3781" s="135">
        <v>0</v>
      </c>
      <c r="C3781" s="135" t="s">
        <v>1120</v>
      </c>
      <c r="D3781" s="135" t="s">
        <v>1167</v>
      </c>
      <c r="E3781" s="135" t="s">
        <v>1184</v>
      </c>
      <c r="F3781" s="135">
        <v>0.2</v>
      </c>
      <c r="G3781" s="135">
        <v>0.75</v>
      </c>
    </row>
    <row r="3782" spans="1:7" x14ac:dyDescent="0.3">
      <c r="A3782" t="s">
        <v>38</v>
      </c>
      <c r="B3782" s="135">
        <v>0</v>
      </c>
      <c r="C3782" s="135" t="s">
        <v>1120</v>
      </c>
      <c r="D3782" s="135" t="s">
        <v>1167</v>
      </c>
      <c r="E3782" s="135" t="s">
        <v>1185</v>
      </c>
      <c r="F3782" s="135">
        <v>0.2</v>
      </c>
      <c r="G3782" s="135">
        <v>0.78</v>
      </c>
    </row>
    <row r="3783" spans="1:7" x14ac:dyDescent="0.3">
      <c r="A3783" t="s">
        <v>38</v>
      </c>
      <c r="B3783" s="135">
        <v>0</v>
      </c>
      <c r="C3783" s="135" t="s">
        <v>1120</v>
      </c>
      <c r="D3783" s="135" t="s">
        <v>1167</v>
      </c>
      <c r="E3783" s="135" t="s">
        <v>1186</v>
      </c>
      <c r="F3783" s="135">
        <v>0.2</v>
      </c>
      <c r="G3783" s="135">
        <v>0.68</v>
      </c>
    </row>
    <row r="3784" spans="1:7" x14ac:dyDescent="0.3">
      <c r="A3784" t="s">
        <v>38</v>
      </c>
      <c r="B3784" s="135">
        <v>0</v>
      </c>
      <c r="C3784" s="135" t="s">
        <v>1120</v>
      </c>
      <c r="D3784" s="135" t="s">
        <v>1167</v>
      </c>
      <c r="E3784" s="135" t="s">
        <v>1187</v>
      </c>
      <c r="F3784" s="135">
        <v>0.2</v>
      </c>
      <c r="G3784" s="135">
        <v>0.74</v>
      </c>
    </row>
    <row r="3785" spans="1:7" x14ac:dyDescent="0.3">
      <c r="A3785" t="s">
        <v>38</v>
      </c>
      <c r="B3785" s="135">
        <v>0</v>
      </c>
      <c r="C3785" s="135" t="s">
        <v>1120</v>
      </c>
      <c r="D3785" s="135" t="s">
        <v>1167</v>
      </c>
      <c r="E3785" s="135" t="s">
        <v>1188</v>
      </c>
      <c r="F3785" s="135">
        <v>0.2</v>
      </c>
      <c r="G3785" s="135">
        <v>0.88</v>
      </c>
    </row>
    <row r="3786" spans="1:7" x14ac:dyDescent="0.3">
      <c r="A3786" t="s">
        <v>38</v>
      </c>
      <c r="B3786" s="135">
        <v>0</v>
      </c>
      <c r="C3786" s="135" t="s">
        <v>1120</v>
      </c>
      <c r="D3786" s="135" t="s">
        <v>1167</v>
      </c>
      <c r="E3786" s="135" t="s">
        <v>1189</v>
      </c>
      <c r="F3786" s="135">
        <v>0.2</v>
      </c>
      <c r="G3786" s="135">
        <v>0.79</v>
      </c>
    </row>
    <row r="3787" spans="1:7" x14ac:dyDescent="0.3">
      <c r="A3787" t="s">
        <v>38</v>
      </c>
      <c r="B3787" s="135">
        <v>0</v>
      </c>
      <c r="C3787" s="135" t="s">
        <v>1120</v>
      </c>
      <c r="D3787" s="135" t="s">
        <v>1167</v>
      </c>
      <c r="E3787" s="135" t="s">
        <v>1190</v>
      </c>
      <c r="F3787" s="135">
        <v>0.2</v>
      </c>
      <c r="G3787" s="135">
        <v>0.71</v>
      </c>
    </row>
    <row r="3788" spans="1:7" x14ac:dyDescent="0.3">
      <c r="A3788" t="s">
        <v>38</v>
      </c>
      <c r="B3788" s="135">
        <v>0</v>
      </c>
      <c r="C3788" s="135" t="s">
        <v>1120</v>
      </c>
      <c r="D3788" s="135" t="s">
        <v>1167</v>
      </c>
      <c r="E3788" s="135" t="s">
        <v>1191</v>
      </c>
      <c r="F3788" s="135">
        <v>0.2</v>
      </c>
      <c r="G3788" s="135" t="s">
        <v>1114</v>
      </c>
    </row>
    <row r="3789" spans="1:7" x14ac:dyDescent="0.3">
      <c r="A3789" t="s">
        <v>38</v>
      </c>
      <c r="B3789" s="135">
        <v>0</v>
      </c>
      <c r="C3789" s="135" t="s">
        <v>1120</v>
      </c>
      <c r="D3789" s="135" t="s">
        <v>1167</v>
      </c>
      <c r="E3789" s="135" t="s">
        <v>1192</v>
      </c>
      <c r="F3789" s="135">
        <v>0.2</v>
      </c>
      <c r="G3789" s="135" t="s">
        <v>1114</v>
      </c>
    </row>
    <row r="3790" spans="1:7" x14ac:dyDescent="0.3">
      <c r="A3790" t="s">
        <v>38</v>
      </c>
      <c r="B3790" s="135">
        <v>0</v>
      </c>
      <c r="C3790" s="135" t="s">
        <v>1120</v>
      </c>
      <c r="D3790" s="135" t="s">
        <v>1167</v>
      </c>
      <c r="E3790" s="135" t="s">
        <v>1193</v>
      </c>
      <c r="F3790" s="135">
        <v>0.2</v>
      </c>
      <c r="G3790" s="135" t="s">
        <v>1114</v>
      </c>
    </row>
    <row r="3791" spans="1:7" x14ac:dyDescent="0.3">
      <c r="A3791" t="s">
        <v>38</v>
      </c>
      <c r="B3791" s="135">
        <v>0</v>
      </c>
      <c r="C3791" s="135" t="s">
        <v>1120</v>
      </c>
      <c r="D3791" s="135" t="s">
        <v>1167</v>
      </c>
      <c r="E3791" s="135" t="s">
        <v>1194</v>
      </c>
      <c r="F3791" s="135">
        <v>0.2</v>
      </c>
      <c r="G3791" s="135" t="s">
        <v>1114</v>
      </c>
    </row>
    <row r="3792" spans="1:7" x14ac:dyDescent="0.3">
      <c r="A3792" t="s">
        <v>38</v>
      </c>
      <c r="B3792" s="135">
        <v>0</v>
      </c>
      <c r="C3792" s="135" t="s">
        <v>1120</v>
      </c>
      <c r="D3792" s="135" t="s">
        <v>1167</v>
      </c>
      <c r="E3792" s="135" t="s">
        <v>1195</v>
      </c>
      <c r="F3792" s="135">
        <v>0.2</v>
      </c>
      <c r="G3792" s="135" t="s">
        <v>1114</v>
      </c>
    </row>
    <row r="3793" spans="1:7" x14ac:dyDescent="0.3">
      <c r="A3793" t="s">
        <v>38</v>
      </c>
      <c r="B3793" s="135">
        <v>0</v>
      </c>
      <c r="C3793" s="135" t="s">
        <v>1120</v>
      </c>
      <c r="D3793" s="135" t="s">
        <v>1167</v>
      </c>
      <c r="E3793" s="135" t="s">
        <v>1196</v>
      </c>
      <c r="F3793" s="135">
        <v>0.2</v>
      </c>
      <c r="G3793" s="135" t="s">
        <v>1114</v>
      </c>
    </row>
    <row r="3794" spans="1:7" x14ac:dyDescent="0.3">
      <c r="A3794" t="s">
        <v>38</v>
      </c>
      <c r="B3794" s="135">
        <v>0</v>
      </c>
      <c r="C3794" s="135" t="s">
        <v>1120</v>
      </c>
      <c r="D3794" s="135" t="s">
        <v>1167</v>
      </c>
      <c r="E3794" s="135" t="s">
        <v>1197</v>
      </c>
      <c r="F3794" s="135">
        <v>0.2</v>
      </c>
      <c r="G3794" s="135" t="s">
        <v>1114</v>
      </c>
    </row>
    <row r="3795" spans="1:7" x14ac:dyDescent="0.3">
      <c r="A3795" t="s">
        <v>38</v>
      </c>
      <c r="B3795" s="135">
        <v>0</v>
      </c>
      <c r="C3795" s="135" t="s">
        <v>1120</v>
      </c>
      <c r="D3795" s="135" t="s">
        <v>1167</v>
      </c>
      <c r="E3795" s="135" t="s">
        <v>1198</v>
      </c>
      <c r="F3795" s="135">
        <v>0.2</v>
      </c>
      <c r="G3795" s="135" t="s">
        <v>1114</v>
      </c>
    </row>
    <row r="3796" spans="1:7" x14ac:dyDescent="0.3">
      <c r="A3796" t="s">
        <v>38</v>
      </c>
      <c r="B3796" s="135">
        <v>0</v>
      </c>
      <c r="C3796" s="135" t="s">
        <v>1120</v>
      </c>
      <c r="D3796" s="135" t="s">
        <v>1167</v>
      </c>
      <c r="E3796" s="135" t="s">
        <v>1199</v>
      </c>
      <c r="F3796" s="135">
        <v>0.2</v>
      </c>
      <c r="G3796" s="135" t="s">
        <v>1114</v>
      </c>
    </row>
    <row r="3797" spans="1:7" x14ac:dyDescent="0.3">
      <c r="A3797" t="s">
        <v>38</v>
      </c>
      <c r="B3797" s="135">
        <v>0</v>
      </c>
      <c r="C3797" s="135" t="s">
        <v>1120</v>
      </c>
      <c r="D3797" s="135" t="s">
        <v>1167</v>
      </c>
      <c r="E3797" s="135" t="s">
        <v>1200</v>
      </c>
      <c r="F3797" s="135">
        <v>0.2</v>
      </c>
      <c r="G3797" s="135" t="s">
        <v>1114</v>
      </c>
    </row>
    <row r="3798" spans="1:7" x14ac:dyDescent="0.3">
      <c r="A3798" t="s">
        <v>38</v>
      </c>
      <c r="B3798" s="135">
        <v>0</v>
      </c>
      <c r="C3798" s="135" t="s">
        <v>1120</v>
      </c>
      <c r="D3798" s="135" t="s">
        <v>1167</v>
      </c>
      <c r="E3798" s="135" t="s">
        <v>1201</v>
      </c>
      <c r="F3798" s="135">
        <v>0.2</v>
      </c>
      <c r="G3798" s="135" t="s">
        <v>1114</v>
      </c>
    </row>
    <row r="3799" spans="1:7" x14ac:dyDescent="0.3">
      <c r="A3799" t="s">
        <v>38</v>
      </c>
      <c r="B3799" s="135">
        <v>0</v>
      </c>
      <c r="C3799" s="135" t="s">
        <v>1120</v>
      </c>
      <c r="D3799" s="135" t="s">
        <v>1167</v>
      </c>
      <c r="E3799" s="135" t="s">
        <v>1202</v>
      </c>
      <c r="F3799" s="135">
        <v>0.2</v>
      </c>
      <c r="G3799" s="135" t="s">
        <v>1114</v>
      </c>
    </row>
    <row r="3800" spans="1:7" x14ac:dyDescent="0.3">
      <c r="A3800" t="s">
        <v>38</v>
      </c>
      <c r="B3800" s="135">
        <v>0</v>
      </c>
      <c r="C3800" s="135" t="s">
        <v>1120</v>
      </c>
      <c r="D3800" s="135" t="s">
        <v>1167</v>
      </c>
      <c r="E3800" s="135" t="s">
        <v>1203</v>
      </c>
      <c r="F3800" s="135">
        <v>0.2</v>
      </c>
      <c r="G3800" s="135" t="s">
        <v>1114</v>
      </c>
    </row>
    <row r="3801" spans="1:7" x14ac:dyDescent="0.3">
      <c r="A3801" t="s">
        <v>38</v>
      </c>
      <c r="B3801" s="135">
        <v>0</v>
      </c>
      <c r="C3801" s="135" t="s">
        <v>1120</v>
      </c>
      <c r="D3801" s="135" t="s">
        <v>1167</v>
      </c>
      <c r="E3801" s="135" t="s">
        <v>1204</v>
      </c>
      <c r="F3801" s="135">
        <v>0.2</v>
      </c>
      <c r="G3801" s="135" t="s">
        <v>1114</v>
      </c>
    </row>
    <row r="3802" spans="1:7" x14ac:dyDescent="0.3">
      <c r="A3802" t="s">
        <v>38</v>
      </c>
      <c r="B3802" s="135">
        <v>0</v>
      </c>
      <c r="C3802" s="135" t="s">
        <v>1120</v>
      </c>
      <c r="D3802" s="135" t="s">
        <v>1167</v>
      </c>
      <c r="E3802" s="135" t="s">
        <v>1205</v>
      </c>
      <c r="F3802" s="135">
        <v>0.2</v>
      </c>
      <c r="G3802" s="135" t="s">
        <v>1114</v>
      </c>
    </row>
    <row r="3803" spans="1:7" x14ac:dyDescent="0.3">
      <c r="A3803" t="s">
        <v>38</v>
      </c>
      <c r="B3803" s="135">
        <v>0</v>
      </c>
      <c r="C3803" s="135" t="s">
        <v>1120</v>
      </c>
      <c r="D3803" s="135" t="s">
        <v>1167</v>
      </c>
      <c r="E3803" s="135" t="s">
        <v>1206</v>
      </c>
      <c r="F3803" s="135">
        <v>0.2</v>
      </c>
      <c r="G3803" s="135" t="s">
        <v>1114</v>
      </c>
    </row>
    <row r="3804" spans="1:7" x14ac:dyDescent="0.3">
      <c r="A3804" t="s">
        <v>38</v>
      </c>
      <c r="B3804" s="135">
        <v>0</v>
      </c>
      <c r="C3804" s="135" t="s">
        <v>1120</v>
      </c>
      <c r="D3804" s="135" t="s">
        <v>1167</v>
      </c>
      <c r="E3804" s="135" t="s">
        <v>1207</v>
      </c>
      <c r="F3804" s="135">
        <v>0.2</v>
      </c>
      <c r="G3804" s="135">
        <v>0.5</v>
      </c>
    </row>
    <row r="3805" spans="1:7" x14ac:dyDescent="0.3">
      <c r="A3805" t="s">
        <v>38</v>
      </c>
      <c r="B3805" s="135">
        <v>0</v>
      </c>
      <c r="C3805" s="135" t="s">
        <v>1120</v>
      </c>
      <c r="D3805" s="135" t="s">
        <v>1167</v>
      </c>
      <c r="E3805" s="135" t="s">
        <v>1208</v>
      </c>
      <c r="F3805" s="135">
        <v>0.2</v>
      </c>
      <c r="G3805" s="135">
        <v>0.49</v>
      </c>
    </row>
    <row r="3806" spans="1:7" x14ac:dyDescent="0.3">
      <c r="A3806" t="s">
        <v>38</v>
      </c>
      <c r="B3806" s="135">
        <v>0</v>
      </c>
      <c r="C3806" s="135" t="s">
        <v>1120</v>
      </c>
      <c r="D3806" s="135" t="s">
        <v>1167</v>
      </c>
      <c r="E3806" s="135" t="s">
        <v>1209</v>
      </c>
      <c r="F3806" s="135">
        <v>0.2</v>
      </c>
      <c r="G3806" s="135">
        <v>0.48</v>
      </c>
    </row>
    <row r="3807" spans="1:7" x14ac:dyDescent="0.3">
      <c r="A3807" t="s">
        <v>38</v>
      </c>
      <c r="B3807" s="135">
        <v>0</v>
      </c>
      <c r="C3807" s="135" t="s">
        <v>1120</v>
      </c>
      <c r="D3807" s="135" t="s">
        <v>1167</v>
      </c>
      <c r="E3807" s="135" t="s">
        <v>1210</v>
      </c>
      <c r="F3807" s="135">
        <v>0.2</v>
      </c>
      <c r="G3807" s="135">
        <v>0.48</v>
      </c>
    </row>
    <row r="3808" spans="1:7" x14ac:dyDescent="0.3">
      <c r="A3808" t="s">
        <v>38</v>
      </c>
      <c r="B3808" s="135">
        <v>0</v>
      </c>
      <c r="C3808" s="135" t="s">
        <v>1120</v>
      </c>
      <c r="D3808" s="135" t="s">
        <v>1167</v>
      </c>
      <c r="E3808" s="135" t="s">
        <v>1211</v>
      </c>
      <c r="F3808" s="135">
        <v>0.2</v>
      </c>
      <c r="G3808" s="135">
        <v>0.56000000000000005</v>
      </c>
    </row>
    <row r="3809" spans="1:7" x14ac:dyDescent="0.3">
      <c r="A3809" t="s">
        <v>38</v>
      </c>
      <c r="B3809" s="135">
        <v>0</v>
      </c>
      <c r="C3809" s="135" t="s">
        <v>1120</v>
      </c>
      <c r="D3809" s="135" t="s">
        <v>1167</v>
      </c>
      <c r="E3809" s="135" t="s">
        <v>1212</v>
      </c>
      <c r="F3809" s="135">
        <v>0.2</v>
      </c>
      <c r="G3809" s="135">
        <v>0.53</v>
      </c>
    </row>
    <row r="3810" spans="1:7" x14ac:dyDescent="0.3">
      <c r="A3810" t="s">
        <v>38</v>
      </c>
      <c r="B3810" s="135">
        <v>0</v>
      </c>
      <c r="C3810" s="135" t="s">
        <v>1120</v>
      </c>
      <c r="D3810" s="135" t="s">
        <v>1167</v>
      </c>
      <c r="E3810" s="135" t="s">
        <v>1213</v>
      </c>
      <c r="F3810" s="135">
        <v>0.2</v>
      </c>
      <c r="G3810" s="135">
        <v>0.76</v>
      </c>
    </row>
    <row r="3811" spans="1:7" x14ac:dyDescent="0.3">
      <c r="A3811" t="s">
        <v>38</v>
      </c>
      <c r="B3811" s="135">
        <v>0</v>
      </c>
      <c r="C3811" s="135" t="s">
        <v>1120</v>
      </c>
      <c r="D3811" s="135" t="s">
        <v>1167</v>
      </c>
      <c r="E3811" s="135" t="s">
        <v>1214</v>
      </c>
      <c r="F3811" s="135">
        <v>0.2</v>
      </c>
      <c r="G3811" s="135">
        <v>0.55000000000000004</v>
      </c>
    </row>
    <row r="3812" spans="1:7" x14ac:dyDescent="0.3">
      <c r="A3812" t="s">
        <v>225</v>
      </c>
      <c r="B3812" s="135">
        <v>0</v>
      </c>
      <c r="C3812" s="135" t="s">
        <v>1120</v>
      </c>
      <c r="D3812" s="135" t="s">
        <v>1131</v>
      </c>
      <c r="E3812" s="135" t="s">
        <v>1113</v>
      </c>
      <c r="F3812" s="135">
        <v>0.5</v>
      </c>
      <c r="G3812" s="135" t="s">
        <v>1114</v>
      </c>
    </row>
    <row r="3813" spans="1:7" x14ac:dyDescent="0.3">
      <c r="A3813" t="s">
        <v>225</v>
      </c>
      <c r="B3813" s="135">
        <v>0</v>
      </c>
      <c r="C3813" s="135" t="s">
        <v>1120</v>
      </c>
      <c r="D3813" s="135" t="s">
        <v>1131</v>
      </c>
      <c r="E3813" s="135" t="s">
        <v>1184</v>
      </c>
      <c r="F3813" s="135">
        <v>0.5</v>
      </c>
      <c r="G3813" s="135" t="s">
        <v>1114</v>
      </c>
    </row>
    <row r="3814" spans="1:7" x14ac:dyDescent="0.3">
      <c r="A3814" t="s">
        <v>225</v>
      </c>
      <c r="B3814" s="135">
        <v>0</v>
      </c>
      <c r="C3814" s="135" t="s">
        <v>1120</v>
      </c>
      <c r="D3814" s="135" t="s">
        <v>1131</v>
      </c>
      <c r="E3814" s="135" t="s">
        <v>1185</v>
      </c>
      <c r="F3814" s="135">
        <v>0.5</v>
      </c>
      <c r="G3814" s="135" t="s">
        <v>1114</v>
      </c>
    </row>
    <row r="3815" spans="1:7" x14ac:dyDescent="0.3">
      <c r="A3815" t="s">
        <v>225</v>
      </c>
      <c r="B3815" s="135">
        <v>0</v>
      </c>
      <c r="C3815" s="135" t="s">
        <v>1120</v>
      </c>
      <c r="D3815" s="135" t="s">
        <v>1131</v>
      </c>
      <c r="E3815" s="135" t="s">
        <v>1186</v>
      </c>
      <c r="F3815" s="135">
        <v>0.5</v>
      </c>
      <c r="G3815" s="135" t="s">
        <v>1114</v>
      </c>
    </row>
    <row r="3816" spans="1:7" x14ac:dyDescent="0.3">
      <c r="A3816" t="s">
        <v>225</v>
      </c>
      <c r="B3816" s="135">
        <v>0</v>
      </c>
      <c r="C3816" s="135" t="s">
        <v>1120</v>
      </c>
      <c r="D3816" s="135" t="s">
        <v>1131</v>
      </c>
      <c r="E3816" s="135" t="s">
        <v>1187</v>
      </c>
      <c r="F3816" s="135">
        <v>0.5</v>
      </c>
      <c r="G3816" s="135" t="s">
        <v>1114</v>
      </c>
    </row>
    <row r="3817" spans="1:7" x14ac:dyDescent="0.3">
      <c r="A3817" t="s">
        <v>225</v>
      </c>
      <c r="B3817" s="135">
        <v>0</v>
      </c>
      <c r="C3817" s="135" t="s">
        <v>1120</v>
      </c>
      <c r="D3817" s="135" t="s">
        <v>1131</v>
      </c>
      <c r="E3817" s="135" t="s">
        <v>1188</v>
      </c>
      <c r="F3817" s="135">
        <v>0.5</v>
      </c>
      <c r="G3817" s="135" t="s">
        <v>1114</v>
      </c>
    </row>
    <row r="3818" spans="1:7" x14ac:dyDescent="0.3">
      <c r="A3818" t="s">
        <v>225</v>
      </c>
      <c r="B3818" s="135">
        <v>0</v>
      </c>
      <c r="C3818" s="135" t="s">
        <v>1120</v>
      </c>
      <c r="D3818" s="135" t="s">
        <v>1131</v>
      </c>
      <c r="E3818" s="135" t="s">
        <v>1189</v>
      </c>
      <c r="F3818" s="135">
        <v>0.5</v>
      </c>
      <c r="G3818" s="135" t="s">
        <v>1114</v>
      </c>
    </row>
    <row r="3819" spans="1:7" x14ac:dyDescent="0.3">
      <c r="A3819" t="s">
        <v>225</v>
      </c>
      <c r="B3819" s="135">
        <v>0</v>
      </c>
      <c r="C3819" s="135" t="s">
        <v>1120</v>
      </c>
      <c r="D3819" s="135" t="s">
        <v>1131</v>
      </c>
      <c r="E3819" s="135" t="s">
        <v>1190</v>
      </c>
      <c r="F3819" s="135">
        <v>0.5</v>
      </c>
      <c r="G3819" s="135" t="s">
        <v>1114</v>
      </c>
    </row>
    <row r="3820" spans="1:7" x14ac:dyDescent="0.3">
      <c r="A3820" t="s">
        <v>225</v>
      </c>
      <c r="B3820" s="135">
        <v>0</v>
      </c>
      <c r="C3820" s="135" t="s">
        <v>1120</v>
      </c>
      <c r="D3820" s="135" t="s">
        <v>1131</v>
      </c>
      <c r="E3820" s="135" t="s">
        <v>1191</v>
      </c>
      <c r="F3820" s="135">
        <v>0.5</v>
      </c>
      <c r="G3820" s="135" t="s">
        <v>1114</v>
      </c>
    </row>
    <row r="3821" spans="1:7" x14ac:dyDescent="0.3">
      <c r="A3821" t="s">
        <v>225</v>
      </c>
      <c r="B3821" s="135">
        <v>0</v>
      </c>
      <c r="C3821" s="135" t="s">
        <v>1120</v>
      </c>
      <c r="D3821" s="135" t="s">
        <v>1131</v>
      </c>
      <c r="E3821" s="135" t="s">
        <v>1192</v>
      </c>
      <c r="F3821" s="135">
        <v>0.5</v>
      </c>
      <c r="G3821" s="135" t="s">
        <v>1114</v>
      </c>
    </row>
    <row r="3822" spans="1:7" x14ac:dyDescent="0.3">
      <c r="A3822" t="s">
        <v>225</v>
      </c>
      <c r="B3822" s="135">
        <v>0</v>
      </c>
      <c r="C3822" s="135" t="s">
        <v>1120</v>
      </c>
      <c r="D3822" s="135" t="s">
        <v>1131</v>
      </c>
      <c r="E3822" s="135" t="s">
        <v>1193</v>
      </c>
      <c r="F3822" s="135">
        <v>0.5</v>
      </c>
      <c r="G3822" s="135" t="s">
        <v>1114</v>
      </c>
    </row>
    <row r="3823" spans="1:7" x14ac:dyDescent="0.3">
      <c r="A3823" t="s">
        <v>225</v>
      </c>
      <c r="B3823" s="135">
        <v>0</v>
      </c>
      <c r="C3823" s="135" t="s">
        <v>1120</v>
      </c>
      <c r="D3823" s="135" t="s">
        <v>1131</v>
      </c>
      <c r="E3823" s="135" t="s">
        <v>1194</v>
      </c>
      <c r="F3823" s="135">
        <v>0.5</v>
      </c>
      <c r="G3823" s="135" t="s">
        <v>1114</v>
      </c>
    </row>
    <row r="3824" spans="1:7" x14ac:dyDescent="0.3">
      <c r="A3824" t="s">
        <v>225</v>
      </c>
      <c r="B3824" s="135">
        <v>0</v>
      </c>
      <c r="C3824" s="135" t="s">
        <v>1120</v>
      </c>
      <c r="D3824" s="135" t="s">
        <v>1131</v>
      </c>
      <c r="E3824" s="135" t="s">
        <v>1195</v>
      </c>
      <c r="F3824" s="135">
        <v>0.5</v>
      </c>
      <c r="G3824" s="135" t="s">
        <v>1114</v>
      </c>
    </row>
    <row r="3825" spans="1:7" x14ac:dyDescent="0.3">
      <c r="A3825" t="s">
        <v>225</v>
      </c>
      <c r="B3825" s="135">
        <v>0</v>
      </c>
      <c r="C3825" s="135" t="s">
        <v>1120</v>
      </c>
      <c r="D3825" s="135" t="s">
        <v>1131</v>
      </c>
      <c r="E3825" s="135" t="s">
        <v>1196</v>
      </c>
      <c r="F3825" s="135">
        <v>0.5</v>
      </c>
      <c r="G3825" s="135" t="s">
        <v>1114</v>
      </c>
    </row>
    <row r="3826" spans="1:7" x14ac:dyDescent="0.3">
      <c r="A3826" t="s">
        <v>225</v>
      </c>
      <c r="B3826" s="135">
        <v>0</v>
      </c>
      <c r="C3826" s="135" t="s">
        <v>1120</v>
      </c>
      <c r="D3826" s="135" t="s">
        <v>1131</v>
      </c>
      <c r="E3826" s="135" t="s">
        <v>1197</v>
      </c>
      <c r="F3826" s="135">
        <v>0.5</v>
      </c>
      <c r="G3826" s="135" t="s">
        <v>1114</v>
      </c>
    </row>
    <row r="3827" spans="1:7" x14ac:dyDescent="0.3">
      <c r="A3827" t="s">
        <v>225</v>
      </c>
      <c r="B3827" s="135">
        <v>0</v>
      </c>
      <c r="C3827" s="135" t="s">
        <v>1120</v>
      </c>
      <c r="D3827" s="135" t="s">
        <v>1131</v>
      </c>
      <c r="E3827" s="135" t="s">
        <v>1198</v>
      </c>
      <c r="F3827" s="135">
        <v>0.5</v>
      </c>
      <c r="G3827" s="135" t="s">
        <v>1114</v>
      </c>
    </row>
    <row r="3828" spans="1:7" x14ac:dyDescent="0.3">
      <c r="A3828" t="s">
        <v>225</v>
      </c>
      <c r="B3828" s="135">
        <v>0</v>
      </c>
      <c r="C3828" s="135" t="s">
        <v>1120</v>
      </c>
      <c r="D3828" s="135" t="s">
        <v>1131</v>
      </c>
      <c r="E3828" s="135" t="s">
        <v>1199</v>
      </c>
      <c r="F3828" s="135">
        <v>0.5</v>
      </c>
      <c r="G3828" s="135" t="s">
        <v>1114</v>
      </c>
    </row>
    <row r="3829" spans="1:7" x14ac:dyDescent="0.3">
      <c r="A3829" t="s">
        <v>225</v>
      </c>
      <c r="B3829" s="135">
        <v>0</v>
      </c>
      <c r="C3829" s="135" t="s">
        <v>1120</v>
      </c>
      <c r="D3829" s="135" t="s">
        <v>1131</v>
      </c>
      <c r="E3829" s="135" t="s">
        <v>1200</v>
      </c>
      <c r="F3829" s="135">
        <v>0.5</v>
      </c>
      <c r="G3829" s="135" t="s">
        <v>1114</v>
      </c>
    </row>
    <row r="3830" spans="1:7" x14ac:dyDescent="0.3">
      <c r="A3830" t="s">
        <v>225</v>
      </c>
      <c r="B3830" s="135">
        <v>0</v>
      </c>
      <c r="C3830" s="135" t="s">
        <v>1120</v>
      </c>
      <c r="D3830" s="135" t="s">
        <v>1131</v>
      </c>
      <c r="E3830" s="135" t="s">
        <v>1201</v>
      </c>
      <c r="F3830" s="135">
        <v>0.5</v>
      </c>
      <c r="G3830" s="135" t="s">
        <v>1114</v>
      </c>
    </row>
    <row r="3831" spans="1:7" x14ac:dyDescent="0.3">
      <c r="A3831" t="s">
        <v>225</v>
      </c>
      <c r="B3831" s="135">
        <v>0</v>
      </c>
      <c r="C3831" s="135" t="s">
        <v>1120</v>
      </c>
      <c r="D3831" s="135" t="s">
        <v>1131</v>
      </c>
      <c r="E3831" s="135" t="s">
        <v>1202</v>
      </c>
      <c r="F3831" s="135">
        <v>0.5</v>
      </c>
      <c r="G3831" s="135" t="s">
        <v>1114</v>
      </c>
    </row>
    <row r="3832" spans="1:7" x14ac:dyDescent="0.3">
      <c r="A3832" t="s">
        <v>225</v>
      </c>
      <c r="B3832" s="135">
        <v>0</v>
      </c>
      <c r="C3832" s="135" t="s">
        <v>1120</v>
      </c>
      <c r="D3832" s="135" t="s">
        <v>1131</v>
      </c>
      <c r="E3832" s="135" t="s">
        <v>1203</v>
      </c>
      <c r="F3832" s="135">
        <v>0.5</v>
      </c>
      <c r="G3832" s="135" t="s">
        <v>1114</v>
      </c>
    </row>
    <row r="3833" spans="1:7" x14ac:dyDescent="0.3">
      <c r="A3833" t="s">
        <v>225</v>
      </c>
      <c r="B3833" s="135">
        <v>0</v>
      </c>
      <c r="C3833" s="135" t="s">
        <v>1120</v>
      </c>
      <c r="D3833" s="135" t="s">
        <v>1131</v>
      </c>
      <c r="E3833" s="135" t="s">
        <v>1204</v>
      </c>
      <c r="F3833" s="135">
        <v>0.5</v>
      </c>
      <c r="G3833" s="135" t="s">
        <v>1114</v>
      </c>
    </row>
    <row r="3834" spans="1:7" x14ac:dyDescent="0.3">
      <c r="A3834" t="s">
        <v>225</v>
      </c>
      <c r="B3834" s="135">
        <v>0</v>
      </c>
      <c r="C3834" s="135" t="s">
        <v>1120</v>
      </c>
      <c r="D3834" s="135" t="s">
        <v>1131</v>
      </c>
      <c r="E3834" s="135" t="s">
        <v>1205</v>
      </c>
      <c r="F3834" s="135">
        <v>0.5</v>
      </c>
      <c r="G3834" s="135" t="s">
        <v>1114</v>
      </c>
    </row>
    <row r="3835" spans="1:7" x14ac:dyDescent="0.3">
      <c r="A3835" t="s">
        <v>225</v>
      </c>
      <c r="B3835" s="135">
        <v>0</v>
      </c>
      <c r="C3835" s="135" t="s">
        <v>1120</v>
      </c>
      <c r="D3835" s="135" t="s">
        <v>1131</v>
      </c>
      <c r="E3835" s="135" t="s">
        <v>1206</v>
      </c>
      <c r="F3835" s="135">
        <v>0.5</v>
      </c>
      <c r="G3835" s="135" t="s">
        <v>1114</v>
      </c>
    </row>
    <row r="3836" spans="1:7" x14ac:dyDescent="0.3">
      <c r="A3836" t="s">
        <v>225</v>
      </c>
      <c r="B3836" s="135">
        <v>0</v>
      </c>
      <c r="C3836" s="135" t="s">
        <v>1120</v>
      </c>
      <c r="D3836" s="135" t="s">
        <v>1131</v>
      </c>
      <c r="E3836" s="135" t="s">
        <v>1207</v>
      </c>
      <c r="F3836" s="135">
        <v>0.5</v>
      </c>
      <c r="G3836" s="135" t="s">
        <v>1114</v>
      </c>
    </row>
    <row r="3837" spans="1:7" x14ac:dyDescent="0.3">
      <c r="A3837" t="s">
        <v>225</v>
      </c>
      <c r="B3837" s="135">
        <v>0</v>
      </c>
      <c r="C3837" s="135" t="s">
        <v>1120</v>
      </c>
      <c r="D3837" s="135" t="s">
        <v>1131</v>
      </c>
      <c r="E3837" s="135" t="s">
        <v>1208</v>
      </c>
      <c r="F3837" s="135">
        <v>0.5</v>
      </c>
      <c r="G3837" s="135" t="s">
        <v>1114</v>
      </c>
    </row>
    <row r="3838" spans="1:7" x14ac:dyDescent="0.3">
      <c r="A3838" t="s">
        <v>225</v>
      </c>
      <c r="B3838" s="135">
        <v>0</v>
      </c>
      <c r="C3838" s="135" t="s">
        <v>1120</v>
      </c>
      <c r="D3838" s="135" t="s">
        <v>1131</v>
      </c>
      <c r="E3838" s="135" t="s">
        <v>1209</v>
      </c>
      <c r="F3838" s="135">
        <v>0.5</v>
      </c>
      <c r="G3838" s="135" t="s">
        <v>1114</v>
      </c>
    </row>
    <row r="3839" spans="1:7" x14ac:dyDescent="0.3">
      <c r="A3839" t="s">
        <v>225</v>
      </c>
      <c r="B3839" s="135">
        <v>0</v>
      </c>
      <c r="C3839" s="135" t="s">
        <v>1120</v>
      </c>
      <c r="D3839" s="135" t="s">
        <v>1131</v>
      </c>
      <c r="E3839" s="135" t="s">
        <v>1210</v>
      </c>
      <c r="F3839" s="135">
        <v>0.5</v>
      </c>
      <c r="G3839" s="135" t="s">
        <v>1114</v>
      </c>
    </row>
    <row r="3840" spans="1:7" x14ac:dyDescent="0.3">
      <c r="A3840" t="s">
        <v>225</v>
      </c>
      <c r="B3840" s="135">
        <v>0</v>
      </c>
      <c r="C3840" s="135" t="s">
        <v>1120</v>
      </c>
      <c r="D3840" s="135" t="s">
        <v>1131</v>
      </c>
      <c r="E3840" s="135" t="s">
        <v>1211</v>
      </c>
      <c r="F3840" s="135">
        <v>0.5</v>
      </c>
      <c r="G3840" s="135" t="s">
        <v>1114</v>
      </c>
    </row>
    <row r="3841" spans="1:7" x14ac:dyDescent="0.3">
      <c r="A3841" t="s">
        <v>225</v>
      </c>
      <c r="B3841" s="135">
        <v>0</v>
      </c>
      <c r="C3841" s="135" t="s">
        <v>1120</v>
      </c>
      <c r="D3841" s="135" t="s">
        <v>1131</v>
      </c>
      <c r="E3841" s="135" t="s">
        <v>1212</v>
      </c>
      <c r="F3841" s="135">
        <v>0.5</v>
      </c>
      <c r="G3841" s="135" t="s">
        <v>1114</v>
      </c>
    </row>
    <row r="3842" spans="1:7" x14ac:dyDescent="0.3">
      <c r="A3842" t="s">
        <v>225</v>
      </c>
      <c r="B3842" s="135">
        <v>0</v>
      </c>
      <c r="C3842" s="135" t="s">
        <v>1120</v>
      </c>
      <c r="D3842" s="135" t="s">
        <v>1131</v>
      </c>
      <c r="E3842" s="135" t="s">
        <v>1213</v>
      </c>
      <c r="F3842" s="135">
        <v>0.5</v>
      </c>
      <c r="G3842" s="135" t="s">
        <v>1114</v>
      </c>
    </row>
    <row r="3843" spans="1:7" x14ac:dyDescent="0.3">
      <c r="A3843" t="s">
        <v>225</v>
      </c>
      <c r="B3843" s="135">
        <v>0</v>
      </c>
      <c r="C3843" s="135" t="s">
        <v>1120</v>
      </c>
      <c r="D3843" s="135" t="s">
        <v>1131</v>
      </c>
      <c r="E3843" s="135" t="s">
        <v>1214</v>
      </c>
      <c r="F3843" s="135">
        <v>0.5</v>
      </c>
      <c r="G3843" s="135" t="s">
        <v>1114</v>
      </c>
    </row>
    <row r="3844" spans="1:7" x14ac:dyDescent="0.3">
      <c r="A3844" t="s">
        <v>80</v>
      </c>
      <c r="B3844" s="135">
        <v>0</v>
      </c>
      <c r="C3844" s="135" t="s">
        <v>1118</v>
      </c>
      <c r="D3844" s="135" t="s">
        <v>1112</v>
      </c>
      <c r="E3844" s="135" t="s">
        <v>1113</v>
      </c>
      <c r="F3844" s="135">
        <v>0.1</v>
      </c>
      <c r="G3844" s="135" t="s">
        <v>1114</v>
      </c>
    </row>
    <row r="3845" spans="1:7" x14ac:dyDescent="0.3">
      <c r="A3845" t="s">
        <v>80</v>
      </c>
      <c r="B3845" s="135">
        <v>0</v>
      </c>
      <c r="C3845" s="135" t="s">
        <v>1118</v>
      </c>
      <c r="D3845" s="135" t="s">
        <v>1112</v>
      </c>
      <c r="E3845" s="135" t="s">
        <v>1184</v>
      </c>
      <c r="F3845" s="135">
        <v>0.1</v>
      </c>
      <c r="G3845" s="135" t="s">
        <v>1114</v>
      </c>
    </row>
    <row r="3846" spans="1:7" x14ac:dyDescent="0.3">
      <c r="A3846" t="s">
        <v>80</v>
      </c>
      <c r="B3846" s="135">
        <v>0</v>
      </c>
      <c r="C3846" s="135" t="s">
        <v>1118</v>
      </c>
      <c r="D3846" s="135" t="s">
        <v>1112</v>
      </c>
      <c r="E3846" s="135" t="s">
        <v>1185</v>
      </c>
      <c r="F3846" s="135">
        <v>0.1</v>
      </c>
      <c r="G3846" s="135" t="s">
        <v>1114</v>
      </c>
    </row>
    <row r="3847" spans="1:7" x14ac:dyDescent="0.3">
      <c r="A3847" t="s">
        <v>80</v>
      </c>
      <c r="B3847" s="135">
        <v>0</v>
      </c>
      <c r="C3847" s="135" t="s">
        <v>1118</v>
      </c>
      <c r="D3847" s="135" t="s">
        <v>1112</v>
      </c>
      <c r="E3847" s="135" t="s">
        <v>1186</v>
      </c>
      <c r="F3847" s="135">
        <v>0.1</v>
      </c>
      <c r="G3847" s="135" t="s">
        <v>1114</v>
      </c>
    </row>
    <row r="3848" spans="1:7" x14ac:dyDescent="0.3">
      <c r="A3848" t="s">
        <v>80</v>
      </c>
      <c r="B3848" s="135">
        <v>0</v>
      </c>
      <c r="C3848" s="135" t="s">
        <v>1118</v>
      </c>
      <c r="D3848" s="135" t="s">
        <v>1112</v>
      </c>
      <c r="E3848" s="135" t="s">
        <v>1187</v>
      </c>
      <c r="F3848" s="135">
        <v>0.1</v>
      </c>
      <c r="G3848" s="135" t="s">
        <v>1114</v>
      </c>
    </row>
    <row r="3849" spans="1:7" x14ac:dyDescent="0.3">
      <c r="A3849" t="s">
        <v>80</v>
      </c>
      <c r="B3849" s="135">
        <v>0</v>
      </c>
      <c r="C3849" s="135" t="s">
        <v>1118</v>
      </c>
      <c r="D3849" s="135" t="s">
        <v>1112</v>
      </c>
      <c r="E3849" s="135" t="s">
        <v>1188</v>
      </c>
      <c r="F3849" s="135">
        <v>0.1</v>
      </c>
      <c r="G3849" s="135" t="s">
        <v>1114</v>
      </c>
    </row>
    <row r="3850" spans="1:7" x14ac:dyDescent="0.3">
      <c r="A3850" t="s">
        <v>80</v>
      </c>
      <c r="B3850" s="135">
        <v>0</v>
      </c>
      <c r="C3850" s="135" t="s">
        <v>1118</v>
      </c>
      <c r="D3850" s="135" t="s">
        <v>1112</v>
      </c>
      <c r="E3850" s="135" t="s">
        <v>1189</v>
      </c>
      <c r="F3850" s="135">
        <v>0.1</v>
      </c>
      <c r="G3850" s="135" t="s">
        <v>1114</v>
      </c>
    </row>
    <row r="3851" spans="1:7" x14ac:dyDescent="0.3">
      <c r="A3851" t="s">
        <v>80</v>
      </c>
      <c r="B3851" s="135">
        <v>0</v>
      </c>
      <c r="C3851" s="135" t="s">
        <v>1118</v>
      </c>
      <c r="D3851" s="135" t="s">
        <v>1112</v>
      </c>
      <c r="E3851" s="135" t="s">
        <v>1190</v>
      </c>
      <c r="F3851" s="135">
        <v>0.1</v>
      </c>
      <c r="G3851" s="135" t="s">
        <v>1114</v>
      </c>
    </row>
    <row r="3852" spans="1:7" x14ac:dyDescent="0.3">
      <c r="A3852" t="s">
        <v>80</v>
      </c>
      <c r="B3852" s="135">
        <v>0</v>
      </c>
      <c r="C3852" s="135" t="s">
        <v>1118</v>
      </c>
      <c r="D3852" s="135" t="s">
        <v>1112</v>
      </c>
      <c r="E3852" s="135" t="s">
        <v>1191</v>
      </c>
      <c r="F3852" s="135">
        <v>0.1</v>
      </c>
      <c r="G3852" s="135" t="s">
        <v>1114</v>
      </c>
    </row>
    <row r="3853" spans="1:7" x14ac:dyDescent="0.3">
      <c r="A3853" t="s">
        <v>80</v>
      </c>
      <c r="B3853" s="135">
        <v>0</v>
      </c>
      <c r="C3853" s="135" t="s">
        <v>1118</v>
      </c>
      <c r="D3853" s="135" t="s">
        <v>1112</v>
      </c>
      <c r="E3853" s="135" t="s">
        <v>1192</v>
      </c>
      <c r="F3853" s="135">
        <v>0.1</v>
      </c>
      <c r="G3853" s="135" t="s">
        <v>1114</v>
      </c>
    </row>
    <row r="3854" spans="1:7" x14ac:dyDescent="0.3">
      <c r="A3854" t="s">
        <v>80</v>
      </c>
      <c r="B3854" s="135">
        <v>0</v>
      </c>
      <c r="C3854" s="135" t="s">
        <v>1118</v>
      </c>
      <c r="D3854" s="135" t="s">
        <v>1112</v>
      </c>
      <c r="E3854" s="135" t="s">
        <v>1193</v>
      </c>
      <c r="F3854" s="135">
        <v>0.1</v>
      </c>
      <c r="G3854" s="135" t="s">
        <v>1114</v>
      </c>
    </row>
    <row r="3855" spans="1:7" x14ac:dyDescent="0.3">
      <c r="A3855" t="s">
        <v>80</v>
      </c>
      <c r="B3855" s="135">
        <v>0</v>
      </c>
      <c r="C3855" s="135" t="s">
        <v>1118</v>
      </c>
      <c r="D3855" s="135" t="s">
        <v>1112</v>
      </c>
      <c r="E3855" s="135" t="s">
        <v>1194</v>
      </c>
      <c r="F3855" s="135">
        <v>0.1</v>
      </c>
      <c r="G3855" s="135" t="s">
        <v>1114</v>
      </c>
    </row>
    <row r="3856" spans="1:7" x14ac:dyDescent="0.3">
      <c r="A3856" t="s">
        <v>80</v>
      </c>
      <c r="B3856" s="135">
        <v>0</v>
      </c>
      <c r="C3856" s="135" t="s">
        <v>1118</v>
      </c>
      <c r="D3856" s="135" t="s">
        <v>1112</v>
      </c>
      <c r="E3856" s="135" t="s">
        <v>1195</v>
      </c>
      <c r="F3856" s="135">
        <v>0.1</v>
      </c>
      <c r="G3856" s="135" t="s">
        <v>1114</v>
      </c>
    </row>
    <row r="3857" spans="1:7" x14ac:dyDescent="0.3">
      <c r="A3857" t="s">
        <v>80</v>
      </c>
      <c r="B3857" s="135">
        <v>0</v>
      </c>
      <c r="C3857" s="135" t="s">
        <v>1118</v>
      </c>
      <c r="D3857" s="135" t="s">
        <v>1112</v>
      </c>
      <c r="E3857" s="135" t="s">
        <v>1196</v>
      </c>
      <c r="F3857" s="135">
        <v>0.1</v>
      </c>
      <c r="G3857" s="135" t="s">
        <v>1114</v>
      </c>
    </row>
    <row r="3858" spans="1:7" x14ac:dyDescent="0.3">
      <c r="A3858" t="s">
        <v>80</v>
      </c>
      <c r="B3858" s="135">
        <v>0</v>
      </c>
      <c r="C3858" s="135" t="s">
        <v>1118</v>
      </c>
      <c r="D3858" s="135" t="s">
        <v>1112</v>
      </c>
      <c r="E3858" s="135" t="s">
        <v>1197</v>
      </c>
      <c r="F3858" s="135">
        <v>0.1</v>
      </c>
      <c r="G3858" s="135" t="s">
        <v>1114</v>
      </c>
    </row>
    <row r="3859" spans="1:7" x14ac:dyDescent="0.3">
      <c r="A3859" t="s">
        <v>80</v>
      </c>
      <c r="B3859" s="135">
        <v>0</v>
      </c>
      <c r="C3859" s="135" t="s">
        <v>1118</v>
      </c>
      <c r="D3859" s="135" t="s">
        <v>1112</v>
      </c>
      <c r="E3859" s="135" t="s">
        <v>1198</v>
      </c>
      <c r="F3859" s="135">
        <v>0.1</v>
      </c>
      <c r="G3859" s="135" t="s">
        <v>1114</v>
      </c>
    </row>
    <row r="3860" spans="1:7" x14ac:dyDescent="0.3">
      <c r="A3860" t="s">
        <v>80</v>
      </c>
      <c r="B3860" s="135">
        <v>0</v>
      </c>
      <c r="C3860" s="135" t="s">
        <v>1118</v>
      </c>
      <c r="D3860" s="135" t="s">
        <v>1112</v>
      </c>
      <c r="E3860" s="135" t="s">
        <v>1199</v>
      </c>
      <c r="F3860" s="135">
        <v>0.1</v>
      </c>
      <c r="G3860" s="135" t="s">
        <v>1114</v>
      </c>
    </row>
    <row r="3861" spans="1:7" x14ac:dyDescent="0.3">
      <c r="A3861" t="s">
        <v>80</v>
      </c>
      <c r="B3861" s="135">
        <v>0</v>
      </c>
      <c r="C3861" s="135" t="s">
        <v>1118</v>
      </c>
      <c r="D3861" s="135" t="s">
        <v>1112</v>
      </c>
      <c r="E3861" s="135" t="s">
        <v>1200</v>
      </c>
      <c r="F3861" s="135">
        <v>0.1</v>
      </c>
      <c r="G3861" s="135" t="s">
        <v>1114</v>
      </c>
    </row>
    <row r="3862" spans="1:7" x14ac:dyDescent="0.3">
      <c r="A3862" t="s">
        <v>80</v>
      </c>
      <c r="B3862" s="135">
        <v>0</v>
      </c>
      <c r="C3862" s="135" t="s">
        <v>1118</v>
      </c>
      <c r="D3862" s="135" t="s">
        <v>1112</v>
      </c>
      <c r="E3862" s="135" t="s">
        <v>1201</v>
      </c>
      <c r="F3862" s="135">
        <v>0.1</v>
      </c>
      <c r="G3862" s="135" t="s">
        <v>1114</v>
      </c>
    </row>
    <row r="3863" spans="1:7" x14ac:dyDescent="0.3">
      <c r="A3863" t="s">
        <v>80</v>
      </c>
      <c r="B3863" s="135">
        <v>0</v>
      </c>
      <c r="C3863" s="135" t="s">
        <v>1118</v>
      </c>
      <c r="D3863" s="135" t="s">
        <v>1112</v>
      </c>
      <c r="E3863" s="135" t="s">
        <v>1202</v>
      </c>
      <c r="F3863" s="135">
        <v>0.1</v>
      </c>
      <c r="G3863" s="135" t="s">
        <v>1114</v>
      </c>
    </row>
    <row r="3864" spans="1:7" x14ac:dyDescent="0.3">
      <c r="A3864" t="s">
        <v>80</v>
      </c>
      <c r="B3864" s="135">
        <v>0</v>
      </c>
      <c r="C3864" s="135" t="s">
        <v>1118</v>
      </c>
      <c r="D3864" s="135" t="s">
        <v>1112</v>
      </c>
      <c r="E3864" s="135" t="s">
        <v>1203</v>
      </c>
      <c r="F3864" s="135">
        <v>0.1</v>
      </c>
      <c r="G3864" s="135" t="s">
        <v>1114</v>
      </c>
    </row>
    <row r="3865" spans="1:7" x14ac:dyDescent="0.3">
      <c r="A3865" t="s">
        <v>80</v>
      </c>
      <c r="B3865" s="135">
        <v>0</v>
      </c>
      <c r="C3865" s="135" t="s">
        <v>1118</v>
      </c>
      <c r="D3865" s="135" t="s">
        <v>1112</v>
      </c>
      <c r="E3865" s="135" t="s">
        <v>1204</v>
      </c>
      <c r="F3865" s="135">
        <v>0.1</v>
      </c>
      <c r="G3865" s="135" t="s">
        <v>1114</v>
      </c>
    </row>
    <row r="3866" spans="1:7" x14ac:dyDescent="0.3">
      <c r="A3866" t="s">
        <v>80</v>
      </c>
      <c r="B3866" s="135">
        <v>0</v>
      </c>
      <c r="C3866" s="135" t="s">
        <v>1118</v>
      </c>
      <c r="D3866" s="135" t="s">
        <v>1112</v>
      </c>
      <c r="E3866" s="135" t="s">
        <v>1205</v>
      </c>
      <c r="F3866" s="135">
        <v>0.1</v>
      </c>
      <c r="G3866" s="135" t="s">
        <v>1114</v>
      </c>
    </row>
    <row r="3867" spans="1:7" x14ac:dyDescent="0.3">
      <c r="A3867" t="s">
        <v>80</v>
      </c>
      <c r="B3867" s="135">
        <v>0</v>
      </c>
      <c r="C3867" s="135" t="s">
        <v>1118</v>
      </c>
      <c r="D3867" s="135" t="s">
        <v>1112</v>
      </c>
      <c r="E3867" s="135" t="s">
        <v>1206</v>
      </c>
      <c r="F3867" s="135">
        <v>0.1</v>
      </c>
      <c r="G3867" s="135" t="s">
        <v>1114</v>
      </c>
    </row>
    <row r="3868" spans="1:7" x14ac:dyDescent="0.3">
      <c r="A3868" t="s">
        <v>80</v>
      </c>
      <c r="B3868" s="135">
        <v>0</v>
      </c>
      <c r="C3868" s="135" t="s">
        <v>1118</v>
      </c>
      <c r="D3868" s="135" t="s">
        <v>1112</v>
      </c>
      <c r="E3868" s="135" t="s">
        <v>1207</v>
      </c>
      <c r="F3868" s="135">
        <v>0.1</v>
      </c>
      <c r="G3868" s="135" t="s">
        <v>1114</v>
      </c>
    </row>
    <row r="3869" spans="1:7" x14ac:dyDescent="0.3">
      <c r="A3869" t="s">
        <v>80</v>
      </c>
      <c r="B3869" s="135">
        <v>0</v>
      </c>
      <c r="C3869" s="135" t="s">
        <v>1118</v>
      </c>
      <c r="D3869" s="135" t="s">
        <v>1112</v>
      </c>
      <c r="E3869" s="135" t="s">
        <v>1208</v>
      </c>
      <c r="F3869" s="135">
        <v>0.1</v>
      </c>
      <c r="G3869" s="135" t="s">
        <v>1114</v>
      </c>
    </row>
    <row r="3870" spans="1:7" x14ac:dyDescent="0.3">
      <c r="A3870" t="s">
        <v>80</v>
      </c>
      <c r="B3870" s="135">
        <v>0</v>
      </c>
      <c r="C3870" s="135" t="s">
        <v>1118</v>
      </c>
      <c r="D3870" s="135" t="s">
        <v>1112</v>
      </c>
      <c r="E3870" s="135" t="s">
        <v>1209</v>
      </c>
      <c r="F3870" s="135">
        <v>0.1</v>
      </c>
      <c r="G3870" s="135" t="s">
        <v>1114</v>
      </c>
    </row>
    <row r="3871" spans="1:7" x14ac:dyDescent="0.3">
      <c r="A3871" t="s">
        <v>80</v>
      </c>
      <c r="B3871" s="135">
        <v>0</v>
      </c>
      <c r="C3871" s="135" t="s">
        <v>1118</v>
      </c>
      <c r="D3871" s="135" t="s">
        <v>1112</v>
      </c>
      <c r="E3871" s="135" t="s">
        <v>1210</v>
      </c>
      <c r="F3871" s="135">
        <v>0.1</v>
      </c>
      <c r="G3871" s="135" t="s">
        <v>1114</v>
      </c>
    </row>
    <row r="3872" spans="1:7" x14ac:dyDescent="0.3">
      <c r="A3872" t="s">
        <v>80</v>
      </c>
      <c r="B3872" s="135">
        <v>0</v>
      </c>
      <c r="C3872" s="135" t="s">
        <v>1118</v>
      </c>
      <c r="D3872" s="135" t="s">
        <v>1112</v>
      </c>
      <c r="E3872" s="135" t="s">
        <v>1211</v>
      </c>
      <c r="F3872" s="135">
        <v>0.1</v>
      </c>
      <c r="G3872" s="135" t="s">
        <v>1114</v>
      </c>
    </row>
    <row r="3873" spans="1:7" x14ac:dyDescent="0.3">
      <c r="A3873" t="s">
        <v>80</v>
      </c>
      <c r="B3873" s="135">
        <v>0</v>
      </c>
      <c r="C3873" s="135" t="s">
        <v>1118</v>
      </c>
      <c r="D3873" s="135" t="s">
        <v>1112</v>
      </c>
      <c r="E3873" s="135" t="s">
        <v>1212</v>
      </c>
      <c r="F3873" s="135">
        <v>0.1</v>
      </c>
      <c r="G3873" s="135" t="s">
        <v>1114</v>
      </c>
    </row>
    <row r="3874" spans="1:7" x14ac:dyDescent="0.3">
      <c r="A3874" t="s">
        <v>80</v>
      </c>
      <c r="B3874" s="135">
        <v>0</v>
      </c>
      <c r="C3874" s="135" t="s">
        <v>1118</v>
      </c>
      <c r="D3874" s="135" t="s">
        <v>1112</v>
      </c>
      <c r="E3874" s="135" t="s">
        <v>1213</v>
      </c>
      <c r="F3874" s="135">
        <v>0.1</v>
      </c>
      <c r="G3874" s="135" t="s">
        <v>1114</v>
      </c>
    </row>
    <row r="3875" spans="1:7" x14ac:dyDescent="0.3">
      <c r="A3875" t="s">
        <v>80</v>
      </c>
      <c r="B3875" s="135">
        <v>0</v>
      </c>
      <c r="C3875" s="135" t="s">
        <v>1118</v>
      </c>
      <c r="D3875" s="135" t="s">
        <v>1112</v>
      </c>
      <c r="E3875" s="135" t="s">
        <v>1214</v>
      </c>
      <c r="F3875" s="135">
        <v>0.1</v>
      </c>
      <c r="G3875" s="135" t="s">
        <v>1114</v>
      </c>
    </row>
    <row r="3876" spans="1:7" x14ac:dyDescent="0.3">
      <c r="A3876" t="s">
        <v>72</v>
      </c>
      <c r="B3876" s="135">
        <v>0</v>
      </c>
      <c r="C3876" s="135" t="s">
        <v>1120</v>
      </c>
      <c r="D3876" s="135" t="s">
        <v>1179</v>
      </c>
      <c r="E3876" s="135" t="s">
        <v>1113</v>
      </c>
      <c r="F3876" s="135">
        <v>0.1</v>
      </c>
      <c r="G3876" s="135" t="s">
        <v>1114</v>
      </c>
    </row>
    <row r="3877" spans="1:7" x14ac:dyDescent="0.3">
      <c r="A3877" t="s">
        <v>72</v>
      </c>
      <c r="B3877" s="135">
        <v>0</v>
      </c>
      <c r="C3877" s="135" t="s">
        <v>1120</v>
      </c>
      <c r="D3877" s="135" t="s">
        <v>1179</v>
      </c>
      <c r="E3877" s="135" t="s">
        <v>1184</v>
      </c>
      <c r="F3877" s="135">
        <v>0.1</v>
      </c>
      <c r="G3877" s="135" t="s">
        <v>1114</v>
      </c>
    </row>
    <row r="3878" spans="1:7" x14ac:dyDescent="0.3">
      <c r="A3878" t="s">
        <v>72</v>
      </c>
      <c r="B3878" s="135">
        <v>0</v>
      </c>
      <c r="C3878" s="135" t="s">
        <v>1120</v>
      </c>
      <c r="D3878" s="135" t="s">
        <v>1179</v>
      </c>
      <c r="E3878" s="135" t="s">
        <v>1185</v>
      </c>
      <c r="F3878" s="135">
        <v>0.1</v>
      </c>
      <c r="G3878" s="135" t="s">
        <v>1114</v>
      </c>
    </row>
    <row r="3879" spans="1:7" x14ac:dyDescent="0.3">
      <c r="A3879" t="s">
        <v>72</v>
      </c>
      <c r="B3879" s="135">
        <v>0</v>
      </c>
      <c r="C3879" s="135" t="s">
        <v>1120</v>
      </c>
      <c r="D3879" s="135" t="s">
        <v>1179</v>
      </c>
      <c r="E3879" s="135" t="s">
        <v>1186</v>
      </c>
      <c r="F3879" s="135">
        <v>0.1</v>
      </c>
      <c r="G3879" s="135" t="s">
        <v>1114</v>
      </c>
    </row>
    <row r="3880" spans="1:7" x14ac:dyDescent="0.3">
      <c r="A3880" t="s">
        <v>72</v>
      </c>
      <c r="B3880" s="135">
        <v>0</v>
      </c>
      <c r="C3880" s="135" t="s">
        <v>1120</v>
      </c>
      <c r="D3880" s="135" t="s">
        <v>1179</v>
      </c>
      <c r="E3880" s="135" t="s">
        <v>1187</v>
      </c>
      <c r="F3880" s="135">
        <v>0.1</v>
      </c>
      <c r="G3880" s="135" t="s">
        <v>1114</v>
      </c>
    </row>
    <row r="3881" spans="1:7" x14ac:dyDescent="0.3">
      <c r="A3881" t="s">
        <v>72</v>
      </c>
      <c r="B3881" s="135">
        <v>0</v>
      </c>
      <c r="C3881" s="135" t="s">
        <v>1120</v>
      </c>
      <c r="D3881" s="135" t="s">
        <v>1179</v>
      </c>
      <c r="E3881" s="135" t="s">
        <v>1188</v>
      </c>
      <c r="F3881" s="135">
        <v>0.1</v>
      </c>
      <c r="G3881" s="135" t="s">
        <v>1114</v>
      </c>
    </row>
    <row r="3882" spans="1:7" x14ac:dyDescent="0.3">
      <c r="A3882" t="s">
        <v>72</v>
      </c>
      <c r="B3882" s="135">
        <v>0</v>
      </c>
      <c r="C3882" s="135" t="s">
        <v>1120</v>
      </c>
      <c r="D3882" s="135" t="s">
        <v>1179</v>
      </c>
      <c r="E3882" s="135" t="s">
        <v>1189</v>
      </c>
      <c r="F3882" s="135">
        <v>0.1</v>
      </c>
      <c r="G3882" s="135" t="s">
        <v>1114</v>
      </c>
    </row>
    <row r="3883" spans="1:7" x14ac:dyDescent="0.3">
      <c r="A3883" t="s">
        <v>72</v>
      </c>
      <c r="B3883" s="135">
        <v>0</v>
      </c>
      <c r="C3883" s="135" t="s">
        <v>1120</v>
      </c>
      <c r="D3883" s="135" t="s">
        <v>1179</v>
      </c>
      <c r="E3883" s="135" t="s">
        <v>1190</v>
      </c>
      <c r="F3883" s="135">
        <v>0.1</v>
      </c>
      <c r="G3883" s="135" t="s">
        <v>1114</v>
      </c>
    </row>
    <row r="3884" spans="1:7" x14ac:dyDescent="0.3">
      <c r="A3884" t="s">
        <v>72</v>
      </c>
      <c r="B3884" s="135">
        <v>0</v>
      </c>
      <c r="C3884" s="135" t="s">
        <v>1120</v>
      </c>
      <c r="D3884" s="135" t="s">
        <v>1179</v>
      </c>
      <c r="E3884" s="135" t="s">
        <v>1191</v>
      </c>
      <c r="F3884" s="135">
        <v>0.1</v>
      </c>
      <c r="G3884" s="135" t="s">
        <v>1114</v>
      </c>
    </row>
    <row r="3885" spans="1:7" x14ac:dyDescent="0.3">
      <c r="A3885" t="s">
        <v>72</v>
      </c>
      <c r="B3885" s="135">
        <v>0</v>
      </c>
      <c r="C3885" s="135" t="s">
        <v>1120</v>
      </c>
      <c r="D3885" s="135" t="s">
        <v>1179</v>
      </c>
      <c r="E3885" s="135" t="s">
        <v>1192</v>
      </c>
      <c r="F3885" s="135">
        <v>0.1</v>
      </c>
      <c r="G3885" s="135" t="s">
        <v>1114</v>
      </c>
    </row>
    <row r="3886" spans="1:7" x14ac:dyDescent="0.3">
      <c r="A3886" t="s">
        <v>72</v>
      </c>
      <c r="B3886" s="135">
        <v>0</v>
      </c>
      <c r="C3886" s="135" t="s">
        <v>1120</v>
      </c>
      <c r="D3886" s="135" t="s">
        <v>1179</v>
      </c>
      <c r="E3886" s="135" t="s">
        <v>1193</v>
      </c>
      <c r="F3886" s="135">
        <v>0.1</v>
      </c>
      <c r="G3886" s="135" t="s">
        <v>1114</v>
      </c>
    </row>
    <row r="3887" spans="1:7" x14ac:dyDescent="0.3">
      <c r="A3887" t="s">
        <v>72</v>
      </c>
      <c r="B3887" s="135">
        <v>0</v>
      </c>
      <c r="C3887" s="135" t="s">
        <v>1120</v>
      </c>
      <c r="D3887" s="135" t="s">
        <v>1179</v>
      </c>
      <c r="E3887" s="135" t="s">
        <v>1194</v>
      </c>
      <c r="F3887" s="135">
        <v>0.1</v>
      </c>
      <c r="G3887" s="135" t="s">
        <v>1114</v>
      </c>
    </row>
    <row r="3888" spans="1:7" x14ac:dyDescent="0.3">
      <c r="A3888" t="s">
        <v>72</v>
      </c>
      <c r="B3888" s="135">
        <v>0</v>
      </c>
      <c r="C3888" s="135" t="s">
        <v>1120</v>
      </c>
      <c r="D3888" s="135" t="s">
        <v>1179</v>
      </c>
      <c r="E3888" s="135" t="s">
        <v>1195</v>
      </c>
      <c r="F3888" s="135">
        <v>0.1</v>
      </c>
      <c r="G3888" s="135" t="s">
        <v>1114</v>
      </c>
    </row>
    <row r="3889" spans="1:7" x14ac:dyDescent="0.3">
      <c r="A3889" t="s">
        <v>72</v>
      </c>
      <c r="B3889" s="135">
        <v>0</v>
      </c>
      <c r="C3889" s="135" t="s">
        <v>1120</v>
      </c>
      <c r="D3889" s="135" t="s">
        <v>1179</v>
      </c>
      <c r="E3889" s="135" t="s">
        <v>1196</v>
      </c>
      <c r="F3889" s="135">
        <v>0.1</v>
      </c>
      <c r="G3889" s="135" t="s">
        <v>1114</v>
      </c>
    </row>
    <row r="3890" spans="1:7" x14ac:dyDescent="0.3">
      <c r="A3890" t="s">
        <v>72</v>
      </c>
      <c r="B3890" s="135">
        <v>0</v>
      </c>
      <c r="C3890" s="135" t="s">
        <v>1120</v>
      </c>
      <c r="D3890" s="135" t="s">
        <v>1179</v>
      </c>
      <c r="E3890" s="135" t="s">
        <v>1197</v>
      </c>
      <c r="F3890" s="135">
        <v>0.1</v>
      </c>
      <c r="G3890" s="135" t="s">
        <v>1114</v>
      </c>
    </row>
    <row r="3891" spans="1:7" x14ac:dyDescent="0.3">
      <c r="A3891" t="s">
        <v>72</v>
      </c>
      <c r="B3891" s="135">
        <v>0</v>
      </c>
      <c r="C3891" s="135" t="s">
        <v>1120</v>
      </c>
      <c r="D3891" s="135" t="s">
        <v>1179</v>
      </c>
      <c r="E3891" s="135" t="s">
        <v>1198</v>
      </c>
      <c r="F3891" s="135">
        <v>0.1</v>
      </c>
      <c r="G3891" s="135" t="s">
        <v>1114</v>
      </c>
    </row>
    <row r="3892" spans="1:7" x14ac:dyDescent="0.3">
      <c r="A3892" t="s">
        <v>72</v>
      </c>
      <c r="B3892" s="135">
        <v>0</v>
      </c>
      <c r="C3892" s="135" t="s">
        <v>1120</v>
      </c>
      <c r="D3892" s="135" t="s">
        <v>1179</v>
      </c>
      <c r="E3892" s="135" t="s">
        <v>1199</v>
      </c>
      <c r="F3892" s="135">
        <v>0.1</v>
      </c>
      <c r="G3892" s="135" t="s">
        <v>1114</v>
      </c>
    </row>
    <row r="3893" spans="1:7" x14ac:dyDescent="0.3">
      <c r="A3893" t="s">
        <v>72</v>
      </c>
      <c r="B3893" s="135">
        <v>0</v>
      </c>
      <c r="C3893" s="135" t="s">
        <v>1120</v>
      </c>
      <c r="D3893" s="135" t="s">
        <v>1179</v>
      </c>
      <c r="E3893" s="135" t="s">
        <v>1200</v>
      </c>
      <c r="F3893" s="135">
        <v>0.1</v>
      </c>
      <c r="G3893" s="135" t="s">
        <v>1114</v>
      </c>
    </row>
    <row r="3894" spans="1:7" x14ac:dyDescent="0.3">
      <c r="A3894" t="s">
        <v>72</v>
      </c>
      <c r="B3894" s="135">
        <v>0</v>
      </c>
      <c r="C3894" s="135" t="s">
        <v>1120</v>
      </c>
      <c r="D3894" s="135" t="s">
        <v>1179</v>
      </c>
      <c r="E3894" s="135" t="s">
        <v>1201</v>
      </c>
      <c r="F3894" s="135">
        <v>0.1</v>
      </c>
      <c r="G3894" s="135" t="s">
        <v>1114</v>
      </c>
    </row>
    <row r="3895" spans="1:7" x14ac:dyDescent="0.3">
      <c r="A3895" t="s">
        <v>72</v>
      </c>
      <c r="B3895" s="135">
        <v>0</v>
      </c>
      <c r="C3895" s="135" t="s">
        <v>1120</v>
      </c>
      <c r="D3895" s="135" t="s">
        <v>1179</v>
      </c>
      <c r="E3895" s="135" t="s">
        <v>1202</v>
      </c>
      <c r="F3895" s="135">
        <v>0.1</v>
      </c>
      <c r="G3895" s="135" t="s">
        <v>1114</v>
      </c>
    </row>
    <row r="3896" spans="1:7" x14ac:dyDescent="0.3">
      <c r="A3896" t="s">
        <v>72</v>
      </c>
      <c r="B3896" s="135">
        <v>0</v>
      </c>
      <c r="C3896" s="135" t="s">
        <v>1120</v>
      </c>
      <c r="D3896" s="135" t="s">
        <v>1179</v>
      </c>
      <c r="E3896" s="135" t="s">
        <v>1203</v>
      </c>
      <c r="F3896" s="135">
        <v>0.1</v>
      </c>
      <c r="G3896" s="135" t="s">
        <v>1114</v>
      </c>
    </row>
    <row r="3897" spans="1:7" x14ac:dyDescent="0.3">
      <c r="A3897" t="s">
        <v>72</v>
      </c>
      <c r="B3897" s="135">
        <v>0</v>
      </c>
      <c r="C3897" s="135" t="s">
        <v>1120</v>
      </c>
      <c r="D3897" s="135" t="s">
        <v>1179</v>
      </c>
      <c r="E3897" s="135" t="s">
        <v>1204</v>
      </c>
      <c r="F3897" s="135">
        <v>0.1</v>
      </c>
      <c r="G3897" s="135" t="s">
        <v>1114</v>
      </c>
    </row>
    <row r="3898" spans="1:7" x14ac:dyDescent="0.3">
      <c r="A3898" t="s">
        <v>72</v>
      </c>
      <c r="B3898" s="135">
        <v>0</v>
      </c>
      <c r="C3898" s="135" t="s">
        <v>1120</v>
      </c>
      <c r="D3898" s="135" t="s">
        <v>1179</v>
      </c>
      <c r="E3898" s="135" t="s">
        <v>1205</v>
      </c>
      <c r="F3898" s="135">
        <v>0.1</v>
      </c>
      <c r="G3898" s="135" t="s">
        <v>1114</v>
      </c>
    </row>
    <row r="3899" spans="1:7" x14ac:dyDescent="0.3">
      <c r="A3899" t="s">
        <v>72</v>
      </c>
      <c r="B3899" s="135">
        <v>0</v>
      </c>
      <c r="C3899" s="135" t="s">
        <v>1120</v>
      </c>
      <c r="D3899" s="135" t="s">
        <v>1179</v>
      </c>
      <c r="E3899" s="135" t="s">
        <v>1206</v>
      </c>
      <c r="F3899" s="135">
        <v>0.1</v>
      </c>
      <c r="G3899" s="135" t="s">
        <v>1114</v>
      </c>
    </row>
    <row r="3900" spans="1:7" x14ac:dyDescent="0.3">
      <c r="A3900" t="s">
        <v>72</v>
      </c>
      <c r="B3900" s="135">
        <v>0</v>
      </c>
      <c r="C3900" s="135" t="s">
        <v>1120</v>
      </c>
      <c r="D3900" s="135" t="s">
        <v>1179</v>
      </c>
      <c r="E3900" s="135" t="s">
        <v>1207</v>
      </c>
      <c r="F3900" s="135">
        <v>0.1</v>
      </c>
      <c r="G3900" s="135" t="s">
        <v>1114</v>
      </c>
    </row>
    <row r="3901" spans="1:7" x14ac:dyDescent="0.3">
      <c r="A3901" t="s">
        <v>72</v>
      </c>
      <c r="B3901" s="135">
        <v>0</v>
      </c>
      <c r="C3901" s="135" t="s">
        <v>1120</v>
      </c>
      <c r="D3901" s="135" t="s">
        <v>1179</v>
      </c>
      <c r="E3901" s="135" t="s">
        <v>1208</v>
      </c>
      <c r="F3901" s="135">
        <v>0.1</v>
      </c>
      <c r="G3901" s="135" t="s">
        <v>1114</v>
      </c>
    </row>
    <row r="3902" spans="1:7" x14ac:dyDescent="0.3">
      <c r="A3902" t="s">
        <v>72</v>
      </c>
      <c r="B3902" s="135">
        <v>0</v>
      </c>
      <c r="C3902" s="135" t="s">
        <v>1120</v>
      </c>
      <c r="D3902" s="135" t="s">
        <v>1179</v>
      </c>
      <c r="E3902" s="135" t="s">
        <v>1209</v>
      </c>
      <c r="F3902" s="135">
        <v>0.1</v>
      </c>
      <c r="G3902" s="135" t="s">
        <v>1114</v>
      </c>
    </row>
    <row r="3903" spans="1:7" x14ac:dyDescent="0.3">
      <c r="A3903" t="s">
        <v>72</v>
      </c>
      <c r="B3903" s="135">
        <v>0</v>
      </c>
      <c r="C3903" s="135" t="s">
        <v>1120</v>
      </c>
      <c r="D3903" s="135" t="s">
        <v>1179</v>
      </c>
      <c r="E3903" s="135" t="s">
        <v>1210</v>
      </c>
      <c r="F3903" s="135">
        <v>0.1</v>
      </c>
      <c r="G3903" s="135" t="s">
        <v>1114</v>
      </c>
    </row>
    <row r="3904" spans="1:7" x14ac:dyDescent="0.3">
      <c r="A3904" t="s">
        <v>72</v>
      </c>
      <c r="B3904" s="135">
        <v>0</v>
      </c>
      <c r="C3904" s="135" t="s">
        <v>1120</v>
      </c>
      <c r="D3904" s="135" t="s">
        <v>1179</v>
      </c>
      <c r="E3904" s="135" t="s">
        <v>1211</v>
      </c>
      <c r="F3904" s="135">
        <v>0.1</v>
      </c>
      <c r="G3904" s="135" t="s">
        <v>1114</v>
      </c>
    </row>
    <row r="3905" spans="1:7" x14ac:dyDescent="0.3">
      <c r="A3905" t="s">
        <v>72</v>
      </c>
      <c r="B3905" s="135">
        <v>0</v>
      </c>
      <c r="C3905" s="135" t="s">
        <v>1120</v>
      </c>
      <c r="D3905" s="135" t="s">
        <v>1179</v>
      </c>
      <c r="E3905" s="135" t="s">
        <v>1212</v>
      </c>
      <c r="F3905" s="135">
        <v>0.1</v>
      </c>
      <c r="G3905" s="135" t="s">
        <v>1114</v>
      </c>
    </row>
    <row r="3906" spans="1:7" x14ac:dyDescent="0.3">
      <c r="A3906" t="s">
        <v>72</v>
      </c>
      <c r="B3906" s="135">
        <v>0</v>
      </c>
      <c r="C3906" s="135" t="s">
        <v>1120</v>
      </c>
      <c r="D3906" s="135" t="s">
        <v>1179</v>
      </c>
      <c r="E3906" s="135" t="s">
        <v>1213</v>
      </c>
      <c r="F3906" s="135">
        <v>0.1</v>
      </c>
      <c r="G3906" s="135" t="s">
        <v>1114</v>
      </c>
    </row>
    <row r="3907" spans="1:7" x14ac:dyDescent="0.3">
      <c r="A3907" t="s">
        <v>72</v>
      </c>
      <c r="B3907" s="135">
        <v>0</v>
      </c>
      <c r="C3907" s="135" t="s">
        <v>1120</v>
      </c>
      <c r="D3907" s="135" t="s">
        <v>1179</v>
      </c>
      <c r="E3907" s="135" t="s">
        <v>1214</v>
      </c>
      <c r="F3907" s="135">
        <v>0.1</v>
      </c>
      <c r="G3907" s="135" t="s">
        <v>1114</v>
      </c>
    </row>
    <row r="3908" spans="1:7" x14ac:dyDescent="0.3">
      <c r="A3908" t="s">
        <v>12</v>
      </c>
      <c r="B3908" s="135">
        <v>0</v>
      </c>
      <c r="C3908" s="135" t="s">
        <v>1118</v>
      </c>
      <c r="D3908" s="135" t="s">
        <v>1175</v>
      </c>
      <c r="E3908" s="135" t="s">
        <v>1113</v>
      </c>
      <c r="F3908" s="135">
        <v>0.2</v>
      </c>
      <c r="G3908" s="135">
        <v>1.7</v>
      </c>
    </row>
    <row r="3909" spans="1:7" x14ac:dyDescent="0.3">
      <c r="A3909" t="s">
        <v>12</v>
      </c>
      <c r="B3909" s="135">
        <v>0</v>
      </c>
      <c r="C3909" s="135" t="s">
        <v>1118</v>
      </c>
      <c r="D3909" s="135" t="s">
        <v>1175</v>
      </c>
      <c r="E3909" s="135" t="s">
        <v>1184</v>
      </c>
      <c r="F3909" s="135">
        <v>0.2</v>
      </c>
      <c r="G3909" s="135">
        <v>1.6</v>
      </c>
    </row>
    <row r="3910" spans="1:7" x14ac:dyDescent="0.3">
      <c r="A3910" t="s">
        <v>12</v>
      </c>
      <c r="B3910" s="135">
        <v>0</v>
      </c>
      <c r="C3910" s="135" t="s">
        <v>1118</v>
      </c>
      <c r="D3910" s="135" t="s">
        <v>1175</v>
      </c>
      <c r="E3910" s="135" t="s">
        <v>1185</v>
      </c>
      <c r="F3910" s="135">
        <v>0.2</v>
      </c>
      <c r="G3910" s="135">
        <v>1.6</v>
      </c>
    </row>
    <row r="3911" spans="1:7" x14ac:dyDescent="0.3">
      <c r="A3911" t="s">
        <v>12</v>
      </c>
      <c r="B3911" s="135">
        <v>0</v>
      </c>
      <c r="C3911" s="135" t="s">
        <v>1118</v>
      </c>
      <c r="D3911" s="135" t="s">
        <v>1175</v>
      </c>
      <c r="E3911" s="135" t="s">
        <v>1186</v>
      </c>
      <c r="F3911" s="135">
        <v>0.2</v>
      </c>
      <c r="G3911" s="135">
        <v>1.7</v>
      </c>
    </row>
    <row r="3912" spans="1:7" x14ac:dyDescent="0.3">
      <c r="A3912" t="s">
        <v>12</v>
      </c>
      <c r="B3912" s="135">
        <v>0</v>
      </c>
      <c r="C3912" s="135" t="s">
        <v>1118</v>
      </c>
      <c r="D3912" s="135" t="s">
        <v>1175</v>
      </c>
      <c r="E3912" s="135" t="s">
        <v>1187</v>
      </c>
      <c r="F3912" s="135">
        <v>0.2</v>
      </c>
      <c r="G3912" s="135">
        <v>1.4</v>
      </c>
    </row>
    <row r="3913" spans="1:7" x14ac:dyDescent="0.3">
      <c r="A3913" t="s">
        <v>12</v>
      </c>
      <c r="B3913" s="135">
        <v>0</v>
      </c>
      <c r="C3913" s="135" t="s">
        <v>1118</v>
      </c>
      <c r="D3913" s="135" t="s">
        <v>1175</v>
      </c>
      <c r="E3913" s="135" t="s">
        <v>1188</v>
      </c>
      <c r="F3913" s="135">
        <v>0.2</v>
      </c>
      <c r="G3913" s="135">
        <v>1.2</v>
      </c>
    </row>
    <row r="3914" spans="1:7" x14ac:dyDescent="0.3">
      <c r="A3914" t="s">
        <v>12</v>
      </c>
      <c r="B3914" s="135">
        <v>0</v>
      </c>
      <c r="C3914" s="135" t="s">
        <v>1118</v>
      </c>
      <c r="D3914" s="135" t="s">
        <v>1175</v>
      </c>
      <c r="E3914" s="135" t="s">
        <v>1189</v>
      </c>
      <c r="F3914" s="135">
        <v>0.2</v>
      </c>
      <c r="G3914" s="135">
        <v>1.6</v>
      </c>
    </row>
    <row r="3915" spans="1:7" x14ac:dyDescent="0.3">
      <c r="A3915" t="s">
        <v>12</v>
      </c>
      <c r="B3915" s="135">
        <v>0</v>
      </c>
      <c r="C3915" s="135" t="s">
        <v>1118</v>
      </c>
      <c r="D3915" s="135" t="s">
        <v>1175</v>
      </c>
      <c r="E3915" s="135" t="s">
        <v>1190</v>
      </c>
      <c r="F3915" s="135">
        <v>0.2</v>
      </c>
      <c r="G3915" s="135">
        <v>1.5</v>
      </c>
    </row>
    <row r="3916" spans="1:7" x14ac:dyDescent="0.3">
      <c r="A3916" t="s">
        <v>12</v>
      </c>
      <c r="B3916" s="135">
        <v>0</v>
      </c>
      <c r="C3916" s="135" t="s">
        <v>1118</v>
      </c>
      <c r="D3916" s="135" t="s">
        <v>1175</v>
      </c>
      <c r="E3916" s="135" t="s">
        <v>1191</v>
      </c>
      <c r="F3916" s="135">
        <v>0.2</v>
      </c>
      <c r="G3916" s="135" t="s">
        <v>1114</v>
      </c>
    </row>
    <row r="3917" spans="1:7" x14ac:dyDescent="0.3">
      <c r="A3917" t="s">
        <v>12</v>
      </c>
      <c r="B3917" s="135">
        <v>0</v>
      </c>
      <c r="C3917" s="135" t="s">
        <v>1118</v>
      </c>
      <c r="D3917" s="135" t="s">
        <v>1175</v>
      </c>
      <c r="E3917" s="135" t="s">
        <v>1192</v>
      </c>
      <c r="F3917" s="135">
        <v>0.2</v>
      </c>
      <c r="G3917" s="135" t="s">
        <v>1114</v>
      </c>
    </row>
    <row r="3918" spans="1:7" x14ac:dyDescent="0.3">
      <c r="A3918" t="s">
        <v>12</v>
      </c>
      <c r="B3918" s="135">
        <v>0</v>
      </c>
      <c r="C3918" s="135" t="s">
        <v>1118</v>
      </c>
      <c r="D3918" s="135" t="s">
        <v>1175</v>
      </c>
      <c r="E3918" s="135" t="s">
        <v>1193</v>
      </c>
      <c r="F3918" s="135">
        <v>0.2</v>
      </c>
      <c r="G3918" s="135" t="s">
        <v>1114</v>
      </c>
    </row>
    <row r="3919" spans="1:7" x14ac:dyDescent="0.3">
      <c r="A3919" t="s">
        <v>12</v>
      </c>
      <c r="B3919" s="135">
        <v>0</v>
      </c>
      <c r="C3919" s="135" t="s">
        <v>1118</v>
      </c>
      <c r="D3919" s="135" t="s">
        <v>1175</v>
      </c>
      <c r="E3919" s="135" t="s">
        <v>1194</v>
      </c>
      <c r="F3919" s="135">
        <v>0.2</v>
      </c>
      <c r="G3919" s="135" t="s">
        <v>1114</v>
      </c>
    </row>
    <row r="3920" spans="1:7" x14ac:dyDescent="0.3">
      <c r="A3920" t="s">
        <v>12</v>
      </c>
      <c r="B3920" s="135">
        <v>0</v>
      </c>
      <c r="C3920" s="135" t="s">
        <v>1118</v>
      </c>
      <c r="D3920" s="135" t="s">
        <v>1175</v>
      </c>
      <c r="E3920" s="135" t="s">
        <v>1195</v>
      </c>
      <c r="F3920" s="135">
        <v>0.2</v>
      </c>
      <c r="G3920" s="135" t="s">
        <v>1114</v>
      </c>
    </row>
    <row r="3921" spans="1:7" x14ac:dyDescent="0.3">
      <c r="A3921" t="s">
        <v>12</v>
      </c>
      <c r="B3921" s="135">
        <v>0</v>
      </c>
      <c r="C3921" s="135" t="s">
        <v>1118</v>
      </c>
      <c r="D3921" s="135" t="s">
        <v>1175</v>
      </c>
      <c r="E3921" s="135" t="s">
        <v>1196</v>
      </c>
      <c r="F3921" s="135">
        <v>0.2</v>
      </c>
      <c r="G3921" s="135" t="s">
        <v>1114</v>
      </c>
    </row>
    <row r="3922" spans="1:7" x14ac:dyDescent="0.3">
      <c r="A3922" t="s">
        <v>12</v>
      </c>
      <c r="B3922" s="135">
        <v>0</v>
      </c>
      <c r="C3922" s="135" t="s">
        <v>1118</v>
      </c>
      <c r="D3922" s="135" t="s">
        <v>1175</v>
      </c>
      <c r="E3922" s="135" t="s">
        <v>1197</v>
      </c>
      <c r="F3922" s="135">
        <v>0.2</v>
      </c>
      <c r="G3922" s="135" t="s">
        <v>1114</v>
      </c>
    </row>
    <row r="3923" spans="1:7" x14ac:dyDescent="0.3">
      <c r="A3923" t="s">
        <v>12</v>
      </c>
      <c r="B3923" s="135">
        <v>0</v>
      </c>
      <c r="C3923" s="135" t="s">
        <v>1118</v>
      </c>
      <c r="D3923" s="135" t="s">
        <v>1175</v>
      </c>
      <c r="E3923" s="135" t="s">
        <v>1198</v>
      </c>
      <c r="F3923" s="135">
        <v>0.2</v>
      </c>
      <c r="G3923" s="135" t="s">
        <v>1114</v>
      </c>
    </row>
    <row r="3924" spans="1:7" x14ac:dyDescent="0.3">
      <c r="A3924" t="s">
        <v>12</v>
      </c>
      <c r="B3924" s="135">
        <v>0</v>
      </c>
      <c r="C3924" s="135" t="s">
        <v>1118</v>
      </c>
      <c r="D3924" s="135" t="s">
        <v>1175</v>
      </c>
      <c r="E3924" s="135" t="s">
        <v>1199</v>
      </c>
      <c r="F3924" s="135">
        <v>0.2</v>
      </c>
      <c r="G3924" s="135" t="s">
        <v>1114</v>
      </c>
    </row>
    <row r="3925" spans="1:7" x14ac:dyDescent="0.3">
      <c r="A3925" t="s">
        <v>12</v>
      </c>
      <c r="B3925" s="135">
        <v>0</v>
      </c>
      <c r="C3925" s="135" t="s">
        <v>1118</v>
      </c>
      <c r="D3925" s="135" t="s">
        <v>1175</v>
      </c>
      <c r="E3925" s="135" t="s">
        <v>1200</v>
      </c>
      <c r="F3925" s="135">
        <v>0.2</v>
      </c>
      <c r="G3925" s="135" t="s">
        <v>1114</v>
      </c>
    </row>
    <row r="3926" spans="1:7" x14ac:dyDescent="0.3">
      <c r="A3926" t="s">
        <v>12</v>
      </c>
      <c r="B3926" s="135">
        <v>0</v>
      </c>
      <c r="C3926" s="135" t="s">
        <v>1118</v>
      </c>
      <c r="D3926" s="135" t="s">
        <v>1175</v>
      </c>
      <c r="E3926" s="135" t="s">
        <v>1201</v>
      </c>
      <c r="F3926" s="135">
        <v>0.2</v>
      </c>
      <c r="G3926" s="135" t="s">
        <v>1114</v>
      </c>
    </row>
    <row r="3927" spans="1:7" x14ac:dyDescent="0.3">
      <c r="A3927" t="s">
        <v>12</v>
      </c>
      <c r="B3927" s="135">
        <v>0</v>
      </c>
      <c r="C3927" s="135" t="s">
        <v>1118</v>
      </c>
      <c r="D3927" s="135" t="s">
        <v>1175</v>
      </c>
      <c r="E3927" s="135" t="s">
        <v>1202</v>
      </c>
      <c r="F3927" s="135">
        <v>0.2</v>
      </c>
      <c r="G3927" s="135" t="s">
        <v>1114</v>
      </c>
    </row>
    <row r="3928" spans="1:7" x14ac:dyDescent="0.3">
      <c r="A3928" t="s">
        <v>12</v>
      </c>
      <c r="B3928" s="135">
        <v>0</v>
      </c>
      <c r="C3928" s="135" t="s">
        <v>1118</v>
      </c>
      <c r="D3928" s="135" t="s">
        <v>1175</v>
      </c>
      <c r="E3928" s="135" t="s">
        <v>1203</v>
      </c>
      <c r="F3928" s="135">
        <v>0.2</v>
      </c>
      <c r="G3928" s="135" t="s">
        <v>1114</v>
      </c>
    </row>
    <row r="3929" spans="1:7" x14ac:dyDescent="0.3">
      <c r="A3929" t="s">
        <v>12</v>
      </c>
      <c r="B3929" s="135">
        <v>0</v>
      </c>
      <c r="C3929" s="135" t="s">
        <v>1118</v>
      </c>
      <c r="D3929" s="135" t="s">
        <v>1175</v>
      </c>
      <c r="E3929" s="135" t="s">
        <v>1204</v>
      </c>
      <c r="F3929" s="135">
        <v>0.2</v>
      </c>
      <c r="G3929" s="135" t="s">
        <v>1114</v>
      </c>
    </row>
    <row r="3930" spans="1:7" x14ac:dyDescent="0.3">
      <c r="A3930" t="s">
        <v>12</v>
      </c>
      <c r="B3930" s="135">
        <v>0</v>
      </c>
      <c r="C3930" s="135" t="s">
        <v>1118</v>
      </c>
      <c r="D3930" s="135" t="s">
        <v>1175</v>
      </c>
      <c r="E3930" s="135" t="s">
        <v>1205</v>
      </c>
      <c r="F3930" s="135">
        <v>0.2</v>
      </c>
      <c r="G3930" s="135" t="s">
        <v>1114</v>
      </c>
    </row>
    <row r="3931" spans="1:7" x14ac:dyDescent="0.3">
      <c r="A3931" t="s">
        <v>12</v>
      </c>
      <c r="B3931" s="135">
        <v>0</v>
      </c>
      <c r="C3931" s="135" t="s">
        <v>1118</v>
      </c>
      <c r="D3931" s="135" t="s">
        <v>1175</v>
      </c>
      <c r="E3931" s="135" t="s">
        <v>1206</v>
      </c>
      <c r="F3931" s="135">
        <v>0.2</v>
      </c>
      <c r="G3931" s="135" t="s">
        <v>1114</v>
      </c>
    </row>
    <row r="3932" spans="1:7" x14ac:dyDescent="0.3">
      <c r="A3932" t="s">
        <v>12</v>
      </c>
      <c r="B3932" s="135">
        <v>0</v>
      </c>
      <c r="C3932" s="135" t="s">
        <v>1118</v>
      </c>
      <c r="D3932" s="135" t="s">
        <v>1175</v>
      </c>
      <c r="E3932" s="135" t="s">
        <v>1207</v>
      </c>
      <c r="F3932" s="135">
        <v>0.2</v>
      </c>
      <c r="G3932" s="135">
        <v>2.5</v>
      </c>
    </row>
    <row r="3933" spans="1:7" x14ac:dyDescent="0.3">
      <c r="A3933" t="s">
        <v>12</v>
      </c>
      <c r="B3933" s="135">
        <v>0</v>
      </c>
      <c r="C3933" s="135" t="s">
        <v>1118</v>
      </c>
      <c r="D3933" s="135" t="s">
        <v>1175</v>
      </c>
      <c r="E3933" s="135" t="s">
        <v>1208</v>
      </c>
      <c r="F3933" s="135">
        <v>0.2</v>
      </c>
      <c r="G3933" s="135">
        <v>2.6</v>
      </c>
    </row>
    <row r="3934" spans="1:7" x14ac:dyDescent="0.3">
      <c r="A3934" t="s">
        <v>12</v>
      </c>
      <c r="B3934" s="135">
        <v>0</v>
      </c>
      <c r="C3934" s="135" t="s">
        <v>1118</v>
      </c>
      <c r="D3934" s="135" t="s">
        <v>1175</v>
      </c>
      <c r="E3934" s="135" t="s">
        <v>1209</v>
      </c>
      <c r="F3934" s="135">
        <v>0.2</v>
      </c>
      <c r="G3934" s="135">
        <v>2.9</v>
      </c>
    </row>
    <row r="3935" spans="1:7" x14ac:dyDescent="0.3">
      <c r="A3935" t="s">
        <v>12</v>
      </c>
      <c r="B3935" s="135">
        <v>0</v>
      </c>
      <c r="C3935" s="135" t="s">
        <v>1118</v>
      </c>
      <c r="D3935" s="135" t="s">
        <v>1175</v>
      </c>
      <c r="E3935" s="135" t="s">
        <v>1210</v>
      </c>
      <c r="F3935" s="135">
        <v>0.2</v>
      </c>
      <c r="G3935" s="135">
        <v>2.8</v>
      </c>
    </row>
    <row r="3936" spans="1:7" x14ac:dyDescent="0.3">
      <c r="A3936" t="s">
        <v>12</v>
      </c>
      <c r="B3936" s="135">
        <v>0</v>
      </c>
      <c r="C3936" s="135" t="s">
        <v>1118</v>
      </c>
      <c r="D3936" s="135" t="s">
        <v>1175</v>
      </c>
      <c r="E3936" s="135" t="s">
        <v>1211</v>
      </c>
      <c r="F3936" s="135">
        <v>0.2</v>
      </c>
      <c r="G3936" s="135">
        <v>2.9</v>
      </c>
    </row>
    <row r="3937" spans="1:7" x14ac:dyDescent="0.3">
      <c r="A3937" t="s">
        <v>12</v>
      </c>
      <c r="B3937" s="135">
        <v>0</v>
      </c>
      <c r="C3937" s="135" t="s">
        <v>1118</v>
      </c>
      <c r="D3937" s="135" t="s">
        <v>1175</v>
      </c>
      <c r="E3937" s="135" t="s">
        <v>1212</v>
      </c>
      <c r="F3937" s="135">
        <v>0.2</v>
      </c>
      <c r="G3937" s="135">
        <v>2.7</v>
      </c>
    </row>
    <row r="3938" spans="1:7" x14ac:dyDescent="0.3">
      <c r="A3938" t="s">
        <v>12</v>
      </c>
      <c r="B3938" s="135">
        <v>0</v>
      </c>
      <c r="C3938" s="135" t="s">
        <v>1118</v>
      </c>
      <c r="D3938" s="135" t="s">
        <v>1175</v>
      </c>
      <c r="E3938" s="135" t="s">
        <v>1213</v>
      </c>
      <c r="F3938" s="135">
        <v>0.2</v>
      </c>
      <c r="G3938" s="135">
        <v>3.3</v>
      </c>
    </row>
    <row r="3939" spans="1:7" x14ac:dyDescent="0.3">
      <c r="A3939" t="s">
        <v>12</v>
      </c>
      <c r="B3939" s="135">
        <v>0</v>
      </c>
      <c r="C3939" s="135" t="s">
        <v>1118</v>
      </c>
      <c r="D3939" s="135" t="s">
        <v>1175</v>
      </c>
      <c r="E3939" s="135" t="s">
        <v>1214</v>
      </c>
      <c r="F3939" s="135">
        <v>0.2</v>
      </c>
      <c r="G3939" s="135">
        <v>3.2</v>
      </c>
    </row>
    <row r="3940" spans="1:7" x14ac:dyDescent="0.3">
      <c r="A3940" t="s">
        <v>8</v>
      </c>
      <c r="B3940" s="135">
        <v>0</v>
      </c>
      <c r="C3940" s="135" t="s">
        <v>1120</v>
      </c>
      <c r="D3940" s="135" t="s">
        <v>1124</v>
      </c>
      <c r="E3940" s="135" t="s">
        <v>1113</v>
      </c>
      <c r="F3940" s="135">
        <v>0.2</v>
      </c>
      <c r="G3940" s="135" t="s">
        <v>1114</v>
      </c>
    </row>
    <row r="3941" spans="1:7" x14ac:dyDescent="0.3">
      <c r="A3941" t="s">
        <v>8</v>
      </c>
      <c r="B3941" s="135">
        <v>0</v>
      </c>
      <c r="C3941" s="135" t="s">
        <v>1120</v>
      </c>
      <c r="D3941" s="135" t="s">
        <v>1124</v>
      </c>
      <c r="E3941" s="135" t="s">
        <v>1184</v>
      </c>
      <c r="F3941" s="135">
        <v>0.2</v>
      </c>
      <c r="G3941" s="135" t="s">
        <v>1114</v>
      </c>
    </row>
    <row r="3942" spans="1:7" x14ac:dyDescent="0.3">
      <c r="A3942" t="s">
        <v>8</v>
      </c>
      <c r="B3942" s="135">
        <v>0</v>
      </c>
      <c r="C3942" s="135" t="s">
        <v>1120</v>
      </c>
      <c r="D3942" s="135" t="s">
        <v>1124</v>
      </c>
      <c r="E3942" s="135" t="s">
        <v>1185</v>
      </c>
      <c r="F3942" s="135">
        <v>0.2</v>
      </c>
      <c r="G3942" s="135" t="s">
        <v>1114</v>
      </c>
    </row>
    <row r="3943" spans="1:7" x14ac:dyDescent="0.3">
      <c r="A3943" t="s">
        <v>8</v>
      </c>
      <c r="B3943" s="135">
        <v>0</v>
      </c>
      <c r="C3943" s="135" t="s">
        <v>1120</v>
      </c>
      <c r="D3943" s="135" t="s">
        <v>1124</v>
      </c>
      <c r="E3943" s="135" t="s">
        <v>1186</v>
      </c>
      <c r="F3943" s="135">
        <v>0.2</v>
      </c>
      <c r="G3943" s="135" t="s">
        <v>1114</v>
      </c>
    </row>
    <row r="3944" spans="1:7" x14ac:dyDescent="0.3">
      <c r="A3944" t="s">
        <v>8</v>
      </c>
      <c r="B3944" s="135">
        <v>0</v>
      </c>
      <c r="C3944" s="135" t="s">
        <v>1120</v>
      </c>
      <c r="D3944" s="135" t="s">
        <v>1124</v>
      </c>
      <c r="E3944" s="135" t="s">
        <v>1187</v>
      </c>
      <c r="F3944" s="135">
        <v>0.2</v>
      </c>
      <c r="G3944" s="135" t="s">
        <v>1114</v>
      </c>
    </row>
    <row r="3945" spans="1:7" x14ac:dyDescent="0.3">
      <c r="A3945" t="s">
        <v>8</v>
      </c>
      <c r="B3945" s="135">
        <v>0</v>
      </c>
      <c r="C3945" s="135" t="s">
        <v>1120</v>
      </c>
      <c r="D3945" s="135" t="s">
        <v>1124</v>
      </c>
      <c r="E3945" s="135" t="s">
        <v>1188</v>
      </c>
      <c r="F3945" s="135">
        <v>0.2</v>
      </c>
      <c r="G3945" s="135" t="s">
        <v>1114</v>
      </c>
    </row>
    <row r="3946" spans="1:7" x14ac:dyDescent="0.3">
      <c r="A3946" t="s">
        <v>8</v>
      </c>
      <c r="B3946" s="135">
        <v>0</v>
      </c>
      <c r="C3946" s="135" t="s">
        <v>1120</v>
      </c>
      <c r="D3946" s="135" t="s">
        <v>1124</v>
      </c>
      <c r="E3946" s="135" t="s">
        <v>1189</v>
      </c>
      <c r="F3946" s="135">
        <v>0.2</v>
      </c>
      <c r="G3946" s="135" t="s">
        <v>1114</v>
      </c>
    </row>
    <row r="3947" spans="1:7" x14ac:dyDescent="0.3">
      <c r="A3947" t="s">
        <v>8</v>
      </c>
      <c r="B3947" s="135">
        <v>0</v>
      </c>
      <c r="C3947" s="135" t="s">
        <v>1120</v>
      </c>
      <c r="D3947" s="135" t="s">
        <v>1124</v>
      </c>
      <c r="E3947" s="135" t="s">
        <v>1190</v>
      </c>
      <c r="F3947" s="135">
        <v>0.2</v>
      </c>
      <c r="G3947" s="135" t="s">
        <v>1114</v>
      </c>
    </row>
    <row r="3948" spans="1:7" x14ac:dyDescent="0.3">
      <c r="A3948" t="s">
        <v>8</v>
      </c>
      <c r="B3948" s="135">
        <v>0</v>
      </c>
      <c r="C3948" s="135" t="s">
        <v>1120</v>
      </c>
      <c r="D3948" s="135" t="s">
        <v>1124</v>
      </c>
      <c r="E3948" s="135" t="s">
        <v>1191</v>
      </c>
      <c r="F3948" s="135">
        <v>0.2</v>
      </c>
      <c r="G3948" s="135" t="s">
        <v>1114</v>
      </c>
    </row>
    <row r="3949" spans="1:7" x14ac:dyDescent="0.3">
      <c r="A3949" t="s">
        <v>8</v>
      </c>
      <c r="B3949" s="135">
        <v>0</v>
      </c>
      <c r="C3949" s="135" t="s">
        <v>1120</v>
      </c>
      <c r="D3949" s="135" t="s">
        <v>1124</v>
      </c>
      <c r="E3949" s="135" t="s">
        <v>1192</v>
      </c>
      <c r="F3949" s="135">
        <v>0.2</v>
      </c>
      <c r="G3949" s="135" t="s">
        <v>1114</v>
      </c>
    </row>
    <row r="3950" spans="1:7" x14ac:dyDescent="0.3">
      <c r="A3950" t="s">
        <v>8</v>
      </c>
      <c r="B3950" s="135">
        <v>0</v>
      </c>
      <c r="C3950" s="135" t="s">
        <v>1120</v>
      </c>
      <c r="D3950" s="135" t="s">
        <v>1124</v>
      </c>
      <c r="E3950" s="135" t="s">
        <v>1193</v>
      </c>
      <c r="F3950" s="135">
        <v>0.2</v>
      </c>
      <c r="G3950" s="135" t="s">
        <v>1114</v>
      </c>
    </row>
    <row r="3951" spans="1:7" x14ac:dyDescent="0.3">
      <c r="A3951" t="s">
        <v>8</v>
      </c>
      <c r="B3951" s="135">
        <v>0</v>
      </c>
      <c r="C3951" s="135" t="s">
        <v>1120</v>
      </c>
      <c r="D3951" s="135" t="s">
        <v>1124</v>
      </c>
      <c r="E3951" s="135" t="s">
        <v>1194</v>
      </c>
      <c r="F3951" s="135">
        <v>0.2</v>
      </c>
      <c r="G3951" s="135" t="s">
        <v>1114</v>
      </c>
    </row>
    <row r="3952" spans="1:7" x14ac:dyDescent="0.3">
      <c r="A3952" t="s">
        <v>8</v>
      </c>
      <c r="B3952" s="135">
        <v>0</v>
      </c>
      <c r="C3952" s="135" t="s">
        <v>1120</v>
      </c>
      <c r="D3952" s="135" t="s">
        <v>1124</v>
      </c>
      <c r="E3952" s="135" t="s">
        <v>1195</v>
      </c>
      <c r="F3952" s="135">
        <v>0.2</v>
      </c>
      <c r="G3952" s="135" t="s">
        <v>1114</v>
      </c>
    </row>
    <row r="3953" spans="1:7" x14ac:dyDescent="0.3">
      <c r="A3953" t="s">
        <v>8</v>
      </c>
      <c r="B3953" s="135">
        <v>0</v>
      </c>
      <c r="C3953" s="135" t="s">
        <v>1120</v>
      </c>
      <c r="D3953" s="135" t="s">
        <v>1124</v>
      </c>
      <c r="E3953" s="135" t="s">
        <v>1196</v>
      </c>
      <c r="F3953" s="135">
        <v>0.2</v>
      </c>
      <c r="G3953" s="135" t="s">
        <v>1114</v>
      </c>
    </row>
    <row r="3954" spans="1:7" x14ac:dyDescent="0.3">
      <c r="A3954" t="s">
        <v>8</v>
      </c>
      <c r="B3954" s="135">
        <v>0</v>
      </c>
      <c r="C3954" s="135" t="s">
        <v>1120</v>
      </c>
      <c r="D3954" s="135" t="s">
        <v>1124</v>
      </c>
      <c r="E3954" s="135" t="s">
        <v>1197</v>
      </c>
      <c r="F3954" s="135">
        <v>0.2</v>
      </c>
      <c r="G3954" s="135" t="s">
        <v>1114</v>
      </c>
    </row>
    <row r="3955" spans="1:7" x14ac:dyDescent="0.3">
      <c r="A3955" t="s">
        <v>8</v>
      </c>
      <c r="B3955" s="135">
        <v>0</v>
      </c>
      <c r="C3955" s="135" t="s">
        <v>1120</v>
      </c>
      <c r="D3955" s="135" t="s">
        <v>1124</v>
      </c>
      <c r="E3955" s="135" t="s">
        <v>1198</v>
      </c>
      <c r="F3955" s="135">
        <v>0.2</v>
      </c>
      <c r="G3955" s="135" t="s">
        <v>1114</v>
      </c>
    </row>
    <row r="3956" spans="1:7" x14ac:dyDescent="0.3">
      <c r="A3956" t="s">
        <v>8</v>
      </c>
      <c r="B3956" s="135">
        <v>0</v>
      </c>
      <c r="C3956" s="135" t="s">
        <v>1120</v>
      </c>
      <c r="D3956" s="135" t="s">
        <v>1124</v>
      </c>
      <c r="E3956" s="135" t="s">
        <v>1199</v>
      </c>
      <c r="F3956" s="135">
        <v>0.2</v>
      </c>
      <c r="G3956" s="135" t="s">
        <v>1114</v>
      </c>
    </row>
    <row r="3957" spans="1:7" x14ac:dyDescent="0.3">
      <c r="A3957" t="s">
        <v>8</v>
      </c>
      <c r="B3957" s="135">
        <v>0</v>
      </c>
      <c r="C3957" s="135" t="s">
        <v>1120</v>
      </c>
      <c r="D3957" s="135" t="s">
        <v>1124</v>
      </c>
      <c r="E3957" s="135" t="s">
        <v>1200</v>
      </c>
      <c r="F3957" s="135">
        <v>0.2</v>
      </c>
      <c r="G3957" s="135" t="s">
        <v>1114</v>
      </c>
    </row>
    <row r="3958" spans="1:7" x14ac:dyDescent="0.3">
      <c r="A3958" t="s">
        <v>8</v>
      </c>
      <c r="B3958" s="135">
        <v>0</v>
      </c>
      <c r="C3958" s="135" t="s">
        <v>1120</v>
      </c>
      <c r="D3958" s="135" t="s">
        <v>1124</v>
      </c>
      <c r="E3958" s="135" t="s">
        <v>1201</v>
      </c>
      <c r="F3958" s="135">
        <v>0.2</v>
      </c>
      <c r="G3958" s="135" t="s">
        <v>1114</v>
      </c>
    </row>
    <row r="3959" spans="1:7" x14ac:dyDescent="0.3">
      <c r="A3959" t="s">
        <v>8</v>
      </c>
      <c r="B3959" s="135">
        <v>0</v>
      </c>
      <c r="C3959" s="135" t="s">
        <v>1120</v>
      </c>
      <c r="D3959" s="135" t="s">
        <v>1124</v>
      </c>
      <c r="E3959" s="135" t="s">
        <v>1202</v>
      </c>
      <c r="F3959" s="135">
        <v>0.2</v>
      </c>
      <c r="G3959" s="135" t="s">
        <v>1114</v>
      </c>
    </row>
    <row r="3960" spans="1:7" x14ac:dyDescent="0.3">
      <c r="A3960" t="s">
        <v>8</v>
      </c>
      <c r="B3960" s="135">
        <v>0</v>
      </c>
      <c r="C3960" s="135" t="s">
        <v>1120</v>
      </c>
      <c r="D3960" s="135" t="s">
        <v>1124</v>
      </c>
      <c r="E3960" s="135" t="s">
        <v>1203</v>
      </c>
      <c r="F3960" s="135">
        <v>0.2</v>
      </c>
      <c r="G3960" s="135" t="s">
        <v>1114</v>
      </c>
    </row>
    <row r="3961" spans="1:7" x14ac:dyDescent="0.3">
      <c r="A3961" t="s">
        <v>8</v>
      </c>
      <c r="B3961" s="135">
        <v>0</v>
      </c>
      <c r="C3961" s="135" t="s">
        <v>1120</v>
      </c>
      <c r="D3961" s="135" t="s">
        <v>1124</v>
      </c>
      <c r="E3961" s="135" t="s">
        <v>1204</v>
      </c>
      <c r="F3961" s="135">
        <v>0.2</v>
      </c>
      <c r="G3961" s="135" t="s">
        <v>1114</v>
      </c>
    </row>
    <row r="3962" spans="1:7" x14ac:dyDescent="0.3">
      <c r="A3962" t="s">
        <v>8</v>
      </c>
      <c r="B3962" s="135">
        <v>0</v>
      </c>
      <c r="C3962" s="135" t="s">
        <v>1120</v>
      </c>
      <c r="D3962" s="135" t="s">
        <v>1124</v>
      </c>
      <c r="E3962" s="135" t="s">
        <v>1205</v>
      </c>
      <c r="F3962" s="135">
        <v>0.2</v>
      </c>
      <c r="G3962" s="135" t="s">
        <v>1114</v>
      </c>
    </row>
    <row r="3963" spans="1:7" x14ac:dyDescent="0.3">
      <c r="A3963" t="s">
        <v>8</v>
      </c>
      <c r="B3963" s="135">
        <v>0</v>
      </c>
      <c r="C3963" s="135" t="s">
        <v>1120</v>
      </c>
      <c r="D3963" s="135" t="s">
        <v>1124</v>
      </c>
      <c r="E3963" s="135" t="s">
        <v>1206</v>
      </c>
      <c r="F3963" s="135">
        <v>0.2</v>
      </c>
      <c r="G3963" s="135" t="s">
        <v>1114</v>
      </c>
    </row>
    <row r="3964" spans="1:7" x14ac:dyDescent="0.3">
      <c r="A3964" t="s">
        <v>8</v>
      </c>
      <c r="B3964" s="135">
        <v>0</v>
      </c>
      <c r="C3964" s="135" t="s">
        <v>1120</v>
      </c>
      <c r="D3964" s="135" t="s">
        <v>1124</v>
      </c>
      <c r="E3964" s="135" t="s">
        <v>1207</v>
      </c>
      <c r="F3964" s="135">
        <v>0.2</v>
      </c>
      <c r="G3964" s="135">
        <v>0.38</v>
      </c>
    </row>
    <row r="3965" spans="1:7" x14ac:dyDescent="0.3">
      <c r="A3965" t="s">
        <v>8</v>
      </c>
      <c r="B3965" s="135">
        <v>0</v>
      </c>
      <c r="C3965" s="135" t="s">
        <v>1120</v>
      </c>
      <c r="D3965" s="135" t="s">
        <v>1124</v>
      </c>
      <c r="E3965" s="135" t="s">
        <v>1208</v>
      </c>
      <c r="F3965" s="135">
        <v>0.2</v>
      </c>
      <c r="G3965" s="135">
        <v>0.35</v>
      </c>
    </row>
    <row r="3966" spans="1:7" x14ac:dyDescent="0.3">
      <c r="A3966" t="s">
        <v>8</v>
      </c>
      <c r="B3966" s="135">
        <v>0</v>
      </c>
      <c r="C3966" s="135" t="s">
        <v>1120</v>
      </c>
      <c r="D3966" s="135" t="s">
        <v>1124</v>
      </c>
      <c r="E3966" s="135" t="s">
        <v>1209</v>
      </c>
      <c r="F3966" s="135">
        <v>0.2</v>
      </c>
      <c r="G3966" s="135">
        <v>0.32</v>
      </c>
    </row>
    <row r="3967" spans="1:7" x14ac:dyDescent="0.3">
      <c r="A3967" t="s">
        <v>8</v>
      </c>
      <c r="B3967" s="135">
        <v>0</v>
      </c>
      <c r="C3967" s="135" t="s">
        <v>1120</v>
      </c>
      <c r="D3967" s="135" t="s">
        <v>1124</v>
      </c>
      <c r="E3967" s="135" t="s">
        <v>1210</v>
      </c>
      <c r="F3967" s="135">
        <v>0.2</v>
      </c>
      <c r="G3967" s="135">
        <v>0.34</v>
      </c>
    </row>
    <row r="3968" spans="1:7" x14ac:dyDescent="0.3">
      <c r="A3968" t="s">
        <v>8</v>
      </c>
      <c r="B3968" s="135">
        <v>0</v>
      </c>
      <c r="C3968" s="135" t="s">
        <v>1120</v>
      </c>
      <c r="D3968" s="135" t="s">
        <v>1124</v>
      </c>
      <c r="E3968" s="135" t="s">
        <v>1211</v>
      </c>
      <c r="F3968" s="135">
        <v>0.2</v>
      </c>
      <c r="G3968" s="135">
        <v>0.41</v>
      </c>
    </row>
    <row r="3969" spans="1:7" x14ac:dyDescent="0.3">
      <c r="A3969" t="s">
        <v>8</v>
      </c>
      <c r="B3969" s="135">
        <v>0</v>
      </c>
      <c r="C3969" s="135" t="s">
        <v>1120</v>
      </c>
      <c r="D3969" s="135" t="s">
        <v>1124</v>
      </c>
      <c r="E3969" s="135" t="s">
        <v>1212</v>
      </c>
      <c r="F3969" s="135">
        <v>0.2</v>
      </c>
      <c r="G3969" s="135">
        <v>0.33</v>
      </c>
    </row>
    <row r="3970" spans="1:7" x14ac:dyDescent="0.3">
      <c r="A3970" t="s">
        <v>8</v>
      </c>
      <c r="B3970" s="135">
        <v>0</v>
      </c>
      <c r="C3970" s="135" t="s">
        <v>1120</v>
      </c>
      <c r="D3970" s="135" t="s">
        <v>1124</v>
      </c>
      <c r="E3970" s="135" t="s">
        <v>1213</v>
      </c>
      <c r="F3970" s="135">
        <v>0.2</v>
      </c>
      <c r="G3970" s="135">
        <v>0.36</v>
      </c>
    </row>
    <row r="3971" spans="1:7" x14ac:dyDescent="0.3">
      <c r="A3971" t="s">
        <v>8</v>
      </c>
      <c r="B3971" s="135">
        <v>0</v>
      </c>
      <c r="C3971" s="135" t="s">
        <v>1120</v>
      </c>
      <c r="D3971" s="135" t="s">
        <v>1124</v>
      </c>
      <c r="E3971" s="135" t="s">
        <v>1214</v>
      </c>
      <c r="F3971" s="135">
        <v>0.2</v>
      </c>
      <c r="G3971" s="135">
        <v>0.35</v>
      </c>
    </row>
    <row r="3972" spans="1:7" x14ac:dyDescent="0.3">
      <c r="A3972" t="s">
        <v>93</v>
      </c>
      <c r="B3972" s="135">
        <v>0</v>
      </c>
      <c r="C3972" s="135" t="s">
        <v>1133</v>
      </c>
      <c r="D3972" s="135" t="s">
        <v>1140</v>
      </c>
      <c r="E3972" s="135" t="s">
        <v>1113</v>
      </c>
      <c r="F3972" s="135">
        <v>0.1</v>
      </c>
      <c r="G3972" s="135" t="s">
        <v>1114</v>
      </c>
    </row>
    <row r="3973" spans="1:7" x14ac:dyDescent="0.3">
      <c r="A3973" t="s">
        <v>93</v>
      </c>
      <c r="B3973" s="135">
        <v>0</v>
      </c>
      <c r="C3973" s="135" t="s">
        <v>1133</v>
      </c>
      <c r="D3973" s="135" t="s">
        <v>1140</v>
      </c>
      <c r="E3973" s="135" t="s">
        <v>1184</v>
      </c>
      <c r="F3973" s="135">
        <v>0.1</v>
      </c>
      <c r="G3973" s="135" t="s">
        <v>1114</v>
      </c>
    </row>
    <row r="3974" spans="1:7" x14ac:dyDescent="0.3">
      <c r="A3974" t="s">
        <v>93</v>
      </c>
      <c r="B3974" s="135">
        <v>0</v>
      </c>
      <c r="C3974" s="135" t="s">
        <v>1133</v>
      </c>
      <c r="D3974" s="135" t="s">
        <v>1140</v>
      </c>
      <c r="E3974" s="135" t="s">
        <v>1185</v>
      </c>
      <c r="F3974" s="135">
        <v>0.1</v>
      </c>
      <c r="G3974" s="135" t="s">
        <v>1114</v>
      </c>
    </row>
    <row r="3975" spans="1:7" x14ac:dyDescent="0.3">
      <c r="A3975" t="s">
        <v>93</v>
      </c>
      <c r="B3975" s="135">
        <v>0</v>
      </c>
      <c r="C3975" s="135" t="s">
        <v>1133</v>
      </c>
      <c r="D3975" s="135" t="s">
        <v>1140</v>
      </c>
      <c r="E3975" s="135" t="s">
        <v>1186</v>
      </c>
      <c r="F3975" s="135">
        <v>0.1</v>
      </c>
      <c r="G3975" s="135" t="s">
        <v>1114</v>
      </c>
    </row>
    <row r="3976" spans="1:7" x14ac:dyDescent="0.3">
      <c r="A3976" t="s">
        <v>93</v>
      </c>
      <c r="B3976" s="135">
        <v>0</v>
      </c>
      <c r="C3976" s="135" t="s">
        <v>1133</v>
      </c>
      <c r="D3976" s="135" t="s">
        <v>1140</v>
      </c>
      <c r="E3976" s="135" t="s">
        <v>1187</v>
      </c>
      <c r="F3976" s="135">
        <v>0.1</v>
      </c>
      <c r="G3976" s="135" t="s">
        <v>1114</v>
      </c>
    </row>
    <row r="3977" spans="1:7" x14ac:dyDescent="0.3">
      <c r="A3977" t="s">
        <v>93</v>
      </c>
      <c r="B3977" s="135">
        <v>0</v>
      </c>
      <c r="C3977" s="135" t="s">
        <v>1133</v>
      </c>
      <c r="D3977" s="135" t="s">
        <v>1140</v>
      </c>
      <c r="E3977" s="135" t="s">
        <v>1188</v>
      </c>
      <c r="F3977" s="135">
        <v>0.1</v>
      </c>
      <c r="G3977" s="135" t="s">
        <v>1114</v>
      </c>
    </row>
    <row r="3978" spans="1:7" x14ac:dyDescent="0.3">
      <c r="A3978" t="s">
        <v>93</v>
      </c>
      <c r="B3978" s="135">
        <v>0</v>
      </c>
      <c r="C3978" s="135" t="s">
        <v>1133</v>
      </c>
      <c r="D3978" s="135" t="s">
        <v>1140</v>
      </c>
      <c r="E3978" s="135" t="s">
        <v>1189</v>
      </c>
      <c r="F3978" s="135">
        <v>0.1</v>
      </c>
      <c r="G3978" s="135" t="s">
        <v>1114</v>
      </c>
    </row>
    <row r="3979" spans="1:7" x14ac:dyDescent="0.3">
      <c r="A3979" t="s">
        <v>93</v>
      </c>
      <c r="B3979" s="135">
        <v>0</v>
      </c>
      <c r="C3979" s="135" t="s">
        <v>1133</v>
      </c>
      <c r="D3979" s="135" t="s">
        <v>1140</v>
      </c>
      <c r="E3979" s="135" t="s">
        <v>1190</v>
      </c>
      <c r="F3979" s="135">
        <v>0.1</v>
      </c>
      <c r="G3979" s="135" t="s">
        <v>1114</v>
      </c>
    </row>
    <row r="3980" spans="1:7" x14ac:dyDescent="0.3">
      <c r="A3980" t="s">
        <v>93</v>
      </c>
      <c r="B3980" s="135">
        <v>0</v>
      </c>
      <c r="C3980" s="135" t="s">
        <v>1133</v>
      </c>
      <c r="D3980" s="135" t="s">
        <v>1140</v>
      </c>
      <c r="E3980" s="135" t="s">
        <v>1191</v>
      </c>
      <c r="F3980" s="135">
        <v>0.1</v>
      </c>
      <c r="G3980" s="135" t="s">
        <v>1114</v>
      </c>
    </row>
    <row r="3981" spans="1:7" x14ac:dyDescent="0.3">
      <c r="A3981" t="s">
        <v>93</v>
      </c>
      <c r="B3981" s="135">
        <v>0</v>
      </c>
      <c r="C3981" s="135" t="s">
        <v>1133</v>
      </c>
      <c r="D3981" s="135" t="s">
        <v>1140</v>
      </c>
      <c r="E3981" s="135" t="s">
        <v>1192</v>
      </c>
      <c r="F3981" s="135">
        <v>0.1</v>
      </c>
      <c r="G3981" s="135" t="s">
        <v>1114</v>
      </c>
    </row>
    <row r="3982" spans="1:7" x14ac:dyDescent="0.3">
      <c r="A3982" t="s">
        <v>93</v>
      </c>
      <c r="B3982" s="135">
        <v>0</v>
      </c>
      <c r="C3982" s="135" t="s">
        <v>1133</v>
      </c>
      <c r="D3982" s="135" t="s">
        <v>1140</v>
      </c>
      <c r="E3982" s="135" t="s">
        <v>1193</v>
      </c>
      <c r="F3982" s="135">
        <v>0.1</v>
      </c>
      <c r="G3982" s="135" t="s">
        <v>1114</v>
      </c>
    </row>
    <row r="3983" spans="1:7" x14ac:dyDescent="0.3">
      <c r="A3983" t="s">
        <v>93</v>
      </c>
      <c r="B3983" s="135">
        <v>0</v>
      </c>
      <c r="C3983" s="135" t="s">
        <v>1133</v>
      </c>
      <c r="D3983" s="135" t="s">
        <v>1140</v>
      </c>
      <c r="E3983" s="135" t="s">
        <v>1194</v>
      </c>
      <c r="F3983" s="135">
        <v>0.1</v>
      </c>
      <c r="G3983" s="135" t="s">
        <v>1114</v>
      </c>
    </row>
    <row r="3984" spans="1:7" x14ac:dyDescent="0.3">
      <c r="A3984" t="s">
        <v>93</v>
      </c>
      <c r="B3984" s="135">
        <v>0</v>
      </c>
      <c r="C3984" s="135" t="s">
        <v>1133</v>
      </c>
      <c r="D3984" s="135" t="s">
        <v>1140</v>
      </c>
      <c r="E3984" s="135" t="s">
        <v>1195</v>
      </c>
      <c r="F3984" s="135">
        <v>0.1</v>
      </c>
      <c r="G3984" s="135" t="s">
        <v>1114</v>
      </c>
    </row>
    <row r="3985" spans="1:7" x14ac:dyDescent="0.3">
      <c r="A3985" t="s">
        <v>93</v>
      </c>
      <c r="B3985" s="135">
        <v>0</v>
      </c>
      <c r="C3985" s="135" t="s">
        <v>1133</v>
      </c>
      <c r="D3985" s="135" t="s">
        <v>1140</v>
      </c>
      <c r="E3985" s="135" t="s">
        <v>1196</v>
      </c>
      <c r="F3985" s="135">
        <v>0.1</v>
      </c>
      <c r="G3985" s="135" t="s">
        <v>1114</v>
      </c>
    </row>
    <row r="3986" spans="1:7" x14ac:dyDescent="0.3">
      <c r="A3986" t="s">
        <v>93</v>
      </c>
      <c r="B3986" s="135">
        <v>0</v>
      </c>
      <c r="C3986" s="135" t="s">
        <v>1133</v>
      </c>
      <c r="D3986" s="135" t="s">
        <v>1140</v>
      </c>
      <c r="E3986" s="135" t="s">
        <v>1197</v>
      </c>
      <c r="F3986" s="135">
        <v>0.1</v>
      </c>
      <c r="G3986" s="135" t="s">
        <v>1114</v>
      </c>
    </row>
    <row r="3987" spans="1:7" x14ac:dyDescent="0.3">
      <c r="A3987" t="s">
        <v>93</v>
      </c>
      <c r="B3987" s="135">
        <v>0</v>
      </c>
      <c r="C3987" s="135" t="s">
        <v>1133</v>
      </c>
      <c r="D3987" s="135" t="s">
        <v>1140</v>
      </c>
      <c r="E3987" s="135" t="s">
        <v>1198</v>
      </c>
      <c r="F3987" s="135">
        <v>0.1</v>
      </c>
      <c r="G3987" s="135" t="s">
        <v>1114</v>
      </c>
    </row>
    <row r="3988" spans="1:7" x14ac:dyDescent="0.3">
      <c r="A3988" t="s">
        <v>93</v>
      </c>
      <c r="B3988" s="135">
        <v>0</v>
      </c>
      <c r="C3988" s="135" t="s">
        <v>1133</v>
      </c>
      <c r="D3988" s="135" t="s">
        <v>1140</v>
      </c>
      <c r="E3988" s="135" t="s">
        <v>1199</v>
      </c>
      <c r="F3988" s="135">
        <v>0.1</v>
      </c>
      <c r="G3988" s="135" t="s">
        <v>1114</v>
      </c>
    </row>
    <row r="3989" spans="1:7" x14ac:dyDescent="0.3">
      <c r="A3989" t="s">
        <v>93</v>
      </c>
      <c r="B3989" s="135">
        <v>0</v>
      </c>
      <c r="C3989" s="135" t="s">
        <v>1133</v>
      </c>
      <c r="D3989" s="135" t="s">
        <v>1140</v>
      </c>
      <c r="E3989" s="135" t="s">
        <v>1200</v>
      </c>
      <c r="F3989" s="135">
        <v>0.1</v>
      </c>
      <c r="G3989" s="135" t="s">
        <v>1114</v>
      </c>
    </row>
    <row r="3990" spans="1:7" x14ac:dyDescent="0.3">
      <c r="A3990" t="s">
        <v>93</v>
      </c>
      <c r="B3990" s="135">
        <v>0</v>
      </c>
      <c r="C3990" s="135" t="s">
        <v>1133</v>
      </c>
      <c r="D3990" s="135" t="s">
        <v>1140</v>
      </c>
      <c r="E3990" s="135" t="s">
        <v>1201</v>
      </c>
      <c r="F3990" s="135">
        <v>0.1</v>
      </c>
      <c r="G3990" s="135" t="s">
        <v>1114</v>
      </c>
    </row>
    <row r="3991" spans="1:7" x14ac:dyDescent="0.3">
      <c r="A3991" t="s">
        <v>93</v>
      </c>
      <c r="B3991" s="135">
        <v>0</v>
      </c>
      <c r="C3991" s="135" t="s">
        <v>1133</v>
      </c>
      <c r="D3991" s="135" t="s">
        <v>1140</v>
      </c>
      <c r="E3991" s="135" t="s">
        <v>1202</v>
      </c>
      <c r="F3991" s="135">
        <v>0.1</v>
      </c>
      <c r="G3991" s="135" t="s">
        <v>1114</v>
      </c>
    </row>
    <row r="3992" spans="1:7" x14ac:dyDescent="0.3">
      <c r="A3992" t="s">
        <v>93</v>
      </c>
      <c r="B3992" s="135">
        <v>0</v>
      </c>
      <c r="C3992" s="135" t="s">
        <v>1133</v>
      </c>
      <c r="D3992" s="135" t="s">
        <v>1140</v>
      </c>
      <c r="E3992" s="135" t="s">
        <v>1203</v>
      </c>
      <c r="F3992" s="135">
        <v>0.1</v>
      </c>
      <c r="G3992" s="135" t="s">
        <v>1114</v>
      </c>
    </row>
    <row r="3993" spans="1:7" x14ac:dyDescent="0.3">
      <c r="A3993" t="s">
        <v>93</v>
      </c>
      <c r="B3993" s="135">
        <v>0</v>
      </c>
      <c r="C3993" s="135" t="s">
        <v>1133</v>
      </c>
      <c r="D3993" s="135" t="s">
        <v>1140</v>
      </c>
      <c r="E3993" s="135" t="s">
        <v>1204</v>
      </c>
      <c r="F3993" s="135">
        <v>0.1</v>
      </c>
      <c r="G3993" s="135" t="s">
        <v>1114</v>
      </c>
    </row>
    <row r="3994" spans="1:7" x14ac:dyDescent="0.3">
      <c r="A3994" t="s">
        <v>93</v>
      </c>
      <c r="B3994" s="135">
        <v>0</v>
      </c>
      <c r="C3994" s="135" t="s">
        <v>1133</v>
      </c>
      <c r="D3994" s="135" t="s">
        <v>1140</v>
      </c>
      <c r="E3994" s="135" t="s">
        <v>1205</v>
      </c>
      <c r="F3994" s="135">
        <v>0.1</v>
      </c>
      <c r="G3994" s="135" t="s">
        <v>1114</v>
      </c>
    </row>
    <row r="3995" spans="1:7" x14ac:dyDescent="0.3">
      <c r="A3995" t="s">
        <v>93</v>
      </c>
      <c r="B3995" s="135">
        <v>0</v>
      </c>
      <c r="C3995" s="135" t="s">
        <v>1133</v>
      </c>
      <c r="D3995" s="135" t="s">
        <v>1140</v>
      </c>
      <c r="E3995" s="135" t="s">
        <v>1206</v>
      </c>
      <c r="F3995" s="135">
        <v>0.1</v>
      </c>
      <c r="G3995" s="135" t="s">
        <v>1114</v>
      </c>
    </row>
    <row r="3996" spans="1:7" x14ac:dyDescent="0.3">
      <c r="A3996" t="s">
        <v>93</v>
      </c>
      <c r="B3996" s="135">
        <v>0</v>
      </c>
      <c r="C3996" s="135" t="s">
        <v>1133</v>
      </c>
      <c r="D3996" s="135" t="s">
        <v>1140</v>
      </c>
      <c r="E3996" s="135" t="s">
        <v>1207</v>
      </c>
      <c r="F3996" s="135">
        <v>0.1</v>
      </c>
      <c r="G3996" s="135" t="s">
        <v>1114</v>
      </c>
    </row>
    <row r="3997" spans="1:7" x14ac:dyDescent="0.3">
      <c r="A3997" t="s">
        <v>93</v>
      </c>
      <c r="B3997" s="135">
        <v>0</v>
      </c>
      <c r="C3997" s="135" t="s">
        <v>1133</v>
      </c>
      <c r="D3997" s="135" t="s">
        <v>1140</v>
      </c>
      <c r="E3997" s="135" t="s">
        <v>1208</v>
      </c>
      <c r="F3997" s="135">
        <v>0.1</v>
      </c>
      <c r="G3997" s="135" t="s">
        <v>1114</v>
      </c>
    </row>
    <row r="3998" spans="1:7" x14ac:dyDescent="0.3">
      <c r="A3998" t="s">
        <v>93</v>
      </c>
      <c r="B3998" s="135">
        <v>0</v>
      </c>
      <c r="C3998" s="135" t="s">
        <v>1133</v>
      </c>
      <c r="D3998" s="135" t="s">
        <v>1140</v>
      </c>
      <c r="E3998" s="135" t="s">
        <v>1209</v>
      </c>
      <c r="F3998" s="135">
        <v>0.1</v>
      </c>
      <c r="G3998" s="135" t="s">
        <v>1114</v>
      </c>
    </row>
    <row r="3999" spans="1:7" x14ac:dyDescent="0.3">
      <c r="A3999" t="s">
        <v>93</v>
      </c>
      <c r="B3999" s="135">
        <v>0</v>
      </c>
      <c r="C3999" s="135" t="s">
        <v>1133</v>
      </c>
      <c r="D3999" s="135" t="s">
        <v>1140</v>
      </c>
      <c r="E3999" s="135" t="s">
        <v>1210</v>
      </c>
      <c r="F3999" s="135">
        <v>0.1</v>
      </c>
      <c r="G3999" s="135" t="s">
        <v>1114</v>
      </c>
    </row>
    <row r="4000" spans="1:7" x14ac:dyDescent="0.3">
      <c r="A4000" t="s">
        <v>93</v>
      </c>
      <c r="B4000" s="135">
        <v>0</v>
      </c>
      <c r="C4000" s="135" t="s">
        <v>1133</v>
      </c>
      <c r="D4000" s="135" t="s">
        <v>1140</v>
      </c>
      <c r="E4000" s="135" t="s">
        <v>1211</v>
      </c>
      <c r="F4000" s="135">
        <v>0.1</v>
      </c>
      <c r="G4000" s="135" t="s">
        <v>1114</v>
      </c>
    </row>
    <row r="4001" spans="1:7" x14ac:dyDescent="0.3">
      <c r="A4001" t="s">
        <v>93</v>
      </c>
      <c r="B4001" s="135">
        <v>0</v>
      </c>
      <c r="C4001" s="135" t="s">
        <v>1133</v>
      </c>
      <c r="D4001" s="135" t="s">
        <v>1140</v>
      </c>
      <c r="E4001" s="135" t="s">
        <v>1212</v>
      </c>
      <c r="F4001" s="135">
        <v>0.1</v>
      </c>
      <c r="G4001" s="135" t="s">
        <v>1114</v>
      </c>
    </row>
    <row r="4002" spans="1:7" x14ac:dyDescent="0.3">
      <c r="A4002" t="s">
        <v>93</v>
      </c>
      <c r="B4002" s="135">
        <v>0</v>
      </c>
      <c r="C4002" s="135" t="s">
        <v>1133</v>
      </c>
      <c r="D4002" s="135" t="s">
        <v>1140</v>
      </c>
      <c r="E4002" s="135" t="s">
        <v>1213</v>
      </c>
      <c r="F4002" s="135">
        <v>0.1</v>
      </c>
      <c r="G4002" s="135" t="s">
        <v>1114</v>
      </c>
    </row>
    <row r="4003" spans="1:7" x14ac:dyDescent="0.3">
      <c r="A4003" t="s">
        <v>93</v>
      </c>
      <c r="B4003" s="135">
        <v>0</v>
      </c>
      <c r="C4003" s="135" t="s">
        <v>1133</v>
      </c>
      <c r="D4003" s="135" t="s">
        <v>1140</v>
      </c>
      <c r="E4003" s="135" t="s">
        <v>1214</v>
      </c>
      <c r="F4003" s="135">
        <v>0.1</v>
      </c>
      <c r="G4003" s="135" t="s">
        <v>1114</v>
      </c>
    </row>
    <row r="4004" spans="1:7" x14ac:dyDescent="0.3">
      <c r="A4004" t="s">
        <v>271</v>
      </c>
      <c r="B4004" s="135">
        <v>0</v>
      </c>
      <c r="C4004" s="135" t="s">
        <v>1120</v>
      </c>
      <c r="D4004" s="135" t="s">
        <v>1117</v>
      </c>
      <c r="E4004" s="135" t="s">
        <v>1113</v>
      </c>
      <c r="F4004" s="135">
        <v>1</v>
      </c>
      <c r="G4004" s="135" t="s">
        <v>1114</v>
      </c>
    </row>
    <row r="4005" spans="1:7" x14ac:dyDescent="0.3">
      <c r="A4005" t="s">
        <v>271</v>
      </c>
      <c r="B4005" s="135">
        <v>0</v>
      </c>
      <c r="C4005" s="135" t="s">
        <v>1120</v>
      </c>
      <c r="D4005" s="135" t="s">
        <v>1117</v>
      </c>
      <c r="E4005" s="135" t="s">
        <v>1184</v>
      </c>
      <c r="F4005" s="135">
        <v>1</v>
      </c>
      <c r="G4005" s="135" t="s">
        <v>1114</v>
      </c>
    </row>
    <row r="4006" spans="1:7" x14ac:dyDescent="0.3">
      <c r="A4006" t="s">
        <v>271</v>
      </c>
      <c r="B4006" s="135">
        <v>0</v>
      </c>
      <c r="C4006" s="135" t="s">
        <v>1120</v>
      </c>
      <c r="D4006" s="135" t="s">
        <v>1117</v>
      </c>
      <c r="E4006" s="135" t="s">
        <v>1185</v>
      </c>
      <c r="F4006" s="135">
        <v>1</v>
      </c>
      <c r="G4006" s="135" t="s">
        <v>1114</v>
      </c>
    </row>
    <row r="4007" spans="1:7" x14ac:dyDescent="0.3">
      <c r="A4007" t="s">
        <v>271</v>
      </c>
      <c r="B4007" s="135">
        <v>0</v>
      </c>
      <c r="C4007" s="135" t="s">
        <v>1120</v>
      </c>
      <c r="D4007" s="135" t="s">
        <v>1117</v>
      </c>
      <c r="E4007" s="135" t="s">
        <v>1186</v>
      </c>
      <c r="F4007" s="135">
        <v>1</v>
      </c>
      <c r="G4007" s="135" t="s">
        <v>1114</v>
      </c>
    </row>
    <row r="4008" spans="1:7" x14ac:dyDescent="0.3">
      <c r="A4008" t="s">
        <v>271</v>
      </c>
      <c r="B4008" s="135">
        <v>0</v>
      </c>
      <c r="C4008" s="135" t="s">
        <v>1120</v>
      </c>
      <c r="D4008" s="135" t="s">
        <v>1117</v>
      </c>
      <c r="E4008" s="135" t="s">
        <v>1187</v>
      </c>
      <c r="F4008" s="135">
        <v>1</v>
      </c>
      <c r="G4008" s="135" t="s">
        <v>1114</v>
      </c>
    </row>
    <row r="4009" spans="1:7" x14ac:dyDescent="0.3">
      <c r="A4009" t="s">
        <v>271</v>
      </c>
      <c r="B4009" s="135">
        <v>0</v>
      </c>
      <c r="C4009" s="135" t="s">
        <v>1120</v>
      </c>
      <c r="D4009" s="135" t="s">
        <v>1117</v>
      </c>
      <c r="E4009" s="135" t="s">
        <v>1188</v>
      </c>
      <c r="F4009" s="135">
        <v>1</v>
      </c>
      <c r="G4009" s="135" t="s">
        <v>1114</v>
      </c>
    </row>
    <row r="4010" spans="1:7" x14ac:dyDescent="0.3">
      <c r="A4010" t="s">
        <v>271</v>
      </c>
      <c r="B4010" s="135">
        <v>0</v>
      </c>
      <c r="C4010" s="135" t="s">
        <v>1120</v>
      </c>
      <c r="D4010" s="135" t="s">
        <v>1117</v>
      </c>
      <c r="E4010" s="135" t="s">
        <v>1189</v>
      </c>
      <c r="F4010" s="135">
        <v>1</v>
      </c>
      <c r="G4010" s="135" t="s">
        <v>1114</v>
      </c>
    </row>
    <row r="4011" spans="1:7" x14ac:dyDescent="0.3">
      <c r="A4011" t="s">
        <v>271</v>
      </c>
      <c r="B4011" s="135">
        <v>0</v>
      </c>
      <c r="C4011" s="135" t="s">
        <v>1120</v>
      </c>
      <c r="D4011" s="135" t="s">
        <v>1117</v>
      </c>
      <c r="E4011" s="135" t="s">
        <v>1190</v>
      </c>
      <c r="F4011" s="135">
        <v>1</v>
      </c>
      <c r="G4011" s="135" t="s">
        <v>1114</v>
      </c>
    </row>
    <row r="4012" spans="1:7" x14ac:dyDescent="0.3">
      <c r="A4012" t="s">
        <v>271</v>
      </c>
      <c r="B4012" s="135">
        <v>0</v>
      </c>
      <c r="C4012" s="135" t="s">
        <v>1120</v>
      </c>
      <c r="D4012" s="135" t="s">
        <v>1117</v>
      </c>
      <c r="E4012" s="135" t="s">
        <v>1191</v>
      </c>
      <c r="F4012" s="135">
        <v>1</v>
      </c>
      <c r="G4012" s="135" t="s">
        <v>1114</v>
      </c>
    </row>
    <row r="4013" spans="1:7" x14ac:dyDescent="0.3">
      <c r="A4013" t="s">
        <v>271</v>
      </c>
      <c r="B4013" s="135">
        <v>0</v>
      </c>
      <c r="C4013" s="135" t="s">
        <v>1120</v>
      </c>
      <c r="D4013" s="135" t="s">
        <v>1117</v>
      </c>
      <c r="E4013" s="135" t="s">
        <v>1192</v>
      </c>
      <c r="F4013" s="135">
        <v>1</v>
      </c>
      <c r="G4013" s="135" t="s">
        <v>1114</v>
      </c>
    </row>
    <row r="4014" spans="1:7" x14ac:dyDescent="0.3">
      <c r="A4014" t="s">
        <v>271</v>
      </c>
      <c r="B4014" s="135">
        <v>0</v>
      </c>
      <c r="C4014" s="135" t="s">
        <v>1120</v>
      </c>
      <c r="D4014" s="135" t="s">
        <v>1117</v>
      </c>
      <c r="E4014" s="135" t="s">
        <v>1193</v>
      </c>
      <c r="F4014" s="135">
        <v>1</v>
      </c>
      <c r="G4014" s="135" t="s">
        <v>1114</v>
      </c>
    </row>
    <row r="4015" spans="1:7" x14ac:dyDescent="0.3">
      <c r="A4015" t="s">
        <v>271</v>
      </c>
      <c r="B4015" s="135">
        <v>0</v>
      </c>
      <c r="C4015" s="135" t="s">
        <v>1120</v>
      </c>
      <c r="D4015" s="135" t="s">
        <v>1117</v>
      </c>
      <c r="E4015" s="135" t="s">
        <v>1194</v>
      </c>
      <c r="F4015" s="135">
        <v>1</v>
      </c>
      <c r="G4015" s="135" t="s">
        <v>1114</v>
      </c>
    </row>
    <row r="4016" spans="1:7" x14ac:dyDescent="0.3">
      <c r="A4016" t="s">
        <v>271</v>
      </c>
      <c r="B4016" s="135">
        <v>0</v>
      </c>
      <c r="C4016" s="135" t="s">
        <v>1120</v>
      </c>
      <c r="D4016" s="135" t="s">
        <v>1117</v>
      </c>
      <c r="E4016" s="135" t="s">
        <v>1195</v>
      </c>
      <c r="F4016" s="135">
        <v>1</v>
      </c>
      <c r="G4016" s="135" t="s">
        <v>1114</v>
      </c>
    </row>
    <row r="4017" spans="1:7" x14ac:dyDescent="0.3">
      <c r="A4017" t="s">
        <v>271</v>
      </c>
      <c r="B4017" s="135">
        <v>0</v>
      </c>
      <c r="C4017" s="135" t="s">
        <v>1120</v>
      </c>
      <c r="D4017" s="135" t="s">
        <v>1117</v>
      </c>
      <c r="E4017" s="135" t="s">
        <v>1196</v>
      </c>
      <c r="F4017" s="135">
        <v>1</v>
      </c>
      <c r="G4017" s="135" t="s">
        <v>1114</v>
      </c>
    </row>
    <row r="4018" spans="1:7" x14ac:dyDescent="0.3">
      <c r="A4018" t="s">
        <v>271</v>
      </c>
      <c r="B4018" s="135">
        <v>0</v>
      </c>
      <c r="C4018" s="135" t="s">
        <v>1120</v>
      </c>
      <c r="D4018" s="135" t="s">
        <v>1117</v>
      </c>
      <c r="E4018" s="135" t="s">
        <v>1197</v>
      </c>
      <c r="F4018" s="135">
        <v>1</v>
      </c>
      <c r="G4018" s="135" t="s">
        <v>1114</v>
      </c>
    </row>
    <row r="4019" spans="1:7" x14ac:dyDescent="0.3">
      <c r="A4019" t="s">
        <v>271</v>
      </c>
      <c r="B4019" s="135">
        <v>0</v>
      </c>
      <c r="C4019" s="135" t="s">
        <v>1120</v>
      </c>
      <c r="D4019" s="135" t="s">
        <v>1117</v>
      </c>
      <c r="E4019" s="135" t="s">
        <v>1198</v>
      </c>
      <c r="F4019" s="135">
        <v>1</v>
      </c>
      <c r="G4019" s="135" t="s">
        <v>1114</v>
      </c>
    </row>
    <row r="4020" spans="1:7" x14ac:dyDescent="0.3">
      <c r="A4020" t="s">
        <v>271</v>
      </c>
      <c r="B4020" s="135">
        <v>0</v>
      </c>
      <c r="C4020" s="135" t="s">
        <v>1120</v>
      </c>
      <c r="D4020" s="135" t="s">
        <v>1117</v>
      </c>
      <c r="E4020" s="135" t="s">
        <v>1199</v>
      </c>
      <c r="F4020" s="135">
        <v>1</v>
      </c>
      <c r="G4020" s="135" t="s">
        <v>1114</v>
      </c>
    </row>
    <row r="4021" spans="1:7" x14ac:dyDescent="0.3">
      <c r="A4021" t="s">
        <v>271</v>
      </c>
      <c r="B4021" s="135">
        <v>0</v>
      </c>
      <c r="C4021" s="135" t="s">
        <v>1120</v>
      </c>
      <c r="D4021" s="135" t="s">
        <v>1117</v>
      </c>
      <c r="E4021" s="135" t="s">
        <v>1200</v>
      </c>
      <c r="F4021" s="135">
        <v>1</v>
      </c>
      <c r="G4021" s="135" t="s">
        <v>1114</v>
      </c>
    </row>
    <row r="4022" spans="1:7" x14ac:dyDescent="0.3">
      <c r="A4022" t="s">
        <v>271</v>
      </c>
      <c r="B4022" s="135">
        <v>0</v>
      </c>
      <c r="C4022" s="135" t="s">
        <v>1120</v>
      </c>
      <c r="D4022" s="135" t="s">
        <v>1117</v>
      </c>
      <c r="E4022" s="135" t="s">
        <v>1201</v>
      </c>
      <c r="F4022" s="135">
        <v>1</v>
      </c>
      <c r="G4022" s="135" t="s">
        <v>1114</v>
      </c>
    </row>
    <row r="4023" spans="1:7" x14ac:dyDescent="0.3">
      <c r="A4023" t="s">
        <v>271</v>
      </c>
      <c r="B4023" s="135">
        <v>0</v>
      </c>
      <c r="C4023" s="135" t="s">
        <v>1120</v>
      </c>
      <c r="D4023" s="135" t="s">
        <v>1117</v>
      </c>
      <c r="E4023" s="135" t="s">
        <v>1202</v>
      </c>
      <c r="F4023" s="135">
        <v>1</v>
      </c>
      <c r="G4023" s="135" t="s">
        <v>1114</v>
      </c>
    </row>
    <row r="4024" spans="1:7" x14ac:dyDescent="0.3">
      <c r="A4024" t="s">
        <v>271</v>
      </c>
      <c r="B4024" s="135">
        <v>0</v>
      </c>
      <c r="C4024" s="135" t="s">
        <v>1120</v>
      </c>
      <c r="D4024" s="135" t="s">
        <v>1117</v>
      </c>
      <c r="E4024" s="135" t="s">
        <v>1203</v>
      </c>
      <c r="F4024" s="135">
        <v>1</v>
      </c>
      <c r="G4024" s="135" t="s">
        <v>1114</v>
      </c>
    </row>
    <row r="4025" spans="1:7" x14ac:dyDescent="0.3">
      <c r="A4025" t="s">
        <v>271</v>
      </c>
      <c r="B4025" s="135">
        <v>0</v>
      </c>
      <c r="C4025" s="135" t="s">
        <v>1120</v>
      </c>
      <c r="D4025" s="135" t="s">
        <v>1117</v>
      </c>
      <c r="E4025" s="135" t="s">
        <v>1204</v>
      </c>
      <c r="F4025" s="135">
        <v>1</v>
      </c>
      <c r="G4025" s="135" t="s">
        <v>1114</v>
      </c>
    </row>
    <row r="4026" spans="1:7" x14ac:dyDescent="0.3">
      <c r="A4026" t="s">
        <v>271</v>
      </c>
      <c r="B4026" s="135">
        <v>0</v>
      </c>
      <c r="C4026" s="135" t="s">
        <v>1120</v>
      </c>
      <c r="D4026" s="135" t="s">
        <v>1117</v>
      </c>
      <c r="E4026" s="135" t="s">
        <v>1205</v>
      </c>
      <c r="F4026" s="135">
        <v>1</v>
      </c>
      <c r="G4026" s="135" t="s">
        <v>1114</v>
      </c>
    </row>
    <row r="4027" spans="1:7" x14ac:dyDescent="0.3">
      <c r="A4027" t="s">
        <v>271</v>
      </c>
      <c r="B4027" s="135">
        <v>0</v>
      </c>
      <c r="C4027" s="135" t="s">
        <v>1120</v>
      </c>
      <c r="D4027" s="135" t="s">
        <v>1117</v>
      </c>
      <c r="E4027" s="135" t="s">
        <v>1206</v>
      </c>
      <c r="F4027" s="135">
        <v>1</v>
      </c>
      <c r="G4027" s="135" t="s">
        <v>1114</v>
      </c>
    </row>
    <row r="4028" spans="1:7" x14ac:dyDescent="0.3">
      <c r="A4028" t="s">
        <v>271</v>
      </c>
      <c r="B4028" s="135">
        <v>0</v>
      </c>
      <c r="C4028" s="135" t="s">
        <v>1120</v>
      </c>
      <c r="D4028" s="135" t="s">
        <v>1117</v>
      </c>
      <c r="E4028" s="135" t="s">
        <v>1207</v>
      </c>
      <c r="F4028" s="135">
        <v>1</v>
      </c>
      <c r="G4028" s="135" t="s">
        <v>1114</v>
      </c>
    </row>
    <row r="4029" spans="1:7" x14ac:dyDescent="0.3">
      <c r="A4029" t="s">
        <v>271</v>
      </c>
      <c r="B4029" s="135">
        <v>0</v>
      </c>
      <c r="C4029" s="135" t="s">
        <v>1120</v>
      </c>
      <c r="D4029" s="135" t="s">
        <v>1117</v>
      </c>
      <c r="E4029" s="135" t="s">
        <v>1208</v>
      </c>
      <c r="F4029" s="135">
        <v>1</v>
      </c>
      <c r="G4029" s="135" t="s">
        <v>1114</v>
      </c>
    </row>
    <row r="4030" spans="1:7" x14ac:dyDescent="0.3">
      <c r="A4030" t="s">
        <v>271</v>
      </c>
      <c r="B4030" s="135">
        <v>0</v>
      </c>
      <c r="C4030" s="135" t="s">
        <v>1120</v>
      </c>
      <c r="D4030" s="135" t="s">
        <v>1117</v>
      </c>
      <c r="E4030" s="135" t="s">
        <v>1209</v>
      </c>
      <c r="F4030" s="135">
        <v>1</v>
      </c>
      <c r="G4030" s="135" t="s">
        <v>1114</v>
      </c>
    </row>
    <row r="4031" spans="1:7" x14ac:dyDescent="0.3">
      <c r="A4031" t="s">
        <v>271</v>
      </c>
      <c r="B4031" s="135">
        <v>0</v>
      </c>
      <c r="C4031" s="135" t="s">
        <v>1120</v>
      </c>
      <c r="D4031" s="135" t="s">
        <v>1117</v>
      </c>
      <c r="E4031" s="135" t="s">
        <v>1210</v>
      </c>
      <c r="F4031" s="135">
        <v>1</v>
      </c>
      <c r="G4031" s="135" t="s">
        <v>1114</v>
      </c>
    </row>
    <row r="4032" spans="1:7" x14ac:dyDescent="0.3">
      <c r="A4032" t="s">
        <v>271</v>
      </c>
      <c r="B4032" s="135">
        <v>0</v>
      </c>
      <c r="C4032" s="135" t="s">
        <v>1120</v>
      </c>
      <c r="D4032" s="135" t="s">
        <v>1117</v>
      </c>
      <c r="E4032" s="135" t="s">
        <v>1211</v>
      </c>
      <c r="F4032" s="135">
        <v>1</v>
      </c>
      <c r="G4032" s="135" t="s">
        <v>1114</v>
      </c>
    </row>
    <row r="4033" spans="1:7" x14ac:dyDescent="0.3">
      <c r="A4033" t="s">
        <v>271</v>
      </c>
      <c r="B4033" s="135">
        <v>0</v>
      </c>
      <c r="C4033" s="135" t="s">
        <v>1120</v>
      </c>
      <c r="D4033" s="135" t="s">
        <v>1117</v>
      </c>
      <c r="E4033" s="135" t="s">
        <v>1212</v>
      </c>
      <c r="F4033" s="135">
        <v>1</v>
      </c>
      <c r="G4033" s="135" t="s">
        <v>1114</v>
      </c>
    </row>
    <row r="4034" spans="1:7" x14ac:dyDescent="0.3">
      <c r="A4034" t="s">
        <v>271</v>
      </c>
      <c r="B4034" s="135">
        <v>0</v>
      </c>
      <c r="C4034" s="135" t="s">
        <v>1120</v>
      </c>
      <c r="D4034" s="135" t="s">
        <v>1117</v>
      </c>
      <c r="E4034" s="135" t="s">
        <v>1213</v>
      </c>
      <c r="F4034" s="135">
        <v>1</v>
      </c>
      <c r="G4034" s="135" t="s">
        <v>1114</v>
      </c>
    </row>
    <row r="4035" spans="1:7" x14ac:dyDescent="0.3">
      <c r="A4035" t="s">
        <v>271</v>
      </c>
      <c r="B4035" s="135">
        <v>0</v>
      </c>
      <c r="C4035" s="135" t="s">
        <v>1120</v>
      </c>
      <c r="D4035" s="135" t="s">
        <v>1117</v>
      </c>
      <c r="E4035" s="135" t="s">
        <v>1214</v>
      </c>
      <c r="F4035" s="135">
        <v>1</v>
      </c>
      <c r="G4035" s="135" t="s">
        <v>1114</v>
      </c>
    </row>
    <row r="4036" spans="1:7" x14ac:dyDescent="0.3">
      <c r="A4036" t="s">
        <v>63</v>
      </c>
      <c r="B4036" s="135">
        <v>0</v>
      </c>
      <c r="C4036" s="135" t="s">
        <v>1120</v>
      </c>
      <c r="D4036" s="135" t="s">
        <v>1149</v>
      </c>
      <c r="E4036" s="135" t="s">
        <v>1113</v>
      </c>
      <c r="F4036" s="135">
        <v>0.5</v>
      </c>
      <c r="G4036" s="135" t="s">
        <v>1114</v>
      </c>
    </row>
    <row r="4037" spans="1:7" x14ac:dyDescent="0.3">
      <c r="A4037" t="s">
        <v>63</v>
      </c>
      <c r="B4037" s="135">
        <v>0</v>
      </c>
      <c r="C4037" s="135" t="s">
        <v>1120</v>
      </c>
      <c r="D4037" s="135" t="s">
        <v>1149</v>
      </c>
      <c r="E4037" s="135" t="s">
        <v>1184</v>
      </c>
      <c r="F4037" s="135">
        <v>0.5</v>
      </c>
      <c r="G4037" s="135" t="s">
        <v>1114</v>
      </c>
    </row>
    <row r="4038" spans="1:7" x14ac:dyDescent="0.3">
      <c r="A4038" t="s">
        <v>63</v>
      </c>
      <c r="B4038" s="135">
        <v>0</v>
      </c>
      <c r="C4038" s="135" t="s">
        <v>1120</v>
      </c>
      <c r="D4038" s="135" t="s">
        <v>1149</v>
      </c>
      <c r="E4038" s="135" t="s">
        <v>1185</v>
      </c>
      <c r="F4038" s="135">
        <v>0.5</v>
      </c>
      <c r="G4038" s="135" t="s">
        <v>1114</v>
      </c>
    </row>
    <row r="4039" spans="1:7" x14ac:dyDescent="0.3">
      <c r="A4039" t="s">
        <v>63</v>
      </c>
      <c r="B4039" s="135">
        <v>0</v>
      </c>
      <c r="C4039" s="135" t="s">
        <v>1120</v>
      </c>
      <c r="D4039" s="135" t="s">
        <v>1149</v>
      </c>
      <c r="E4039" s="135" t="s">
        <v>1186</v>
      </c>
      <c r="F4039" s="135">
        <v>0.5</v>
      </c>
      <c r="G4039" s="135" t="s">
        <v>1114</v>
      </c>
    </row>
    <row r="4040" spans="1:7" x14ac:dyDescent="0.3">
      <c r="A4040" t="s">
        <v>63</v>
      </c>
      <c r="B4040" s="135">
        <v>0</v>
      </c>
      <c r="C4040" s="135" t="s">
        <v>1120</v>
      </c>
      <c r="D4040" s="135" t="s">
        <v>1149</v>
      </c>
      <c r="E4040" s="135" t="s">
        <v>1187</v>
      </c>
      <c r="F4040" s="135">
        <v>0.5</v>
      </c>
      <c r="G4040" s="135" t="s">
        <v>1114</v>
      </c>
    </row>
    <row r="4041" spans="1:7" x14ac:dyDescent="0.3">
      <c r="A4041" t="s">
        <v>63</v>
      </c>
      <c r="B4041" s="135">
        <v>0</v>
      </c>
      <c r="C4041" s="135" t="s">
        <v>1120</v>
      </c>
      <c r="D4041" s="135" t="s">
        <v>1149</v>
      </c>
      <c r="E4041" s="135" t="s">
        <v>1188</v>
      </c>
      <c r="F4041" s="135">
        <v>0.5</v>
      </c>
      <c r="G4041" s="135" t="s">
        <v>1114</v>
      </c>
    </row>
    <row r="4042" spans="1:7" x14ac:dyDescent="0.3">
      <c r="A4042" t="s">
        <v>63</v>
      </c>
      <c r="B4042" s="135">
        <v>0</v>
      </c>
      <c r="C4042" s="135" t="s">
        <v>1120</v>
      </c>
      <c r="D4042" s="135" t="s">
        <v>1149</v>
      </c>
      <c r="E4042" s="135" t="s">
        <v>1189</v>
      </c>
      <c r="F4042" s="135">
        <v>0.5</v>
      </c>
      <c r="G4042" s="135" t="s">
        <v>1114</v>
      </c>
    </row>
    <row r="4043" spans="1:7" x14ac:dyDescent="0.3">
      <c r="A4043" t="s">
        <v>63</v>
      </c>
      <c r="B4043" s="135">
        <v>0</v>
      </c>
      <c r="C4043" s="135" t="s">
        <v>1120</v>
      </c>
      <c r="D4043" s="135" t="s">
        <v>1149</v>
      </c>
      <c r="E4043" s="135" t="s">
        <v>1190</v>
      </c>
      <c r="F4043" s="135">
        <v>0.5</v>
      </c>
      <c r="G4043" s="135" t="s">
        <v>1114</v>
      </c>
    </row>
    <row r="4044" spans="1:7" x14ac:dyDescent="0.3">
      <c r="A4044" t="s">
        <v>63</v>
      </c>
      <c r="B4044" s="135">
        <v>0</v>
      </c>
      <c r="C4044" s="135" t="s">
        <v>1120</v>
      </c>
      <c r="D4044" s="135" t="s">
        <v>1149</v>
      </c>
      <c r="E4044" s="135" t="s">
        <v>1191</v>
      </c>
      <c r="F4044" s="135">
        <v>0.5</v>
      </c>
      <c r="G4044" s="135" t="s">
        <v>1114</v>
      </c>
    </row>
    <row r="4045" spans="1:7" x14ac:dyDescent="0.3">
      <c r="A4045" t="s">
        <v>63</v>
      </c>
      <c r="B4045" s="135">
        <v>0</v>
      </c>
      <c r="C4045" s="135" t="s">
        <v>1120</v>
      </c>
      <c r="D4045" s="135" t="s">
        <v>1149</v>
      </c>
      <c r="E4045" s="135" t="s">
        <v>1192</v>
      </c>
      <c r="F4045" s="135">
        <v>0.5</v>
      </c>
      <c r="G4045" s="135" t="s">
        <v>1114</v>
      </c>
    </row>
    <row r="4046" spans="1:7" x14ac:dyDescent="0.3">
      <c r="A4046" t="s">
        <v>63</v>
      </c>
      <c r="B4046" s="135">
        <v>0</v>
      </c>
      <c r="C4046" s="135" t="s">
        <v>1120</v>
      </c>
      <c r="D4046" s="135" t="s">
        <v>1149</v>
      </c>
      <c r="E4046" s="135" t="s">
        <v>1193</v>
      </c>
      <c r="F4046" s="135">
        <v>0.5</v>
      </c>
      <c r="G4046" s="135" t="s">
        <v>1114</v>
      </c>
    </row>
    <row r="4047" spans="1:7" x14ac:dyDescent="0.3">
      <c r="A4047" t="s">
        <v>63</v>
      </c>
      <c r="B4047" s="135">
        <v>0</v>
      </c>
      <c r="C4047" s="135" t="s">
        <v>1120</v>
      </c>
      <c r="D4047" s="135" t="s">
        <v>1149</v>
      </c>
      <c r="E4047" s="135" t="s">
        <v>1194</v>
      </c>
      <c r="F4047" s="135">
        <v>0.5</v>
      </c>
      <c r="G4047" s="135" t="s">
        <v>1114</v>
      </c>
    </row>
    <row r="4048" spans="1:7" x14ac:dyDescent="0.3">
      <c r="A4048" t="s">
        <v>63</v>
      </c>
      <c r="B4048" s="135">
        <v>0</v>
      </c>
      <c r="C4048" s="135" t="s">
        <v>1120</v>
      </c>
      <c r="D4048" s="135" t="s">
        <v>1149</v>
      </c>
      <c r="E4048" s="135" t="s">
        <v>1195</v>
      </c>
      <c r="F4048" s="135">
        <v>0.5</v>
      </c>
      <c r="G4048" s="135" t="s">
        <v>1114</v>
      </c>
    </row>
    <row r="4049" spans="1:7" x14ac:dyDescent="0.3">
      <c r="A4049" t="s">
        <v>63</v>
      </c>
      <c r="B4049" s="135">
        <v>0</v>
      </c>
      <c r="C4049" s="135" t="s">
        <v>1120</v>
      </c>
      <c r="D4049" s="135" t="s">
        <v>1149</v>
      </c>
      <c r="E4049" s="135" t="s">
        <v>1196</v>
      </c>
      <c r="F4049" s="135">
        <v>0.5</v>
      </c>
      <c r="G4049" s="135" t="s">
        <v>1114</v>
      </c>
    </row>
    <row r="4050" spans="1:7" x14ac:dyDescent="0.3">
      <c r="A4050" t="s">
        <v>63</v>
      </c>
      <c r="B4050" s="135">
        <v>0</v>
      </c>
      <c r="C4050" s="135" t="s">
        <v>1120</v>
      </c>
      <c r="D4050" s="135" t="s">
        <v>1149</v>
      </c>
      <c r="E4050" s="135" t="s">
        <v>1197</v>
      </c>
      <c r="F4050" s="135">
        <v>0.5</v>
      </c>
      <c r="G4050" s="135" t="s">
        <v>1114</v>
      </c>
    </row>
    <row r="4051" spans="1:7" x14ac:dyDescent="0.3">
      <c r="A4051" t="s">
        <v>63</v>
      </c>
      <c r="B4051" s="135">
        <v>0</v>
      </c>
      <c r="C4051" s="135" t="s">
        <v>1120</v>
      </c>
      <c r="D4051" s="135" t="s">
        <v>1149</v>
      </c>
      <c r="E4051" s="135" t="s">
        <v>1198</v>
      </c>
      <c r="F4051" s="135">
        <v>0.5</v>
      </c>
      <c r="G4051" s="135" t="s">
        <v>1114</v>
      </c>
    </row>
    <row r="4052" spans="1:7" x14ac:dyDescent="0.3">
      <c r="A4052" t="s">
        <v>63</v>
      </c>
      <c r="B4052" s="135">
        <v>0</v>
      </c>
      <c r="C4052" s="135" t="s">
        <v>1120</v>
      </c>
      <c r="D4052" s="135" t="s">
        <v>1149</v>
      </c>
      <c r="E4052" s="135" t="s">
        <v>1199</v>
      </c>
      <c r="F4052" s="135">
        <v>0.5</v>
      </c>
      <c r="G4052" s="135">
        <v>1.6</v>
      </c>
    </row>
    <row r="4053" spans="1:7" x14ac:dyDescent="0.3">
      <c r="A4053" t="s">
        <v>63</v>
      </c>
      <c r="B4053" s="135">
        <v>0</v>
      </c>
      <c r="C4053" s="135" t="s">
        <v>1120</v>
      </c>
      <c r="D4053" s="135" t="s">
        <v>1149</v>
      </c>
      <c r="E4053" s="135" t="s">
        <v>1200</v>
      </c>
      <c r="F4053" s="135">
        <v>0.5</v>
      </c>
      <c r="G4053" s="135">
        <v>1.8</v>
      </c>
    </row>
    <row r="4054" spans="1:7" x14ac:dyDescent="0.3">
      <c r="A4054" t="s">
        <v>63</v>
      </c>
      <c r="B4054" s="135">
        <v>0</v>
      </c>
      <c r="C4054" s="135" t="s">
        <v>1120</v>
      </c>
      <c r="D4054" s="135" t="s">
        <v>1149</v>
      </c>
      <c r="E4054" s="135" t="s">
        <v>1201</v>
      </c>
      <c r="F4054" s="135">
        <v>0.5</v>
      </c>
      <c r="G4054" s="135">
        <v>1.9</v>
      </c>
    </row>
    <row r="4055" spans="1:7" x14ac:dyDescent="0.3">
      <c r="A4055" t="s">
        <v>63</v>
      </c>
      <c r="B4055" s="135">
        <v>0</v>
      </c>
      <c r="C4055" s="135" t="s">
        <v>1120</v>
      </c>
      <c r="D4055" s="135" t="s">
        <v>1149</v>
      </c>
      <c r="E4055" s="135" t="s">
        <v>1202</v>
      </c>
      <c r="F4055" s="135">
        <v>0.5</v>
      </c>
      <c r="G4055" s="135">
        <v>1.8</v>
      </c>
    </row>
    <row r="4056" spans="1:7" x14ac:dyDescent="0.3">
      <c r="A4056" t="s">
        <v>63</v>
      </c>
      <c r="B4056" s="135">
        <v>0</v>
      </c>
      <c r="C4056" s="135" t="s">
        <v>1120</v>
      </c>
      <c r="D4056" s="135" t="s">
        <v>1149</v>
      </c>
      <c r="E4056" s="135" t="s">
        <v>1203</v>
      </c>
      <c r="F4056" s="135">
        <v>0.5</v>
      </c>
      <c r="G4056" s="135">
        <v>1.6</v>
      </c>
    </row>
    <row r="4057" spans="1:7" x14ac:dyDescent="0.3">
      <c r="A4057" t="s">
        <v>63</v>
      </c>
      <c r="B4057" s="135">
        <v>0</v>
      </c>
      <c r="C4057" s="135" t="s">
        <v>1120</v>
      </c>
      <c r="D4057" s="135" t="s">
        <v>1149</v>
      </c>
      <c r="E4057" s="135" t="s">
        <v>1204</v>
      </c>
      <c r="F4057" s="135">
        <v>0.5</v>
      </c>
      <c r="G4057" s="135">
        <v>1.6</v>
      </c>
    </row>
    <row r="4058" spans="1:7" x14ac:dyDescent="0.3">
      <c r="A4058" t="s">
        <v>63</v>
      </c>
      <c r="B4058" s="135">
        <v>0</v>
      </c>
      <c r="C4058" s="135" t="s">
        <v>1120</v>
      </c>
      <c r="D4058" s="135" t="s">
        <v>1149</v>
      </c>
      <c r="E4058" s="135" t="s">
        <v>1205</v>
      </c>
      <c r="F4058" s="135">
        <v>0.5</v>
      </c>
      <c r="G4058" s="135">
        <v>1.7</v>
      </c>
    </row>
    <row r="4059" spans="1:7" x14ac:dyDescent="0.3">
      <c r="A4059" t="s">
        <v>63</v>
      </c>
      <c r="B4059" s="135">
        <v>0</v>
      </c>
      <c r="C4059" s="135" t="s">
        <v>1120</v>
      </c>
      <c r="D4059" s="135" t="s">
        <v>1149</v>
      </c>
      <c r="E4059" s="135" t="s">
        <v>1206</v>
      </c>
      <c r="F4059" s="135">
        <v>0.5</v>
      </c>
      <c r="G4059" s="135">
        <v>1.4</v>
      </c>
    </row>
    <row r="4060" spans="1:7" x14ac:dyDescent="0.3">
      <c r="A4060" t="s">
        <v>63</v>
      </c>
      <c r="B4060" s="135">
        <v>0</v>
      </c>
      <c r="C4060" s="135" t="s">
        <v>1120</v>
      </c>
      <c r="D4060" s="135" t="s">
        <v>1149</v>
      </c>
      <c r="E4060" s="135" t="s">
        <v>1207</v>
      </c>
      <c r="F4060" s="135">
        <v>0.5</v>
      </c>
      <c r="G4060" s="135" t="s">
        <v>1114</v>
      </c>
    </row>
    <row r="4061" spans="1:7" x14ac:dyDescent="0.3">
      <c r="A4061" t="s">
        <v>63</v>
      </c>
      <c r="B4061" s="135">
        <v>0</v>
      </c>
      <c r="C4061" s="135" t="s">
        <v>1120</v>
      </c>
      <c r="D4061" s="135" t="s">
        <v>1149</v>
      </c>
      <c r="E4061" s="135" t="s">
        <v>1208</v>
      </c>
      <c r="F4061" s="135">
        <v>0.5</v>
      </c>
      <c r="G4061" s="135" t="s">
        <v>1114</v>
      </c>
    </row>
    <row r="4062" spans="1:7" x14ac:dyDescent="0.3">
      <c r="A4062" t="s">
        <v>63</v>
      </c>
      <c r="B4062" s="135">
        <v>0</v>
      </c>
      <c r="C4062" s="135" t="s">
        <v>1120</v>
      </c>
      <c r="D4062" s="135" t="s">
        <v>1149</v>
      </c>
      <c r="E4062" s="135" t="s">
        <v>1209</v>
      </c>
      <c r="F4062" s="135">
        <v>0.5</v>
      </c>
      <c r="G4062" s="135" t="s">
        <v>1114</v>
      </c>
    </row>
    <row r="4063" spans="1:7" x14ac:dyDescent="0.3">
      <c r="A4063" t="s">
        <v>63</v>
      </c>
      <c r="B4063" s="135">
        <v>0</v>
      </c>
      <c r="C4063" s="135" t="s">
        <v>1120</v>
      </c>
      <c r="D4063" s="135" t="s">
        <v>1149</v>
      </c>
      <c r="E4063" s="135" t="s">
        <v>1210</v>
      </c>
      <c r="F4063" s="135">
        <v>0.5</v>
      </c>
      <c r="G4063" s="135" t="s">
        <v>1114</v>
      </c>
    </row>
    <row r="4064" spans="1:7" x14ac:dyDescent="0.3">
      <c r="A4064" t="s">
        <v>63</v>
      </c>
      <c r="B4064" s="135">
        <v>0</v>
      </c>
      <c r="C4064" s="135" t="s">
        <v>1120</v>
      </c>
      <c r="D4064" s="135" t="s">
        <v>1149</v>
      </c>
      <c r="E4064" s="135" t="s">
        <v>1211</v>
      </c>
      <c r="F4064" s="135">
        <v>0.5</v>
      </c>
      <c r="G4064" s="135" t="s">
        <v>1114</v>
      </c>
    </row>
    <row r="4065" spans="1:7" x14ac:dyDescent="0.3">
      <c r="A4065" t="s">
        <v>63</v>
      </c>
      <c r="B4065" s="135">
        <v>0</v>
      </c>
      <c r="C4065" s="135" t="s">
        <v>1120</v>
      </c>
      <c r="D4065" s="135" t="s">
        <v>1149</v>
      </c>
      <c r="E4065" s="135" t="s">
        <v>1212</v>
      </c>
      <c r="F4065" s="135">
        <v>0.5</v>
      </c>
      <c r="G4065" s="135" t="s">
        <v>1114</v>
      </c>
    </row>
    <row r="4066" spans="1:7" x14ac:dyDescent="0.3">
      <c r="A4066" t="s">
        <v>63</v>
      </c>
      <c r="B4066" s="135">
        <v>0</v>
      </c>
      <c r="C4066" s="135" t="s">
        <v>1120</v>
      </c>
      <c r="D4066" s="135" t="s">
        <v>1149</v>
      </c>
      <c r="E4066" s="135" t="s">
        <v>1213</v>
      </c>
      <c r="F4066" s="135">
        <v>0.5</v>
      </c>
      <c r="G4066" s="135" t="s">
        <v>1114</v>
      </c>
    </row>
    <row r="4067" spans="1:7" x14ac:dyDescent="0.3">
      <c r="A4067" t="s">
        <v>63</v>
      </c>
      <c r="B4067" s="135">
        <v>0</v>
      </c>
      <c r="C4067" s="135" t="s">
        <v>1120</v>
      </c>
      <c r="D4067" s="135" t="s">
        <v>1149</v>
      </c>
      <c r="E4067" s="135" t="s">
        <v>1214</v>
      </c>
      <c r="F4067" s="135">
        <v>0.5</v>
      </c>
      <c r="G4067" s="135" t="s">
        <v>1114</v>
      </c>
    </row>
    <row r="4068" spans="1:7" x14ac:dyDescent="0.3">
      <c r="A4068" t="s">
        <v>94</v>
      </c>
      <c r="B4068" s="135">
        <v>0</v>
      </c>
      <c r="C4068" s="135" t="s">
        <v>1120</v>
      </c>
      <c r="D4068" s="135" t="s">
        <v>1180</v>
      </c>
      <c r="E4068" s="135" t="s">
        <v>1113</v>
      </c>
      <c r="F4068" s="135">
        <v>0.1</v>
      </c>
      <c r="G4068" s="135" t="s">
        <v>1114</v>
      </c>
    </row>
    <row r="4069" spans="1:7" x14ac:dyDescent="0.3">
      <c r="A4069" t="s">
        <v>94</v>
      </c>
      <c r="B4069" s="135">
        <v>0</v>
      </c>
      <c r="C4069" s="135" t="s">
        <v>1120</v>
      </c>
      <c r="D4069" s="135" t="s">
        <v>1180</v>
      </c>
      <c r="E4069" s="135" t="s">
        <v>1184</v>
      </c>
      <c r="F4069" s="135">
        <v>0.1</v>
      </c>
      <c r="G4069" s="135" t="s">
        <v>1114</v>
      </c>
    </row>
    <row r="4070" spans="1:7" x14ac:dyDescent="0.3">
      <c r="A4070" t="s">
        <v>94</v>
      </c>
      <c r="B4070" s="135">
        <v>0</v>
      </c>
      <c r="C4070" s="135" t="s">
        <v>1120</v>
      </c>
      <c r="D4070" s="135" t="s">
        <v>1180</v>
      </c>
      <c r="E4070" s="135" t="s">
        <v>1185</v>
      </c>
      <c r="F4070" s="135">
        <v>0.1</v>
      </c>
      <c r="G4070" s="135" t="s">
        <v>1114</v>
      </c>
    </row>
    <row r="4071" spans="1:7" x14ac:dyDescent="0.3">
      <c r="A4071" t="s">
        <v>94</v>
      </c>
      <c r="B4071" s="135">
        <v>0</v>
      </c>
      <c r="C4071" s="135" t="s">
        <v>1120</v>
      </c>
      <c r="D4071" s="135" t="s">
        <v>1180</v>
      </c>
      <c r="E4071" s="135" t="s">
        <v>1186</v>
      </c>
      <c r="F4071" s="135">
        <v>0.1</v>
      </c>
      <c r="G4071" s="135" t="s">
        <v>1114</v>
      </c>
    </row>
    <row r="4072" spans="1:7" x14ac:dyDescent="0.3">
      <c r="A4072" t="s">
        <v>94</v>
      </c>
      <c r="B4072" s="135">
        <v>0</v>
      </c>
      <c r="C4072" s="135" t="s">
        <v>1120</v>
      </c>
      <c r="D4072" s="135" t="s">
        <v>1180</v>
      </c>
      <c r="E4072" s="135" t="s">
        <v>1187</v>
      </c>
      <c r="F4072" s="135">
        <v>0.1</v>
      </c>
      <c r="G4072" s="135" t="s">
        <v>1114</v>
      </c>
    </row>
    <row r="4073" spans="1:7" x14ac:dyDescent="0.3">
      <c r="A4073" t="s">
        <v>94</v>
      </c>
      <c r="B4073" s="135">
        <v>0</v>
      </c>
      <c r="C4073" s="135" t="s">
        <v>1120</v>
      </c>
      <c r="D4073" s="135" t="s">
        <v>1180</v>
      </c>
      <c r="E4073" s="135" t="s">
        <v>1188</v>
      </c>
      <c r="F4073" s="135">
        <v>0.1</v>
      </c>
      <c r="G4073" s="135" t="s">
        <v>1114</v>
      </c>
    </row>
    <row r="4074" spans="1:7" x14ac:dyDescent="0.3">
      <c r="A4074" t="s">
        <v>94</v>
      </c>
      <c r="B4074" s="135">
        <v>0</v>
      </c>
      <c r="C4074" s="135" t="s">
        <v>1120</v>
      </c>
      <c r="D4074" s="135" t="s">
        <v>1180</v>
      </c>
      <c r="E4074" s="135" t="s">
        <v>1189</v>
      </c>
      <c r="F4074" s="135">
        <v>0.1</v>
      </c>
      <c r="G4074" s="135" t="s">
        <v>1114</v>
      </c>
    </row>
    <row r="4075" spans="1:7" x14ac:dyDescent="0.3">
      <c r="A4075" t="s">
        <v>94</v>
      </c>
      <c r="B4075" s="135">
        <v>0</v>
      </c>
      <c r="C4075" s="135" t="s">
        <v>1120</v>
      </c>
      <c r="D4075" s="135" t="s">
        <v>1180</v>
      </c>
      <c r="E4075" s="135" t="s">
        <v>1190</v>
      </c>
      <c r="F4075" s="135">
        <v>0.1</v>
      </c>
      <c r="G4075" s="135" t="s">
        <v>1114</v>
      </c>
    </row>
    <row r="4076" spans="1:7" x14ac:dyDescent="0.3">
      <c r="A4076" t="s">
        <v>94</v>
      </c>
      <c r="B4076" s="135">
        <v>0</v>
      </c>
      <c r="C4076" s="135" t="s">
        <v>1120</v>
      </c>
      <c r="D4076" s="135" t="s">
        <v>1180</v>
      </c>
      <c r="E4076" s="135" t="s">
        <v>1191</v>
      </c>
      <c r="F4076" s="135">
        <v>0.1</v>
      </c>
      <c r="G4076" s="135" t="s">
        <v>1114</v>
      </c>
    </row>
    <row r="4077" spans="1:7" x14ac:dyDescent="0.3">
      <c r="A4077" t="s">
        <v>94</v>
      </c>
      <c r="B4077" s="135">
        <v>0</v>
      </c>
      <c r="C4077" s="135" t="s">
        <v>1120</v>
      </c>
      <c r="D4077" s="135" t="s">
        <v>1180</v>
      </c>
      <c r="E4077" s="135" t="s">
        <v>1192</v>
      </c>
      <c r="F4077" s="135">
        <v>0.1</v>
      </c>
      <c r="G4077" s="135" t="s">
        <v>1114</v>
      </c>
    </row>
    <row r="4078" spans="1:7" x14ac:dyDescent="0.3">
      <c r="A4078" t="s">
        <v>94</v>
      </c>
      <c r="B4078" s="135">
        <v>0</v>
      </c>
      <c r="C4078" s="135" t="s">
        <v>1120</v>
      </c>
      <c r="D4078" s="135" t="s">
        <v>1180</v>
      </c>
      <c r="E4078" s="135" t="s">
        <v>1193</v>
      </c>
      <c r="F4078" s="135">
        <v>0.1</v>
      </c>
      <c r="G4078" s="135" t="s">
        <v>1114</v>
      </c>
    </row>
    <row r="4079" spans="1:7" x14ac:dyDescent="0.3">
      <c r="A4079" t="s">
        <v>94</v>
      </c>
      <c r="B4079" s="135">
        <v>0</v>
      </c>
      <c r="C4079" s="135" t="s">
        <v>1120</v>
      </c>
      <c r="D4079" s="135" t="s">
        <v>1180</v>
      </c>
      <c r="E4079" s="135" t="s">
        <v>1194</v>
      </c>
      <c r="F4079" s="135">
        <v>0.1</v>
      </c>
      <c r="G4079" s="135" t="s">
        <v>1114</v>
      </c>
    </row>
    <row r="4080" spans="1:7" x14ac:dyDescent="0.3">
      <c r="A4080" t="s">
        <v>94</v>
      </c>
      <c r="B4080" s="135">
        <v>0</v>
      </c>
      <c r="C4080" s="135" t="s">
        <v>1120</v>
      </c>
      <c r="D4080" s="135" t="s">
        <v>1180</v>
      </c>
      <c r="E4080" s="135" t="s">
        <v>1195</v>
      </c>
      <c r="F4080" s="135">
        <v>0.1</v>
      </c>
      <c r="G4080" s="135" t="s">
        <v>1114</v>
      </c>
    </row>
    <row r="4081" spans="1:7" x14ac:dyDescent="0.3">
      <c r="A4081" t="s">
        <v>94</v>
      </c>
      <c r="B4081" s="135">
        <v>0</v>
      </c>
      <c r="C4081" s="135" t="s">
        <v>1120</v>
      </c>
      <c r="D4081" s="135" t="s">
        <v>1180</v>
      </c>
      <c r="E4081" s="135" t="s">
        <v>1196</v>
      </c>
      <c r="F4081" s="135">
        <v>0.1</v>
      </c>
      <c r="G4081" s="135" t="s">
        <v>1114</v>
      </c>
    </row>
    <row r="4082" spans="1:7" x14ac:dyDescent="0.3">
      <c r="A4082" t="s">
        <v>94</v>
      </c>
      <c r="B4082" s="135">
        <v>0</v>
      </c>
      <c r="C4082" s="135" t="s">
        <v>1120</v>
      </c>
      <c r="D4082" s="135" t="s">
        <v>1180</v>
      </c>
      <c r="E4082" s="135" t="s">
        <v>1197</v>
      </c>
      <c r="F4082" s="135">
        <v>0.1</v>
      </c>
      <c r="G4082" s="135" t="s">
        <v>1114</v>
      </c>
    </row>
    <row r="4083" spans="1:7" x14ac:dyDescent="0.3">
      <c r="A4083" t="s">
        <v>94</v>
      </c>
      <c r="B4083" s="135">
        <v>0</v>
      </c>
      <c r="C4083" s="135" t="s">
        <v>1120</v>
      </c>
      <c r="D4083" s="135" t="s">
        <v>1180</v>
      </c>
      <c r="E4083" s="135" t="s">
        <v>1198</v>
      </c>
      <c r="F4083" s="135">
        <v>0.1</v>
      </c>
      <c r="G4083" s="135" t="s">
        <v>1114</v>
      </c>
    </row>
    <row r="4084" spans="1:7" x14ac:dyDescent="0.3">
      <c r="A4084" t="s">
        <v>94</v>
      </c>
      <c r="B4084" s="135">
        <v>0</v>
      </c>
      <c r="C4084" s="135" t="s">
        <v>1120</v>
      </c>
      <c r="D4084" s="135" t="s">
        <v>1180</v>
      </c>
      <c r="E4084" s="135" t="s">
        <v>1199</v>
      </c>
      <c r="F4084" s="135">
        <v>0.1</v>
      </c>
      <c r="G4084" s="135" t="s">
        <v>1114</v>
      </c>
    </row>
    <row r="4085" spans="1:7" x14ac:dyDescent="0.3">
      <c r="A4085" t="s">
        <v>94</v>
      </c>
      <c r="B4085" s="135">
        <v>0</v>
      </c>
      <c r="C4085" s="135" t="s">
        <v>1120</v>
      </c>
      <c r="D4085" s="135" t="s">
        <v>1180</v>
      </c>
      <c r="E4085" s="135" t="s">
        <v>1200</v>
      </c>
      <c r="F4085" s="135">
        <v>0.1</v>
      </c>
      <c r="G4085" s="135" t="s">
        <v>1114</v>
      </c>
    </row>
    <row r="4086" spans="1:7" x14ac:dyDescent="0.3">
      <c r="A4086" t="s">
        <v>94</v>
      </c>
      <c r="B4086" s="135">
        <v>0</v>
      </c>
      <c r="C4086" s="135" t="s">
        <v>1120</v>
      </c>
      <c r="D4086" s="135" t="s">
        <v>1180</v>
      </c>
      <c r="E4086" s="135" t="s">
        <v>1201</v>
      </c>
      <c r="F4086" s="135">
        <v>0.1</v>
      </c>
      <c r="G4086" s="135" t="s">
        <v>1114</v>
      </c>
    </row>
    <row r="4087" spans="1:7" x14ac:dyDescent="0.3">
      <c r="A4087" t="s">
        <v>94</v>
      </c>
      <c r="B4087" s="135">
        <v>0</v>
      </c>
      <c r="C4087" s="135" t="s">
        <v>1120</v>
      </c>
      <c r="D4087" s="135" t="s">
        <v>1180</v>
      </c>
      <c r="E4087" s="135" t="s">
        <v>1202</v>
      </c>
      <c r="F4087" s="135">
        <v>0.1</v>
      </c>
      <c r="G4087" s="135" t="s">
        <v>1114</v>
      </c>
    </row>
    <row r="4088" spans="1:7" x14ac:dyDescent="0.3">
      <c r="A4088" t="s">
        <v>94</v>
      </c>
      <c r="B4088" s="135">
        <v>0</v>
      </c>
      <c r="C4088" s="135" t="s">
        <v>1120</v>
      </c>
      <c r="D4088" s="135" t="s">
        <v>1180</v>
      </c>
      <c r="E4088" s="135" t="s">
        <v>1203</v>
      </c>
      <c r="F4088" s="135">
        <v>0.1</v>
      </c>
      <c r="G4088" s="135" t="s">
        <v>1114</v>
      </c>
    </row>
    <row r="4089" spans="1:7" x14ac:dyDescent="0.3">
      <c r="A4089" t="s">
        <v>94</v>
      </c>
      <c r="B4089" s="135">
        <v>0</v>
      </c>
      <c r="C4089" s="135" t="s">
        <v>1120</v>
      </c>
      <c r="D4089" s="135" t="s">
        <v>1180</v>
      </c>
      <c r="E4089" s="135" t="s">
        <v>1204</v>
      </c>
      <c r="F4089" s="135">
        <v>0.1</v>
      </c>
      <c r="G4089" s="135" t="s">
        <v>1114</v>
      </c>
    </row>
    <row r="4090" spans="1:7" x14ac:dyDescent="0.3">
      <c r="A4090" t="s">
        <v>94</v>
      </c>
      <c r="B4090" s="135">
        <v>0</v>
      </c>
      <c r="C4090" s="135" t="s">
        <v>1120</v>
      </c>
      <c r="D4090" s="135" t="s">
        <v>1180</v>
      </c>
      <c r="E4090" s="135" t="s">
        <v>1205</v>
      </c>
      <c r="F4090" s="135">
        <v>0.1</v>
      </c>
      <c r="G4090" s="135" t="s">
        <v>1114</v>
      </c>
    </row>
    <row r="4091" spans="1:7" x14ac:dyDescent="0.3">
      <c r="A4091" t="s">
        <v>94</v>
      </c>
      <c r="B4091" s="135">
        <v>0</v>
      </c>
      <c r="C4091" s="135" t="s">
        <v>1120</v>
      </c>
      <c r="D4091" s="135" t="s">
        <v>1180</v>
      </c>
      <c r="E4091" s="135" t="s">
        <v>1206</v>
      </c>
      <c r="F4091" s="135">
        <v>0.1</v>
      </c>
      <c r="G4091" s="135" t="s">
        <v>1114</v>
      </c>
    </row>
    <row r="4092" spans="1:7" x14ac:dyDescent="0.3">
      <c r="A4092" t="s">
        <v>94</v>
      </c>
      <c r="B4092" s="135">
        <v>0</v>
      </c>
      <c r="C4092" s="135" t="s">
        <v>1120</v>
      </c>
      <c r="D4092" s="135" t="s">
        <v>1180</v>
      </c>
      <c r="E4092" s="135" t="s">
        <v>1207</v>
      </c>
      <c r="F4092" s="135">
        <v>0.1</v>
      </c>
      <c r="G4092" s="135" t="s">
        <v>1114</v>
      </c>
    </row>
    <row r="4093" spans="1:7" x14ac:dyDescent="0.3">
      <c r="A4093" t="s">
        <v>94</v>
      </c>
      <c r="B4093" s="135">
        <v>0</v>
      </c>
      <c r="C4093" s="135" t="s">
        <v>1120</v>
      </c>
      <c r="D4093" s="135" t="s">
        <v>1180</v>
      </c>
      <c r="E4093" s="135" t="s">
        <v>1208</v>
      </c>
      <c r="F4093" s="135">
        <v>0.1</v>
      </c>
      <c r="G4093" s="135" t="s">
        <v>1114</v>
      </c>
    </row>
    <row r="4094" spans="1:7" x14ac:dyDescent="0.3">
      <c r="A4094" t="s">
        <v>94</v>
      </c>
      <c r="B4094" s="135">
        <v>0</v>
      </c>
      <c r="C4094" s="135" t="s">
        <v>1120</v>
      </c>
      <c r="D4094" s="135" t="s">
        <v>1180</v>
      </c>
      <c r="E4094" s="135" t="s">
        <v>1209</v>
      </c>
      <c r="F4094" s="135">
        <v>0.1</v>
      </c>
      <c r="G4094" s="135" t="s">
        <v>1114</v>
      </c>
    </row>
    <row r="4095" spans="1:7" x14ac:dyDescent="0.3">
      <c r="A4095" t="s">
        <v>94</v>
      </c>
      <c r="B4095" s="135">
        <v>0</v>
      </c>
      <c r="C4095" s="135" t="s">
        <v>1120</v>
      </c>
      <c r="D4095" s="135" t="s">
        <v>1180</v>
      </c>
      <c r="E4095" s="135" t="s">
        <v>1210</v>
      </c>
      <c r="F4095" s="135">
        <v>0.1</v>
      </c>
      <c r="G4095" s="135" t="s">
        <v>1114</v>
      </c>
    </row>
    <row r="4096" spans="1:7" x14ac:dyDescent="0.3">
      <c r="A4096" t="s">
        <v>94</v>
      </c>
      <c r="B4096" s="135">
        <v>0</v>
      </c>
      <c r="C4096" s="135" t="s">
        <v>1120</v>
      </c>
      <c r="D4096" s="135" t="s">
        <v>1180</v>
      </c>
      <c r="E4096" s="135" t="s">
        <v>1211</v>
      </c>
      <c r="F4096" s="135">
        <v>0.1</v>
      </c>
      <c r="G4096" s="135" t="s">
        <v>1114</v>
      </c>
    </row>
    <row r="4097" spans="1:7" x14ac:dyDescent="0.3">
      <c r="A4097" t="s">
        <v>94</v>
      </c>
      <c r="B4097" s="135">
        <v>0</v>
      </c>
      <c r="C4097" s="135" t="s">
        <v>1120</v>
      </c>
      <c r="D4097" s="135" t="s">
        <v>1180</v>
      </c>
      <c r="E4097" s="135" t="s">
        <v>1212</v>
      </c>
      <c r="F4097" s="135">
        <v>0.1</v>
      </c>
      <c r="G4097" s="135" t="s">
        <v>1114</v>
      </c>
    </row>
    <row r="4098" spans="1:7" x14ac:dyDescent="0.3">
      <c r="A4098" t="s">
        <v>94</v>
      </c>
      <c r="B4098" s="135">
        <v>0</v>
      </c>
      <c r="C4098" s="135" t="s">
        <v>1120</v>
      </c>
      <c r="D4098" s="135" t="s">
        <v>1180</v>
      </c>
      <c r="E4098" s="135" t="s">
        <v>1213</v>
      </c>
      <c r="F4098" s="135">
        <v>0.1</v>
      </c>
      <c r="G4098" s="135" t="s">
        <v>1114</v>
      </c>
    </row>
    <row r="4099" spans="1:7" x14ac:dyDescent="0.3">
      <c r="A4099" t="s">
        <v>94</v>
      </c>
      <c r="B4099" s="135">
        <v>0</v>
      </c>
      <c r="C4099" s="135" t="s">
        <v>1120</v>
      </c>
      <c r="D4099" s="135" t="s">
        <v>1180</v>
      </c>
      <c r="E4099" s="135" t="s">
        <v>1214</v>
      </c>
      <c r="F4099" s="135">
        <v>0.1</v>
      </c>
      <c r="G4099" s="135" t="s">
        <v>1114</v>
      </c>
    </row>
    <row r="4100" spans="1:7" x14ac:dyDescent="0.3">
      <c r="A4100" t="s">
        <v>116</v>
      </c>
      <c r="B4100" s="135">
        <v>0</v>
      </c>
      <c r="C4100" s="135" t="s">
        <v>1120</v>
      </c>
      <c r="D4100" s="135" t="s">
        <v>1181</v>
      </c>
      <c r="E4100" s="135" t="s">
        <v>1113</v>
      </c>
      <c r="F4100" s="135">
        <v>0.1</v>
      </c>
      <c r="G4100" s="135" t="s">
        <v>1114</v>
      </c>
    </row>
    <row r="4101" spans="1:7" x14ac:dyDescent="0.3">
      <c r="A4101" t="s">
        <v>116</v>
      </c>
      <c r="B4101" s="135">
        <v>0</v>
      </c>
      <c r="C4101" s="135" t="s">
        <v>1120</v>
      </c>
      <c r="D4101" s="135" t="s">
        <v>1181</v>
      </c>
      <c r="E4101" s="135" t="s">
        <v>1184</v>
      </c>
      <c r="F4101" s="135">
        <v>0.1</v>
      </c>
      <c r="G4101" s="135" t="s">
        <v>1114</v>
      </c>
    </row>
    <row r="4102" spans="1:7" x14ac:dyDescent="0.3">
      <c r="A4102" t="s">
        <v>116</v>
      </c>
      <c r="B4102" s="135">
        <v>0</v>
      </c>
      <c r="C4102" s="135" t="s">
        <v>1120</v>
      </c>
      <c r="D4102" s="135" t="s">
        <v>1181</v>
      </c>
      <c r="E4102" s="135" t="s">
        <v>1185</v>
      </c>
      <c r="F4102" s="135">
        <v>0.1</v>
      </c>
      <c r="G4102" s="135" t="s">
        <v>1114</v>
      </c>
    </row>
    <row r="4103" spans="1:7" x14ac:dyDescent="0.3">
      <c r="A4103" t="s">
        <v>116</v>
      </c>
      <c r="B4103" s="135">
        <v>0</v>
      </c>
      <c r="C4103" s="135" t="s">
        <v>1120</v>
      </c>
      <c r="D4103" s="135" t="s">
        <v>1181</v>
      </c>
      <c r="E4103" s="135" t="s">
        <v>1186</v>
      </c>
      <c r="F4103" s="135">
        <v>0.1</v>
      </c>
      <c r="G4103" s="135" t="s">
        <v>1114</v>
      </c>
    </row>
    <row r="4104" spans="1:7" x14ac:dyDescent="0.3">
      <c r="A4104" t="s">
        <v>116</v>
      </c>
      <c r="B4104" s="135">
        <v>0</v>
      </c>
      <c r="C4104" s="135" t="s">
        <v>1120</v>
      </c>
      <c r="D4104" s="135" t="s">
        <v>1181</v>
      </c>
      <c r="E4104" s="135" t="s">
        <v>1187</v>
      </c>
      <c r="F4104" s="135">
        <v>0.1</v>
      </c>
      <c r="G4104" s="135" t="s">
        <v>1114</v>
      </c>
    </row>
    <row r="4105" spans="1:7" x14ac:dyDescent="0.3">
      <c r="A4105" t="s">
        <v>116</v>
      </c>
      <c r="B4105" s="135">
        <v>0</v>
      </c>
      <c r="C4105" s="135" t="s">
        <v>1120</v>
      </c>
      <c r="D4105" s="135" t="s">
        <v>1181</v>
      </c>
      <c r="E4105" s="135" t="s">
        <v>1188</v>
      </c>
      <c r="F4105" s="135">
        <v>0.1</v>
      </c>
      <c r="G4105" s="135" t="s">
        <v>1114</v>
      </c>
    </row>
    <row r="4106" spans="1:7" x14ac:dyDescent="0.3">
      <c r="A4106" t="s">
        <v>116</v>
      </c>
      <c r="B4106" s="135">
        <v>0</v>
      </c>
      <c r="C4106" s="135" t="s">
        <v>1120</v>
      </c>
      <c r="D4106" s="135" t="s">
        <v>1181</v>
      </c>
      <c r="E4106" s="135" t="s">
        <v>1189</v>
      </c>
      <c r="F4106" s="135">
        <v>0.1</v>
      </c>
      <c r="G4106" s="135" t="s">
        <v>1114</v>
      </c>
    </row>
    <row r="4107" spans="1:7" x14ac:dyDescent="0.3">
      <c r="A4107" t="s">
        <v>116</v>
      </c>
      <c r="B4107" s="135">
        <v>0</v>
      </c>
      <c r="C4107" s="135" t="s">
        <v>1120</v>
      </c>
      <c r="D4107" s="135" t="s">
        <v>1181</v>
      </c>
      <c r="E4107" s="135" t="s">
        <v>1190</v>
      </c>
      <c r="F4107" s="135">
        <v>0.1</v>
      </c>
      <c r="G4107" s="135" t="s">
        <v>1114</v>
      </c>
    </row>
    <row r="4108" spans="1:7" x14ac:dyDescent="0.3">
      <c r="A4108" t="s">
        <v>116</v>
      </c>
      <c r="B4108" s="135">
        <v>0</v>
      </c>
      <c r="C4108" s="135" t="s">
        <v>1120</v>
      </c>
      <c r="D4108" s="135" t="s">
        <v>1181</v>
      </c>
      <c r="E4108" s="135" t="s">
        <v>1191</v>
      </c>
      <c r="F4108" s="135">
        <v>0.1</v>
      </c>
      <c r="G4108" s="135" t="s">
        <v>1114</v>
      </c>
    </row>
    <row r="4109" spans="1:7" x14ac:dyDescent="0.3">
      <c r="A4109" t="s">
        <v>116</v>
      </c>
      <c r="B4109" s="135">
        <v>0</v>
      </c>
      <c r="C4109" s="135" t="s">
        <v>1120</v>
      </c>
      <c r="D4109" s="135" t="s">
        <v>1181</v>
      </c>
      <c r="E4109" s="135" t="s">
        <v>1192</v>
      </c>
      <c r="F4109" s="135">
        <v>0.1</v>
      </c>
      <c r="G4109" s="135" t="s">
        <v>1114</v>
      </c>
    </row>
    <row r="4110" spans="1:7" x14ac:dyDescent="0.3">
      <c r="A4110" t="s">
        <v>116</v>
      </c>
      <c r="B4110" s="135">
        <v>0</v>
      </c>
      <c r="C4110" s="135" t="s">
        <v>1120</v>
      </c>
      <c r="D4110" s="135" t="s">
        <v>1181</v>
      </c>
      <c r="E4110" s="135" t="s">
        <v>1193</v>
      </c>
      <c r="F4110" s="135">
        <v>0.1</v>
      </c>
      <c r="G4110" s="135" t="s">
        <v>1114</v>
      </c>
    </row>
    <row r="4111" spans="1:7" x14ac:dyDescent="0.3">
      <c r="A4111" t="s">
        <v>116</v>
      </c>
      <c r="B4111" s="135">
        <v>0</v>
      </c>
      <c r="C4111" s="135" t="s">
        <v>1120</v>
      </c>
      <c r="D4111" s="135" t="s">
        <v>1181</v>
      </c>
      <c r="E4111" s="135" t="s">
        <v>1194</v>
      </c>
      <c r="F4111" s="135">
        <v>0.1</v>
      </c>
      <c r="G4111" s="135" t="s">
        <v>1114</v>
      </c>
    </row>
    <row r="4112" spans="1:7" x14ac:dyDescent="0.3">
      <c r="A4112" t="s">
        <v>116</v>
      </c>
      <c r="B4112" s="135">
        <v>0</v>
      </c>
      <c r="C4112" s="135" t="s">
        <v>1120</v>
      </c>
      <c r="D4112" s="135" t="s">
        <v>1181</v>
      </c>
      <c r="E4112" s="135" t="s">
        <v>1195</v>
      </c>
      <c r="F4112" s="135">
        <v>0.1</v>
      </c>
      <c r="G4112" s="135" t="s">
        <v>1114</v>
      </c>
    </row>
    <row r="4113" spans="1:7" x14ac:dyDescent="0.3">
      <c r="A4113" t="s">
        <v>116</v>
      </c>
      <c r="B4113" s="135">
        <v>0</v>
      </c>
      <c r="C4113" s="135" t="s">
        <v>1120</v>
      </c>
      <c r="D4113" s="135" t="s">
        <v>1181</v>
      </c>
      <c r="E4113" s="135" t="s">
        <v>1196</v>
      </c>
      <c r="F4113" s="135">
        <v>0.1</v>
      </c>
      <c r="G4113" s="135" t="s">
        <v>1114</v>
      </c>
    </row>
    <row r="4114" spans="1:7" x14ac:dyDescent="0.3">
      <c r="A4114" t="s">
        <v>116</v>
      </c>
      <c r="B4114" s="135">
        <v>0</v>
      </c>
      <c r="C4114" s="135" t="s">
        <v>1120</v>
      </c>
      <c r="D4114" s="135" t="s">
        <v>1181</v>
      </c>
      <c r="E4114" s="135" t="s">
        <v>1197</v>
      </c>
      <c r="F4114" s="135">
        <v>0.1</v>
      </c>
      <c r="G4114" s="135" t="s">
        <v>1114</v>
      </c>
    </row>
    <row r="4115" spans="1:7" x14ac:dyDescent="0.3">
      <c r="A4115" t="s">
        <v>116</v>
      </c>
      <c r="B4115" s="135">
        <v>0</v>
      </c>
      <c r="C4115" s="135" t="s">
        <v>1120</v>
      </c>
      <c r="D4115" s="135" t="s">
        <v>1181</v>
      </c>
      <c r="E4115" s="135" t="s">
        <v>1198</v>
      </c>
      <c r="F4115" s="135">
        <v>0.1</v>
      </c>
      <c r="G4115" s="135" t="s">
        <v>1114</v>
      </c>
    </row>
    <row r="4116" spans="1:7" x14ac:dyDescent="0.3">
      <c r="A4116" t="s">
        <v>116</v>
      </c>
      <c r="B4116" s="135">
        <v>0</v>
      </c>
      <c r="C4116" s="135" t="s">
        <v>1120</v>
      </c>
      <c r="D4116" s="135" t="s">
        <v>1181</v>
      </c>
      <c r="E4116" s="135" t="s">
        <v>1199</v>
      </c>
      <c r="F4116" s="135">
        <v>0.1</v>
      </c>
      <c r="G4116" s="135" t="s">
        <v>1114</v>
      </c>
    </row>
    <row r="4117" spans="1:7" x14ac:dyDescent="0.3">
      <c r="A4117" t="s">
        <v>116</v>
      </c>
      <c r="B4117" s="135">
        <v>0</v>
      </c>
      <c r="C4117" s="135" t="s">
        <v>1120</v>
      </c>
      <c r="D4117" s="135" t="s">
        <v>1181</v>
      </c>
      <c r="E4117" s="135" t="s">
        <v>1200</v>
      </c>
      <c r="F4117" s="135">
        <v>0.1</v>
      </c>
      <c r="G4117" s="135" t="s">
        <v>1114</v>
      </c>
    </row>
    <row r="4118" spans="1:7" x14ac:dyDescent="0.3">
      <c r="A4118" t="s">
        <v>116</v>
      </c>
      <c r="B4118" s="135">
        <v>0</v>
      </c>
      <c r="C4118" s="135" t="s">
        <v>1120</v>
      </c>
      <c r="D4118" s="135" t="s">
        <v>1181</v>
      </c>
      <c r="E4118" s="135" t="s">
        <v>1201</v>
      </c>
      <c r="F4118" s="135">
        <v>0.1</v>
      </c>
      <c r="G4118" s="135" t="s">
        <v>1114</v>
      </c>
    </row>
    <row r="4119" spans="1:7" x14ac:dyDescent="0.3">
      <c r="A4119" t="s">
        <v>116</v>
      </c>
      <c r="B4119" s="135">
        <v>0</v>
      </c>
      <c r="C4119" s="135" t="s">
        <v>1120</v>
      </c>
      <c r="D4119" s="135" t="s">
        <v>1181</v>
      </c>
      <c r="E4119" s="135" t="s">
        <v>1202</v>
      </c>
      <c r="F4119" s="135">
        <v>0.1</v>
      </c>
      <c r="G4119" s="135" t="s">
        <v>1114</v>
      </c>
    </row>
    <row r="4120" spans="1:7" x14ac:dyDescent="0.3">
      <c r="A4120" t="s">
        <v>116</v>
      </c>
      <c r="B4120" s="135">
        <v>0</v>
      </c>
      <c r="C4120" s="135" t="s">
        <v>1120</v>
      </c>
      <c r="D4120" s="135" t="s">
        <v>1181</v>
      </c>
      <c r="E4120" s="135" t="s">
        <v>1203</v>
      </c>
      <c r="F4120" s="135">
        <v>0.1</v>
      </c>
      <c r="G4120" s="135" t="s">
        <v>1114</v>
      </c>
    </row>
    <row r="4121" spans="1:7" x14ac:dyDescent="0.3">
      <c r="A4121" t="s">
        <v>116</v>
      </c>
      <c r="B4121" s="135">
        <v>0</v>
      </c>
      <c r="C4121" s="135" t="s">
        <v>1120</v>
      </c>
      <c r="D4121" s="135" t="s">
        <v>1181</v>
      </c>
      <c r="E4121" s="135" t="s">
        <v>1204</v>
      </c>
      <c r="F4121" s="135">
        <v>0.1</v>
      </c>
      <c r="G4121" s="135" t="s">
        <v>1114</v>
      </c>
    </row>
    <row r="4122" spans="1:7" x14ac:dyDescent="0.3">
      <c r="A4122" t="s">
        <v>116</v>
      </c>
      <c r="B4122" s="135">
        <v>0</v>
      </c>
      <c r="C4122" s="135" t="s">
        <v>1120</v>
      </c>
      <c r="D4122" s="135" t="s">
        <v>1181</v>
      </c>
      <c r="E4122" s="135" t="s">
        <v>1205</v>
      </c>
      <c r="F4122" s="135">
        <v>0.1</v>
      </c>
      <c r="G4122" s="135" t="s">
        <v>1114</v>
      </c>
    </row>
    <row r="4123" spans="1:7" x14ac:dyDescent="0.3">
      <c r="A4123" t="s">
        <v>116</v>
      </c>
      <c r="B4123" s="135">
        <v>0</v>
      </c>
      <c r="C4123" s="135" t="s">
        <v>1120</v>
      </c>
      <c r="D4123" s="135" t="s">
        <v>1181</v>
      </c>
      <c r="E4123" s="135" t="s">
        <v>1206</v>
      </c>
      <c r="F4123" s="135">
        <v>0.1</v>
      </c>
      <c r="G4123" s="135" t="s">
        <v>1114</v>
      </c>
    </row>
    <row r="4124" spans="1:7" x14ac:dyDescent="0.3">
      <c r="A4124" t="s">
        <v>116</v>
      </c>
      <c r="B4124" s="135">
        <v>0</v>
      </c>
      <c r="C4124" s="135" t="s">
        <v>1120</v>
      </c>
      <c r="D4124" s="135" t="s">
        <v>1181</v>
      </c>
      <c r="E4124" s="135" t="s">
        <v>1207</v>
      </c>
      <c r="F4124" s="135">
        <v>0.1</v>
      </c>
      <c r="G4124" s="135" t="s">
        <v>1114</v>
      </c>
    </row>
    <row r="4125" spans="1:7" x14ac:dyDescent="0.3">
      <c r="A4125" t="s">
        <v>116</v>
      </c>
      <c r="B4125" s="135">
        <v>0</v>
      </c>
      <c r="C4125" s="135" t="s">
        <v>1120</v>
      </c>
      <c r="D4125" s="135" t="s">
        <v>1181</v>
      </c>
      <c r="E4125" s="135" t="s">
        <v>1208</v>
      </c>
      <c r="F4125" s="135">
        <v>0.1</v>
      </c>
      <c r="G4125" s="135" t="s">
        <v>1114</v>
      </c>
    </row>
    <row r="4126" spans="1:7" x14ac:dyDescent="0.3">
      <c r="A4126" t="s">
        <v>116</v>
      </c>
      <c r="B4126" s="135">
        <v>0</v>
      </c>
      <c r="C4126" s="135" t="s">
        <v>1120</v>
      </c>
      <c r="D4126" s="135" t="s">
        <v>1181</v>
      </c>
      <c r="E4126" s="135" t="s">
        <v>1209</v>
      </c>
      <c r="F4126" s="135">
        <v>0.1</v>
      </c>
      <c r="G4126" s="135" t="s">
        <v>1114</v>
      </c>
    </row>
    <row r="4127" spans="1:7" x14ac:dyDescent="0.3">
      <c r="A4127" t="s">
        <v>116</v>
      </c>
      <c r="B4127" s="135">
        <v>0</v>
      </c>
      <c r="C4127" s="135" t="s">
        <v>1120</v>
      </c>
      <c r="D4127" s="135" t="s">
        <v>1181</v>
      </c>
      <c r="E4127" s="135" t="s">
        <v>1210</v>
      </c>
      <c r="F4127" s="135">
        <v>0.1</v>
      </c>
      <c r="G4127" s="135" t="s">
        <v>1114</v>
      </c>
    </row>
    <row r="4128" spans="1:7" x14ac:dyDescent="0.3">
      <c r="A4128" t="s">
        <v>116</v>
      </c>
      <c r="B4128" s="135">
        <v>0</v>
      </c>
      <c r="C4128" s="135" t="s">
        <v>1120</v>
      </c>
      <c r="D4128" s="135" t="s">
        <v>1181</v>
      </c>
      <c r="E4128" s="135" t="s">
        <v>1211</v>
      </c>
      <c r="F4128" s="135">
        <v>0.1</v>
      </c>
      <c r="G4128" s="135" t="s">
        <v>1114</v>
      </c>
    </row>
    <row r="4129" spans="1:7" x14ac:dyDescent="0.3">
      <c r="A4129" t="s">
        <v>116</v>
      </c>
      <c r="B4129" s="135">
        <v>0</v>
      </c>
      <c r="C4129" s="135" t="s">
        <v>1120</v>
      </c>
      <c r="D4129" s="135" t="s">
        <v>1181</v>
      </c>
      <c r="E4129" s="135" t="s">
        <v>1212</v>
      </c>
      <c r="F4129" s="135">
        <v>0.1</v>
      </c>
      <c r="G4129" s="135" t="s">
        <v>1114</v>
      </c>
    </row>
    <row r="4130" spans="1:7" x14ac:dyDescent="0.3">
      <c r="A4130" t="s">
        <v>116</v>
      </c>
      <c r="B4130" s="135">
        <v>0</v>
      </c>
      <c r="C4130" s="135" t="s">
        <v>1120</v>
      </c>
      <c r="D4130" s="135" t="s">
        <v>1181</v>
      </c>
      <c r="E4130" s="135" t="s">
        <v>1213</v>
      </c>
      <c r="F4130" s="135">
        <v>0.1</v>
      </c>
      <c r="G4130" s="135" t="s">
        <v>1114</v>
      </c>
    </row>
    <row r="4131" spans="1:7" x14ac:dyDescent="0.3">
      <c r="A4131" t="s">
        <v>116</v>
      </c>
      <c r="B4131" s="135">
        <v>0</v>
      </c>
      <c r="C4131" s="135" t="s">
        <v>1120</v>
      </c>
      <c r="D4131" s="135" t="s">
        <v>1181</v>
      </c>
      <c r="E4131" s="135" t="s">
        <v>1214</v>
      </c>
      <c r="F4131" s="135">
        <v>0.1</v>
      </c>
      <c r="G4131" s="135" t="s">
        <v>1114</v>
      </c>
    </row>
    <row r="4132" spans="1:7" x14ac:dyDescent="0.3">
      <c r="A4132" t="s">
        <v>204</v>
      </c>
      <c r="B4132" s="135">
        <v>0</v>
      </c>
      <c r="C4132" s="135" t="s">
        <v>1118</v>
      </c>
      <c r="D4132" s="135" t="s">
        <v>1143</v>
      </c>
      <c r="E4132" s="135" t="s">
        <v>1113</v>
      </c>
      <c r="F4132" s="135">
        <v>0.5</v>
      </c>
      <c r="G4132" s="135">
        <v>1.1000000000000001</v>
      </c>
    </row>
    <row r="4133" spans="1:7" x14ac:dyDescent="0.3">
      <c r="A4133" t="s">
        <v>204</v>
      </c>
      <c r="B4133" s="135">
        <v>0</v>
      </c>
      <c r="C4133" s="135" t="s">
        <v>1118</v>
      </c>
      <c r="D4133" s="135" t="s">
        <v>1143</v>
      </c>
      <c r="E4133" s="135" t="s">
        <v>1184</v>
      </c>
      <c r="F4133" s="135">
        <v>0.5</v>
      </c>
      <c r="G4133" s="135">
        <v>1.1000000000000001</v>
      </c>
    </row>
    <row r="4134" spans="1:7" x14ac:dyDescent="0.3">
      <c r="A4134" t="s">
        <v>204</v>
      </c>
      <c r="B4134" s="135">
        <v>0</v>
      </c>
      <c r="C4134" s="135" t="s">
        <v>1118</v>
      </c>
      <c r="D4134" s="135" t="s">
        <v>1143</v>
      </c>
      <c r="E4134" s="135" t="s">
        <v>1185</v>
      </c>
      <c r="F4134" s="135">
        <v>0.5</v>
      </c>
      <c r="G4134" s="135">
        <v>1.1000000000000001</v>
      </c>
    </row>
    <row r="4135" spans="1:7" x14ac:dyDescent="0.3">
      <c r="A4135" t="s">
        <v>204</v>
      </c>
      <c r="B4135" s="135">
        <v>0</v>
      </c>
      <c r="C4135" s="135" t="s">
        <v>1118</v>
      </c>
      <c r="D4135" s="135" t="s">
        <v>1143</v>
      </c>
      <c r="E4135" s="135" t="s">
        <v>1186</v>
      </c>
      <c r="F4135" s="135">
        <v>0.5</v>
      </c>
      <c r="G4135" s="135">
        <v>1.1000000000000001</v>
      </c>
    </row>
    <row r="4136" spans="1:7" x14ac:dyDescent="0.3">
      <c r="A4136" t="s">
        <v>204</v>
      </c>
      <c r="B4136" s="135">
        <v>0</v>
      </c>
      <c r="C4136" s="135" t="s">
        <v>1118</v>
      </c>
      <c r="D4136" s="135" t="s">
        <v>1143</v>
      </c>
      <c r="E4136" s="135" t="s">
        <v>1187</v>
      </c>
      <c r="F4136" s="135">
        <v>0.5</v>
      </c>
      <c r="G4136" s="135">
        <v>1.2</v>
      </c>
    </row>
    <row r="4137" spans="1:7" x14ac:dyDescent="0.3">
      <c r="A4137" t="s">
        <v>204</v>
      </c>
      <c r="B4137" s="135">
        <v>0</v>
      </c>
      <c r="C4137" s="135" t="s">
        <v>1118</v>
      </c>
      <c r="D4137" s="135" t="s">
        <v>1143</v>
      </c>
      <c r="E4137" s="135" t="s">
        <v>1188</v>
      </c>
      <c r="F4137" s="135">
        <v>0.5</v>
      </c>
      <c r="G4137" s="135">
        <v>1.1000000000000001</v>
      </c>
    </row>
    <row r="4138" spans="1:7" x14ac:dyDescent="0.3">
      <c r="A4138" t="s">
        <v>204</v>
      </c>
      <c r="B4138" s="135">
        <v>0</v>
      </c>
      <c r="C4138" s="135" t="s">
        <v>1118</v>
      </c>
      <c r="D4138" s="135" t="s">
        <v>1143</v>
      </c>
      <c r="E4138" s="135" t="s">
        <v>1189</v>
      </c>
      <c r="F4138" s="135">
        <v>0.5</v>
      </c>
      <c r="G4138" s="135">
        <v>1.1000000000000001</v>
      </c>
    </row>
    <row r="4139" spans="1:7" x14ac:dyDescent="0.3">
      <c r="A4139" t="s">
        <v>204</v>
      </c>
      <c r="B4139" s="135">
        <v>0</v>
      </c>
      <c r="C4139" s="135" t="s">
        <v>1118</v>
      </c>
      <c r="D4139" s="135" t="s">
        <v>1143</v>
      </c>
      <c r="E4139" s="135" t="s">
        <v>1190</v>
      </c>
      <c r="F4139" s="135">
        <v>0.5</v>
      </c>
      <c r="G4139" s="135">
        <v>1</v>
      </c>
    </row>
    <row r="4140" spans="1:7" x14ac:dyDescent="0.3">
      <c r="A4140" t="s">
        <v>204</v>
      </c>
      <c r="B4140" s="135">
        <v>0</v>
      </c>
      <c r="C4140" s="135" t="s">
        <v>1118</v>
      </c>
      <c r="D4140" s="135" t="s">
        <v>1143</v>
      </c>
      <c r="E4140" s="135" t="s">
        <v>1191</v>
      </c>
      <c r="F4140" s="135">
        <v>0.5</v>
      </c>
      <c r="G4140" s="135">
        <v>2.8</v>
      </c>
    </row>
    <row r="4141" spans="1:7" x14ac:dyDescent="0.3">
      <c r="A4141" t="s">
        <v>204</v>
      </c>
      <c r="B4141" s="135">
        <v>0</v>
      </c>
      <c r="C4141" s="135" t="s">
        <v>1118</v>
      </c>
      <c r="D4141" s="135" t="s">
        <v>1143</v>
      </c>
      <c r="E4141" s="135" t="s">
        <v>1192</v>
      </c>
      <c r="F4141" s="135">
        <v>0.5</v>
      </c>
      <c r="G4141" s="135">
        <v>2.7</v>
      </c>
    </row>
    <row r="4142" spans="1:7" x14ac:dyDescent="0.3">
      <c r="A4142" t="s">
        <v>204</v>
      </c>
      <c r="B4142" s="135">
        <v>0</v>
      </c>
      <c r="C4142" s="135" t="s">
        <v>1118</v>
      </c>
      <c r="D4142" s="135" t="s">
        <v>1143</v>
      </c>
      <c r="E4142" s="135" t="s">
        <v>1193</v>
      </c>
      <c r="F4142" s="135">
        <v>0.5</v>
      </c>
      <c r="G4142" s="135">
        <v>2.6</v>
      </c>
    </row>
    <row r="4143" spans="1:7" x14ac:dyDescent="0.3">
      <c r="A4143" t="s">
        <v>204</v>
      </c>
      <c r="B4143" s="135">
        <v>0</v>
      </c>
      <c r="C4143" s="135" t="s">
        <v>1118</v>
      </c>
      <c r="D4143" s="135" t="s">
        <v>1143</v>
      </c>
      <c r="E4143" s="135" t="s">
        <v>1194</v>
      </c>
      <c r="F4143" s="135">
        <v>0.5</v>
      </c>
      <c r="G4143" s="135">
        <v>2.7</v>
      </c>
    </row>
    <row r="4144" spans="1:7" x14ac:dyDescent="0.3">
      <c r="A4144" t="s">
        <v>204</v>
      </c>
      <c r="B4144" s="135">
        <v>0</v>
      </c>
      <c r="C4144" s="135" t="s">
        <v>1118</v>
      </c>
      <c r="D4144" s="135" t="s">
        <v>1143</v>
      </c>
      <c r="E4144" s="135" t="s">
        <v>1195</v>
      </c>
      <c r="F4144" s="135">
        <v>0.5</v>
      </c>
      <c r="G4144" s="135">
        <v>2.8</v>
      </c>
    </row>
    <row r="4145" spans="1:7" x14ac:dyDescent="0.3">
      <c r="A4145" t="s">
        <v>204</v>
      </c>
      <c r="B4145" s="135">
        <v>0</v>
      </c>
      <c r="C4145" s="135" t="s">
        <v>1118</v>
      </c>
      <c r="D4145" s="135" t="s">
        <v>1143</v>
      </c>
      <c r="E4145" s="135" t="s">
        <v>1196</v>
      </c>
      <c r="F4145" s="135">
        <v>0.5</v>
      </c>
      <c r="G4145" s="135">
        <v>2.7</v>
      </c>
    </row>
    <row r="4146" spans="1:7" x14ac:dyDescent="0.3">
      <c r="A4146" t="s">
        <v>204</v>
      </c>
      <c r="B4146" s="135">
        <v>0</v>
      </c>
      <c r="C4146" s="135" t="s">
        <v>1118</v>
      </c>
      <c r="D4146" s="135" t="s">
        <v>1143</v>
      </c>
      <c r="E4146" s="135" t="s">
        <v>1197</v>
      </c>
      <c r="F4146" s="135">
        <v>0.5</v>
      </c>
      <c r="G4146" s="135">
        <v>2.9</v>
      </c>
    </row>
    <row r="4147" spans="1:7" x14ac:dyDescent="0.3">
      <c r="A4147" t="s">
        <v>204</v>
      </c>
      <c r="B4147" s="135">
        <v>0</v>
      </c>
      <c r="C4147" s="135" t="s">
        <v>1118</v>
      </c>
      <c r="D4147" s="135" t="s">
        <v>1143</v>
      </c>
      <c r="E4147" s="135" t="s">
        <v>1198</v>
      </c>
      <c r="F4147" s="135">
        <v>0.5</v>
      </c>
      <c r="G4147" s="135">
        <v>2.9</v>
      </c>
    </row>
    <row r="4148" spans="1:7" x14ac:dyDescent="0.3">
      <c r="A4148" t="s">
        <v>204</v>
      </c>
      <c r="B4148" s="135">
        <v>0</v>
      </c>
      <c r="C4148" s="135" t="s">
        <v>1118</v>
      </c>
      <c r="D4148" s="135" t="s">
        <v>1143</v>
      </c>
      <c r="E4148" s="135" t="s">
        <v>1199</v>
      </c>
      <c r="F4148" s="135">
        <v>0.5</v>
      </c>
      <c r="G4148" s="135">
        <v>3.2</v>
      </c>
    </row>
    <row r="4149" spans="1:7" x14ac:dyDescent="0.3">
      <c r="A4149" t="s">
        <v>204</v>
      </c>
      <c r="B4149" s="135">
        <v>0</v>
      </c>
      <c r="C4149" s="135" t="s">
        <v>1118</v>
      </c>
      <c r="D4149" s="135" t="s">
        <v>1143</v>
      </c>
      <c r="E4149" s="135" t="s">
        <v>1200</v>
      </c>
      <c r="F4149" s="135">
        <v>0.5</v>
      </c>
      <c r="G4149" s="135">
        <v>3.3</v>
      </c>
    </row>
    <row r="4150" spans="1:7" x14ac:dyDescent="0.3">
      <c r="A4150" t="s">
        <v>204</v>
      </c>
      <c r="B4150" s="135">
        <v>0</v>
      </c>
      <c r="C4150" s="135" t="s">
        <v>1118</v>
      </c>
      <c r="D4150" s="135" t="s">
        <v>1143</v>
      </c>
      <c r="E4150" s="135" t="s">
        <v>1201</v>
      </c>
      <c r="F4150" s="135">
        <v>0.5</v>
      </c>
      <c r="G4150" s="135">
        <v>3.2</v>
      </c>
    </row>
    <row r="4151" spans="1:7" x14ac:dyDescent="0.3">
      <c r="A4151" t="s">
        <v>204</v>
      </c>
      <c r="B4151" s="135">
        <v>0</v>
      </c>
      <c r="C4151" s="135" t="s">
        <v>1118</v>
      </c>
      <c r="D4151" s="135" t="s">
        <v>1143</v>
      </c>
      <c r="E4151" s="135" t="s">
        <v>1202</v>
      </c>
      <c r="F4151" s="135">
        <v>0.5</v>
      </c>
      <c r="G4151" s="135">
        <v>3.4</v>
      </c>
    </row>
    <row r="4152" spans="1:7" x14ac:dyDescent="0.3">
      <c r="A4152" t="s">
        <v>204</v>
      </c>
      <c r="B4152" s="135">
        <v>0</v>
      </c>
      <c r="C4152" s="135" t="s">
        <v>1118</v>
      </c>
      <c r="D4152" s="135" t="s">
        <v>1143</v>
      </c>
      <c r="E4152" s="135" t="s">
        <v>1203</v>
      </c>
      <c r="F4152" s="135">
        <v>0.5</v>
      </c>
      <c r="G4152" s="135">
        <v>4</v>
      </c>
    </row>
    <row r="4153" spans="1:7" x14ac:dyDescent="0.3">
      <c r="A4153" t="s">
        <v>204</v>
      </c>
      <c r="B4153" s="135">
        <v>0</v>
      </c>
      <c r="C4153" s="135" t="s">
        <v>1118</v>
      </c>
      <c r="D4153" s="135" t="s">
        <v>1143</v>
      </c>
      <c r="E4153" s="135" t="s">
        <v>1204</v>
      </c>
      <c r="F4153" s="135">
        <v>0.5</v>
      </c>
      <c r="G4153" s="135">
        <v>3.8</v>
      </c>
    </row>
    <row r="4154" spans="1:7" x14ac:dyDescent="0.3">
      <c r="A4154" t="s">
        <v>204</v>
      </c>
      <c r="B4154" s="135">
        <v>0</v>
      </c>
      <c r="C4154" s="135" t="s">
        <v>1118</v>
      </c>
      <c r="D4154" s="135" t="s">
        <v>1143</v>
      </c>
      <c r="E4154" s="135" t="s">
        <v>1205</v>
      </c>
      <c r="F4154" s="135">
        <v>0.5</v>
      </c>
      <c r="G4154" s="135">
        <v>4.2</v>
      </c>
    </row>
    <row r="4155" spans="1:7" x14ac:dyDescent="0.3">
      <c r="A4155" t="s">
        <v>204</v>
      </c>
      <c r="B4155" s="135">
        <v>0</v>
      </c>
      <c r="C4155" s="135" t="s">
        <v>1118</v>
      </c>
      <c r="D4155" s="135" t="s">
        <v>1143</v>
      </c>
      <c r="E4155" s="135" t="s">
        <v>1206</v>
      </c>
      <c r="F4155" s="135">
        <v>0.5</v>
      </c>
      <c r="G4155" s="135">
        <v>3.5</v>
      </c>
    </row>
    <row r="4156" spans="1:7" x14ac:dyDescent="0.3">
      <c r="A4156" t="s">
        <v>204</v>
      </c>
      <c r="B4156" s="135">
        <v>0</v>
      </c>
      <c r="C4156" s="135" t="s">
        <v>1118</v>
      </c>
      <c r="D4156" s="135" t="s">
        <v>1143</v>
      </c>
      <c r="E4156" s="135" t="s">
        <v>1207</v>
      </c>
      <c r="F4156" s="135">
        <v>0.5</v>
      </c>
      <c r="G4156" s="135" t="s">
        <v>1114</v>
      </c>
    </row>
    <row r="4157" spans="1:7" x14ac:dyDescent="0.3">
      <c r="A4157" t="s">
        <v>204</v>
      </c>
      <c r="B4157" s="135">
        <v>0</v>
      </c>
      <c r="C4157" s="135" t="s">
        <v>1118</v>
      </c>
      <c r="D4157" s="135" t="s">
        <v>1143</v>
      </c>
      <c r="E4157" s="135" t="s">
        <v>1208</v>
      </c>
      <c r="F4157" s="135">
        <v>0.5</v>
      </c>
      <c r="G4157" s="135" t="s">
        <v>1114</v>
      </c>
    </row>
    <row r="4158" spans="1:7" x14ac:dyDescent="0.3">
      <c r="A4158" t="s">
        <v>204</v>
      </c>
      <c r="B4158" s="135">
        <v>0</v>
      </c>
      <c r="C4158" s="135" t="s">
        <v>1118</v>
      </c>
      <c r="D4158" s="135" t="s">
        <v>1143</v>
      </c>
      <c r="E4158" s="135" t="s">
        <v>1209</v>
      </c>
      <c r="F4158" s="135">
        <v>0.5</v>
      </c>
      <c r="G4158" s="135" t="s">
        <v>1114</v>
      </c>
    </row>
    <row r="4159" spans="1:7" x14ac:dyDescent="0.3">
      <c r="A4159" t="s">
        <v>204</v>
      </c>
      <c r="B4159" s="135">
        <v>0</v>
      </c>
      <c r="C4159" s="135" t="s">
        <v>1118</v>
      </c>
      <c r="D4159" s="135" t="s">
        <v>1143</v>
      </c>
      <c r="E4159" s="135" t="s">
        <v>1210</v>
      </c>
      <c r="F4159" s="135">
        <v>0.5</v>
      </c>
      <c r="G4159" s="135" t="s">
        <v>1114</v>
      </c>
    </row>
    <row r="4160" spans="1:7" x14ac:dyDescent="0.3">
      <c r="A4160" t="s">
        <v>204</v>
      </c>
      <c r="B4160" s="135">
        <v>0</v>
      </c>
      <c r="C4160" s="135" t="s">
        <v>1118</v>
      </c>
      <c r="D4160" s="135" t="s">
        <v>1143</v>
      </c>
      <c r="E4160" s="135" t="s">
        <v>1211</v>
      </c>
      <c r="F4160" s="135">
        <v>0.5</v>
      </c>
      <c r="G4160" s="135" t="s">
        <v>1114</v>
      </c>
    </row>
    <row r="4161" spans="1:7" x14ac:dyDescent="0.3">
      <c r="A4161" t="s">
        <v>204</v>
      </c>
      <c r="B4161" s="135">
        <v>0</v>
      </c>
      <c r="C4161" s="135" t="s">
        <v>1118</v>
      </c>
      <c r="D4161" s="135" t="s">
        <v>1143</v>
      </c>
      <c r="E4161" s="135" t="s">
        <v>1212</v>
      </c>
      <c r="F4161" s="135">
        <v>0.5</v>
      </c>
      <c r="G4161" s="135" t="s">
        <v>1114</v>
      </c>
    </row>
    <row r="4162" spans="1:7" x14ac:dyDescent="0.3">
      <c r="A4162" t="s">
        <v>204</v>
      </c>
      <c r="B4162" s="135">
        <v>0</v>
      </c>
      <c r="C4162" s="135" t="s">
        <v>1118</v>
      </c>
      <c r="D4162" s="135" t="s">
        <v>1143</v>
      </c>
      <c r="E4162" s="135" t="s">
        <v>1213</v>
      </c>
      <c r="F4162" s="135">
        <v>0.5</v>
      </c>
      <c r="G4162" s="135" t="s">
        <v>1114</v>
      </c>
    </row>
    <row r="4163" spans="1:7" x14ac:dyDescent="0.3">
      <c r="A4163" t="s">
        <v>204</v>
      </c>
      <c r="B4163" s="135">
        <v>0</v>
      </c>
      <c r="C4163" s="135" t="s">
        <v>1118</v>
      </c>
      <c r="D4163" s="135" t="s">
        <v>1143</v>
      </c>
      <c r="E4163" s="135" t="s">
        <v>1214</v>
      </c>
      <c r="F4163" s="135">
        <v>0.5</v>
      </c>
      <c r="G4163" s="135" t="s">
        <v>1114</v>
      </c>
    </row>
    <row r="4164" spans="1:7" x14ac:dyDescent="0.3">
      <c r="A4164" t="s">
        <v>226</v>
      </c>
      <c r="B4164" s="135">
        <v>0</v>
      </c>
      <c r="C4164" s="135" t="s">
        <v>1120</v>
      </c>
      <c r="D4164" s="135" t="s">
        <v>1131</v>
      </c>
      <c r="E4164" s="135" t="s">
        <v>1113</v>
      </c>
      <c r="F4164" s="135">
        <v>0.2</v>
      </c>
      <c r="G4164" s="135" t="s">
        <v>1114</v>
      </c>
    </row>
    <row r="4165" spans="1:7" x14ac:dyDescent="0.3">
      <c r="A4165" t="s">
        <v>226</v>
      </c>
      <c r="B4165" s="135">
        <v>0</v>
      </c>
      <c r="C4165" s="135" t="s">
        <v>1120</v>
      </c>
      <c r="D4165" s="135" t="s">
        <v>1131</v>
      </c>
      <c r="E4165" s="135" t="s">
        <v>1184</v>
      </c>
      <c r="F4165" s="135">
        <v>0.2</v>
      </c>
      <c r="G4165" s="135" t="s">
        <v>1114</v>
      </c>
    </row>
    <row r="4166" spans="1:7" x14ac:dyDescent="0.3">
      <c r="A4166" t="s">
        <v>226</v>
      </c>
      <c r="B4166" s="135">
        <v>0</v>
      </c>
      <c r="C4166" s="135" t="s">
        <v>1120</v>
      </c>
      <c r="D4166" s="135" t="s">
        <v>1131</v>
      </c>
      <c r="E4166" s="135" t="s">
        <v>1185</v>
      </c>
      <c r="F4166" s="135">
        <v>0.2</v>
      </c>
      <c r="G4166" s="135" t="s">
        <v>1114</v>
      </c>
    </row>
    <row r="4167" spans="1:7" x14ac:dyDescent="0.3">
      <c r="A4167" t="s">
        <v>226</v>
      </c>
      <c r="B4167" s="135">
        <v>0</v>
      </c>
      <c r="C4167" s="135" t="s">
        <v>1120</v>
      </c>
      <c r="D4167" s="135" t="s">
        <v>1131</v>
      </c>
      <c r="E4167" s="135" t="s">
        <v>1186</v>
      </c>
      <c r="F4167" s="135">
        <v>0.2</v>
      </c>
      <c r="G4167" s="135" t="s">
        <v>1114</v>
      </c>
    </row>
    <row r="4168" spans="1:7" x14ac:dyDescent="0.3">
      <c r="A4168" t="s">
        <v>226</v>
      </c>
      <c r="B4168" s="135">
        <v>0</v>
      </c>
      <c r="C4168" s="135" t="s">
        <v>1120</v>
      </c>
      <c r="D4168" s="135" t="s">
        <v>1131</v>
      </c>
      <c r="E4168" s="135" t="s">
        <v>1187</v>
      </c>
      <c r="F4168" s="135">
        <v>0.2</v>
      </c>
      <c r="G4168" s="135" t="s">
        <v>1114</v>
      </c>
    </row>
    <row r="4169" spans="1:7" x14ac:dyDescent="0.3">
      <c r="A4169" t="s">
        <v>226</v>
      </c>
      <c r="B4169" s="135">
        <v>0</v>
      </c>
      <c r="C4169" s="135" t="s">
        <v>1120</v>
      </c>
      <c r="D4169" s="135" t="s">
        <v>1131</v>
      </c>
      <c r="E4169" s="135" t="s">
        <v>1188</v>
      </c>
      <c r="F4169" s="135">
        <v>0.2</v>
      </c>
      <c r="G4169" s="135" t="s">
        <v>1114</v>
      </c>
    </row>
    <row r="4170" spans="1:7" x14ac:dyDescent="0.3">
      <c r="A4170" t="s">
        <v>226</v>
      </c>
      <c r="B4170" s="135">
        <v>0</v>
      </c>
      <c r="C4170" s="135" t="s">
        <v>1120</v>
      </c>
      <c r="D4170" s="135" t="s">
        <v>1131</v>
      </c>
      <c r="E4170" s="135" t="s">
        <v>1189</v>
      </c>
      <c r="F4170" s="135">
        <v>0.2</v>
      </c>
      <c r="G4170" s="135" t="s">
        <v>1114</v>
      </c>
    </row>
    <row r="4171" spans="1:7" x14ac:dyDescent="0.3">
      <c r="A4171" t="s">
        <v>226</v>
      </c>
      <c r="B4171" s="135">
        <v>0</v>
      </c>
      <c r="C4171" s="135" t="s">
        <v>1120</v>
      </c>
      <c r="D4171" s="135" t="s">
        <v>1131</v>
      </c>
      <c r="E4171" s="135" t="s">
        <v>1190</v>
      </c>
      <c r="F4171" s="135">
        <v>0.2</v>
      </c>
      <c r="G4171" s="135" t="s">
        <v>1114</v>
      </c>
    </row>
    <row r="4172" spans="1:7" x14ac:dyDescent="0.3">
      <c r="A4172" t="s">
        <v>226</v>
      </c>
      <c r="B4172" s="135">
        <v>0</v>
      </c>
      <c r="C4172" s="135" t="s">
        <v>1120</v>
      </c>
      <c r="D4172" s="135" t="s">
        <v>1131</v>
      </c>
      <c r="E4172" s="135" t="s">
        <v>1191</v>
      </c>
      <c r="F4172" s="135">
        <v>0.2</v>
      </c>
      <c r="G4172" s="135">
        <v>0.21</v>
      </c>
    </row>
    <row r="4173" spans="1:7" x14ac:dyDescent="0.3">
      <c r="A4173" t="s">
        <v>226</v>
      </c>
      <c r="B4173" s="135">
        <v>0</v>
      </c>
      <c r="C4173" s="135" t="s">
        <v>1120</v>
      </c>
      <c r="D4173" s="135" t="s">
        <v>1131</v>
      </c>
      <c r="E4173" s="135" t="s">
        <v>1192</v>
      </c>
      <c r="F4173" s="135">
        <v>0.2</v>
      </c>
      <c r="G4173" s="135">
        <v>0.22</v>
      </c>
    </row>
    <row r="4174" spans="1:7" x14ac:dyDescent="0.3">
      <c r="A4174" t="s">
        <v>226</v>
      </c>
      <c r="B4174" s="135">
        <v>0</v>
      </c>
      <c r="C4174" s="135" t="s">
        <v>1120</v>
      </c>
      <c r="D4174" s="135" t="s">
        <v>1131</v>
      </c>
      <c r="E4174" s="135" t="s">
        <v>1193</v>
      </c>
      <c r="F4174" s="135">
        <v>0.2</v>
      </c>
      <c r="G4174" s="135">
        <v>0.22</v>
      </c>
    </row>
    <row r="4175" spans="1:7" x14ac:dyDescent="0.3">
      <c r="A4175" t="s">
        <v>226</v>
      </c>
      <c r="B4175" s="135">
        <v>0</v>
      </c>
      <c r="C4175" s="135" t="s">
        <v>1120</v>
      </c>
      <c r="D4175" s="135" t="s">
        <v>1131</v>
      </c>
      <c r="E4175" s="135" t="s">
        <v>1194</v>
      </c>
      <c r="F4175" s="135">
        <v>0.2</v>
      </c>
      <c r="G4175" s="135">
        <v>0.26</v>
      </c>
    </row>
    <row r="4176" spans="1:7" x14ac:dyDescent="0.3">
      <c r="A4176" t="s">
        <v>226</v>
      </c>
      <c r="B4176" s="135">
        <v>0</v>
      </c>
      <c r="C4176" s="135" t="s">
        <v>1120</v>
      </c>
      <c r="D4176" s="135" t="s">
        <v>1131</v>
      </c>
      <c r="E4176" s="135" t="s">
        <v>1195</v>
      </c>
      <c r="F4176" s="135">
        <v>0.2</v>
      </c>
      <c r="G4176" s="135" t="s">
        <v>1114</v>
      </c>
    </row>
    <row r="4177" spans="1:7" x14ac:dyDescent="0.3">
      <c r="A4177" t="s">
        <v>226</v>
      </c>
      <c r="B4177" s="135">
        <v>0</v>
      </c>
      <c r="C4177" s="135" t="s">
        <v>1120</v>
      </c>
      <c r="D4177" s="135" t="s">
        <v>1131</v>
      </c>
      <c r="E4177" s="135" t="s">
        <v>1196</v>
      </c>
      <c r="F4177" s="135">
        <v>0.2</v>
      </c>
      <c r="G4177" s="135" t="s">
        <v>1114</v>
      </c>
    </row>
    <row r="4178" spans="1:7" x14ac:dyDescent="0.3">
      <c r="A4178" t="s">
        <v>226</v>
      </c>
      <c r="B4178" s="135">
        <v>0</v>
      </c>
      <c r="C4178" s="135" t="s">
        <v>1120</v>
      </c>
      <c r="D4178" s="135" t="s">
        <v>1131</v>
      </c>
      <c r="E4178" s="135" t="s">
        <v>1197</v>
      </c>
      <c r="F4178" s="135">
        <v>0.2</v>
      </c>
      <c r="G4178" s="135" t="s">
        <v>1114</v>
      </c>
    </row>
    <row r="4179" spans="1:7" x14ac:dyDescent="0.3">
      <c r="A4179" t="s">
        <v>226</v>
      </c>
      <c r="B4179" s="135">
        <v>0</v>
      </c>
      <c r="C4179" s="135" t="s">
        <v>1120</v>
      </c>
      <c r="D4179" s="135" t="s">
        <v>1131</v>
      </c>
      <c r="E4179" s="135" t="s">
        <v>1198</v>
      </c>
      <c r="F4179" s="135">
        <v>0.2</v>
      </c>
      <c r="G4179" s="135" t="s">
        <v>1114</v>
      </c>
    </row>
    <row r="4180" spans="1:7" x14ac:dyDescent="0.3">
      <c r="A4180" t="s">
        <v>226</v>
      </c>
      <c r="B4180" s="135">
        <v>0</v>
      </c>
      <c r="C4180" s="135" t="s">
        <v>1120</v>
      </c>
      <c r="D4180" s="135" t="s">
        <v>1131</v>
      </c>
      <c r="E4180" s="135" t="s">
        <v>1199</v>
      </c>
      <c r="F4180" s="135">
        <v>0.2</v>
      </c>
      <c r="G4180" s="135" t="s">
        <v>1114</v>
      </c>
    </row>
    <row r="4181" spans="1:7" x14ac:dyDescent="0.3">
      <c r="A4181" t="s">
        <v>226</v>
      </c>
      <c r="B4181" s="135">
        <v>0</v>
      </c>
      <c r="C4181" s="135" t="s">
        <v>1120</v>
      </c>
      <c r="D4181" s="135" t="s">
        <v>1131</v>
      </c>
      <c r="E4181" s="135" t="s">
        <v>1200</v>
      </c>
      <c r="F4181" s="135">
        <v>0.2</v>
      </c>
      <c r="G4181" s="135" t="s">
        <v>1114</v>
      </c>
    </row>
    <row r="4182" spans="1:7" x14ac:dyDescent="0.3">
      <c r="A4182" t="s">
        <v>226</v>
      </c>
      <c r="B4182" s="135">
        <v>0</v>
      </c>
      <c r="C4182" s="135" t="s">
        <v>1120</v>
      </c>
      <c r="D4182" s="135" t="s">
        <v>1131</v>
      </c>
      <c r="E4182" s="135" t="s">
        <v>1201</v>
      </c>
      <c r="F4182" s="135">
        <v>0.2</v>
      </c>
      <c r="G4182" s="135" t="s">
        <v>1114</v>
      </c>
    </row>
    <row r="4183" spans="1:7" x14ac:dyDescent="0.3">
      <c r="A4183" t="s">
        <v>226</v>
      </c>
      <c r="B4183" s="135">
        <v>0</v>
      </c>
      <c r="C4183" s="135" t="s">
        <v>1120</v>
      </c>
      <c r="D4183" s="135" t="s">
        <v>1131</v>
      </c>
      <c r="E4183" s="135" t="s">
        <v>1202</v>
      </c>
      <c r="F4183" s="135">
        <v>0.2</v>
      </c>
      <c r="G4183" s="135" t="s">
        <v>1114</v>
      </c>
    </row>
    <row r="4184" spans="1:7" x14ac:dyDescent="0.3">
      <c r="A4184" t="s">
        <v>226</v>
      </c>
      <c r="B4184" s="135">
        <v>0</v>
      </c>
      <c r="C4184" s="135" t="s">
        <v>1120</v>
      </c>
      <c r="D4184" s="135" t="s">
        <v>1131</v>
      </c>
      <c r="E4184" s="135" t="s">
        <v>1203</v>
      </c>
      <c r="F4184" s="135">
        <v>0.2</v>
      </c>
      <c r="G4184" s="135" t="s">
        <v>1114</v>
      </c>
    </row>
    <row r="4185" spans="1:7" x14ac:dyDescent="0.3">
      <c r="A4185" t="s">
        <v>226</v>
      </c>
      <c r="B4185" s="135">
        <v>0</v>
      </c>
      <c r="C4185" s="135" t="s">
        <v>1120</v>
      </c>
      <c r="D4185" s="135" t="s">
        <v>1131</v>
      </c>
      <c r="E4185" s="135" t="s">
        <v>1204</v>
      </c>
      <c r="F4185" s="135">
        <v>0.2</v>
      </c>
      <c r="G4185" s="135" t="s">
        <v>1114</v>
      </c>
    </row>
    <row r="4186" spans="1:7" x14ac:dyDescent="0.3">
      <c r="A4186" t="s">
        <v>226</v>
      </c>
      <c r="B4186" s="135">
        <v>0</v>
      </c>
      <c r="C4186" s="135" t="s">
        <v>1120</v>
      </c>
      <c r="D4186" s="135" t="s">
        <v>1131</v>
      </c>
      <c r="E4186" s="135" t="s">
        <v>1205</v>
      </c>
      <c r="F4186" s="135">
        <v>0.2</v>
      </c>
      <c r="G4186" s="135" t="s">
        <v>1114</v>
      </c>
    </row>
    <row r="4187" spans="1:7" x14ac:dyDescent="0.3">
      <c r="A4187" t="s">
        <v>226</v>
      </c>
      <c r="B4187" s="135">
        <v>0</v>
      </c>
      <c r="C4187" s="135" t="s">
        <v>1120</v>
      </c>
      <c r="D4187" s="135" t="s">
        <v>1131</v>
      </c>
      <c r="E4187" s="135" t="s">
        <v>1206</v>
      </c>
      <c r="F4187" s="135">
        <v>0.2</v>
      </c>
      <c r="G4187" s="135" t="s">
        <v>1114</v>
      </c>
    </row>
    <row r="4188" spans="1:7" x14ac:dyDescent="0.3">
      <c r="A4188" t="s">
        <v>226</v>
      </c>
      <c r="B4188" s="135">
        <v>0</v>
      </c>
      <c r="C4188" s="135" t="s">
        <v>1120</v>
      </c>
      <c r="D4188" s="135" t="s">
        <v>1131</v>
      </c>
      <c r="E4188" s="135" t="s">
        <v>1207</v>
      </c>
      <c r="F4188" s="135">
        <v>0.2</v>
      </c>
      <c r="G4188" s="135">
        <v>0.67</v>
      </c>
    </row>
    <row r="4189" spans="1:7" x14ac:dyDescent="0.3">
      <c r="A4189" t="s">
        <v>226</v>
      </c>
      <c r="B4189" s="135">
        <v>0</v>
      </c>
      <c r="C4189" s="135" t="s">
        <v>1120</v>
      </c>
      <c r="D4189" s="135" t="s">
        <v>1131</v>
      </c>
      <c r="E4189" s="135" t="s">
        <v>1208</v>
      </c>
      <c r="F4189" s="135">
        <v>0.2</v>
      </c>
      <c r="G4189" s="135">
        <v>0.69</v>
      </c>
    </row>
    <row r="4190" spans="1:7" x14ac:dyDescent="0.3">
      <c r="A4190" t="s">
        <v>226</v>
      </c>
      <c r="B4190" s="135">
        <v>0</v>
      </c>
      <c r="C4190" s="135" t="s">
        <v>1120</v>
      </c>
      <c r="D4190" s="135" t="s">
        <v>1131</v>
      </c>
      <c r="E4190" s="135" t="s">
        <v>1209</v>
      </c>
      <c r="F4190" s="135">
        <v>0.2</v>
      </c>
      <c r="G4190" s="135">
        <v>0.64</v>
      </c>
    </row>
    <row r="4191" spans="1:7" x14ac:dyDescent="0.3">
      <c r="A4191" t="s">
        <v>226</v>
      </c>
      <c r="B4191" s="135">
        <v>0</v>
      </c>
      <c r="C4191" s="135" t="s">
        <v>1120</v>
      </c>
      <c r="D4191" s="135" t="s">
        <v>1131</v>
      </c>
      <c r="E4191" s="135" t="s">
        <v>1210</v>
      </c>
      <c r="F4191" s="135">
        <v>0.2</v>
      </c>
      <c r="G4191" s="135">
        <v>0.65</v>
      </c>
    </row>
    <row r="4192" spans="1:7" x14ac:dyDescent="0.3">
      <c r="A4192" t="s">
        <v>226</v>
      </c>
      <c r="B4192" s="135">
        <v>0</v>
      </c>
      <c r="C4192" s="135" t="s">
        <v>1120</v>
      </c>
      <c r="D4192" s="135" t="s">
        <v>1131</v>
      </c>
      <c r="E4192" s="135" t="s">
        <v>1211</v>
      </c>
      <c r="F4192" s="135">
        <v>0.2</v>
      </c>
      <c r="G4192" s="135">
        <v>0.64</v>
      </c>
    </row>
    <row r="4193" spans="1:7" x14ac:dyDescent="0.3">
      <c r="A4193" t="s">
        <v>226</v>
      </c>
      <c r="B4193" s="135">
        <v>0</v>
      </c>
      <c r="C4193" s="135" t="s">
        <v>1120</v>
      </c>
      <c r="D4193" s="135" t="s">
        <v>1131</v>
      </c>
      <c r="E4193" s="135" t="s">
        <v>1212</v>
      </c>
      <c r="F4193" s="135">
        <v>0.2</v>
      </c>
      <c r="G4193" s="135">
        <v>0.7</v>
      </c>
    </row>
    <row r="4194" spans="1:7" x14ac:dyDescent="0.3">
      <c r="A4194" t="s">
        <v>226</v>
      </c>
      <c r="B4194" s="135">
        <v>0</v>
      </c>
      <c r="C4194" s="135" t="s">
        <v>1120</v>
      </c>
      <c r="D4194" s="135" t="s">
        <v>1131</v>
      </c>
      <c r="E4194" s="135" t="s">
        <v>1213</v>
      </c>
      <c r="F4194" s="135">
        <v>0.2</v>
      </c>
      <c r="G4194" s="135">
        <v>1.1000000000000001</v>
      </c>
    </row>
    <row r="4195" spans="1:7" x14ac:dyDescent="0.3">
      <c r="A4195" t="s">
        <v>226</v>
      </c>
      <c r="B4195" s="135">
        <v>0</v>
      </c>
      <c r="C4195" s="135" t="s">
        <v>1120</v>
      </c>
      <c r="D4195" s="135" t="s">
        <v>1131</v>
      </c>
      <c r="E4195" s="135" t="s">
        <v>1214</v>
      </c>
      <c r="F4195" s="135">
        <v>0.2</v>
      </c>
      <c r="G4195" s="135">
        <v>0.79</v>
      </c>
    </row>
    <row r="4196" spans="1:7" x14ac:dyDescent="0.3">
      <c r="A4196" t="s">
        <v>81</v>
      </c>
      <c r="B4196" s="135">
        <v>0</v>
      </c>
      <c r="C4196" s="135" t="s">
        <v>1133</v>
      </c>
      <c r="D4196" s="135" t="s">
        <v>1182</v>
      </c>
      <c r="E4196" s="135" t="s">
        <v>1113</v>
      </c>
      <c r="F4196" s="135">
        <v>0.2</v>
      </c>
      <c r="G4196" s="135" t="s">
        <v>1114</v>
      </c>
    </row>
    <row r="4197" spans="1:7" x14ac:dyDescent="0.3">
      <c r="A4197" t="s">
        <v>81</v>
      </c>
      <c r="B4197" s="135">
        <v>0</v>
      </c>
      <c r="C4197" s="135" t="s">
        <v>1133</v>
      </c>
      <c r="D4197" s="135" t="s">
        <v>1182</v>
      </c>
      <c r="E4197" s="135" t="s">
        <v>1184</v>
      </c>
      <c r="F4197" s="135">
        <v>0.2</v>
      </c>
      <c r="G4197" s="135" t="s">
        <v>1114</v>
      </c>
    </row>
    <row r="4198" spans="1:7" x14ac:dyDescent="0.3">
      <c r="A4198" t="s">
        <v>81</v>
      </c>
      <c r="B4198" s="135">
        <v>0</v>
      </c>
      <c r="C4198" s="135" t="s">
        <v>1133</v>
      </c>
      <c r="D4198" s="135" t="s">
        <v>1182</v>
      </c>
      <c r="E4198" s="135" t="s">
        <v>1185</v>
      </c>
      <c r="F4198" s="135">
        <v>0.2</v>
      </c>
      <c r="G4198" s="135" t="s">
        <v>1114</v>
      </c>
    </row>
    <row r="4199" spans="1:7" x14ac:dyDescent="0.3">
      <c r="A4199" t="s">
        <v>81</v>
      </c>
      <c r="B4199" s="135">
        <v>0</v>
      </c>
      <c r="C4199" s="135" t="s">
        <v>1133</v>
      </c>
      <c r="D4199" s="135" t="s">
        <v>1182</v>
      </c>
      <c r="E4199" s="135" t="s">
        <v>1186</v>
      </c>
      <c r="F4199" s="135">
        <v>0.2</v>
      </c>
      <c r="G4199" s="135" t="s">
        <v>1114</v>
      </c>
    </row>
    <row r="4200" spans="1:7" x14ac:dyDescent="0.3">
      <c r="A4200" t="s">
        <v>81</v>
      </c>
      <c r="B4200" s="135">
        <v>0</v>
      </c>
      <c r="C4200" s="135" t="s">
        <v>1133</v>
      </c>
      <c r="D4200" s="135" t="s">
        <v>1182</v>
      </c>
      <c r="E4200" s="135" t="s">
        <v>1187</v>
      </c>
      <c r="F4200" s="135">
        <v>0.2</v>
      </c>
      <c r="G4200" s="135" t="s">
        <v>1114</v>
      </c>
    </row>
    <row r="4201" spans="1:7" x14ac:dyDescent="0.3">
      <c r="A4201" t="s">
        <v>81</v>
      </c>
      <c r="B4201" s="135">
        <v>0</v>
      </c>
      <c r="C4201" s="135" t="s">
        <v>1133</v>
      </c>
      <c r="D4201" s="135" t="s">
        <v>1182</v>
      </c>
      <c r="E4201" s="135" t="s">
        <v>1188</v>
      </c>
      <c r="F4201" s="135">
        <v>0.2</v>
      </c>
      <c r="G4201" s="135" t="s">
        <v>1114</v>
      </c>
    </row>
    <row r="4202" spans="1:7" x14ac:dyDescent="0.3">
      <c r="A4202" t="s">
        <v>81</v>
      </c>
      <c r="B4202" s="135">
        <v>0</v>
      </c>
      <c r="C4202" s="135" t="s">
        <v>1133</v>
      </c>
      <c r="D4202" s="135" t="s">
        <v>1182</v>
      </c>
      <c r="E4202" s="135" t="s">
        <v>1189</v>
      </c>
      <c r="F4202" s="135">
        <v>0.2</v>
      </c>
      <c r="G4202" s="135" t="s">
        <v>1114</v>
      </c>
    </row>
    <row r="4203" spans="1:7" x14ac:dyDescent="0.3">
      <c r="A4203" t="s">
        <v>81</v>
      </c>
      <c r="B4203" s="135">
        <v>0</v>
      </c>
      <c r="C4203" s="135" t="s">
        <v>1133</v>
      </c>
      <c r="D4203" s="135" t="s">
        <v>1182</v>
      </c>
      <c r="E4203" s="135" t="s">
        <v>1190</v>
      </c>
      <c r="F4203" s="135">
        <v>0.2</v>
      </c>
      <c r="G4203" s="135" t="s">
        <v>1114</v>
      </c>
    </row>
    <row r="4204" spans="1:7" x14ac:dyDescent="0.3">
      <c r="A4204" t="s">
        <v>81</v>
      </c>
      <c r="B4204" s="135">
        <v>0</v>
      </c>
      <c r="C4204" s="135" t="s">
        <v>1133</v>
      </c>
      <c r="D4204" s="135" t="s">
        <v>1182</v>
      </c>
      <c r="E4204" s="135" t="s">
        <v>1191</v>
      </c>
      <c r="F4204" s="135">
        <v>0.2</v>
      </c>
      <c r="G4204" s="135" t="s">
        <v>1114</v>
      </c>
    </row>
    <row r="4205" spans="1:7" x14ac:dyDescent="0.3">
      <c r="A4205" t="s">
        <v>81</v>
      </c>
      <c r="B4205" s="135">
        <v>0</v>
      </c>
      <c r="C4205" s="135" t="s">
        <v>1133</v>
      </c>
      <c r="D4205" s="135" t="s">
        <v>1182</v>
      </c>
      <c r="E4205" s="135" t="s">
        <v>1192</v>
      </c>
      <c r="F4205" s="135">
        <v>0.2</v>
      </c>
      <c r="G4205" s="135" t="s">
        <v>1114</v>
      </c>
    </row>
    <row r="4206" spans="1:7" x14ac:dyDescent="0.3">
      <c r="A4206" t="s">
        <v>81</v>
      </c>
      <c r="B4206" s="135">
        <v>0</v>
      </c>
      <c r="C4206" s="135" t="s">
        <v>1133</v>
      </c>
      <c r="D4206" s="135" t="s">
        <v>1182</v>
      </c>
      <c r="E4206" s="135" t="s">
        <v>1193</v>
      </c>
      <c r="F4206" s="135">
        <v>0.2</v>
      </c>
      <c r="G4206" s="135" t="s">
        <v>1114</v>
      </c>
    </row>
    <row r="4207" spans="1:7" x14ac:dyDescent="0.3">
      <c r="A4207" t="s">
        <v>81</v>
      </c>
      <c r="B4207" s="135">
        <v>0</v>
      </c>
      <c r="C4207" s="135" t="s">
        <v>1133</v>
      </c>
      <c r="D4207" s="135" t="s">
        <v>1182</v>
      </c>
      <c r="E4207" s="135" t="s">
        <v>1194</v>
      </c>
      <c r="F4207" s="135">
        <v>0.2</v>
      </c>
      <c r="G4207" s="135" t="s">
        <v>1114</v>
      </c>
    </row>
    <row r="4208" spans="1:7" x14ac:dyDescent="0.3">
      <c r="A4208" t="s">
        <v>81</v>
      </c>
      <c r="B4208" s="135">
        <v>0</v>
      </c>
      <c r="C4208" s="135" t="s">
        <v>1133</v>
      </c>
      <c r="D4208" s="135" t="s">
        <v>1182</v>
      </c>
      <c r="E4208" s="135" t="s">
        <v>1195</v>
      </c>
      <c r="F4208" s="135">
        <v>0.2</v>
      </c>
      <c r="G4208" s="135" t="s">
        <v>1114</v>
      </c>
    </row>
    <row r="4209" spans="1:7" x14ac:dyDescent="0.3">
      <c r="A4209" t="s">
        <v>81</v>
      </c>
      <c r="B4209" s="135">
        <v>0</v>
      </c>
      <c r="C4209" s="135" t="s">
        <v>1133</v>
      </c>
      <c r="D4209" s="135" t="s">
        <v>1182</v>
      </c>
      <c r="E4209" s="135" t="s">
        <v>1196</v>
      </c>
      <c r="F4209" s="135">
        <v>0.2</v>
      </c>
      <c r="G4209" s="135" t="s">
        <v>1114</v>
      </c>
    </row>
    <row r="4210" spans="1:7" x14ac:dyDescent="0.3">
      <c r="A4210" t="s">
        <v>81</v>
      </c>
      <c r="B4210" s="135">
        <v>0</v>
      </c>
      <c r="C4210" s="135" t="s">
        <v>1133</v>
      </c>
      <c r="D4210" s="135" t="s">
        <v>1182</v>
      </c>
      <c r="E4210" s="135" t="s">
        <v>1197</v>
      </c>
      <c r="F4210" s="135">
        <v>0.2</v>
      </c>
      <c r="G4210" s="135" t="s">
        <v>1114</v>
      </c>
    </row>
    <row r="4211" spans="1:7" x14ac:dyDescent="0.3">
      <c r="A4211" t="s">
        <v>81</v>
      </c>
      <c r="B4211" s="135">
        <v>0</v>
      </c>
      <c r="C4211" s="135" t="s">
        <v>1133</v>
      </c>
      <c r="D4211" s="135" t="s">
        <v>1182</v>
      </c>
      <c r="E4211" s="135" t="s">
        <v>1198</v>
      </c>
      <c r="F4211" s="135">
        <v>0.2</v>
      </c>
      <c r="G4211" s="135" t="s">
        <v>1114</v>
      </c>
    </row>
    <row r="4212" spans="1:7" x14ac:dyDescent="0.3">
      <c r="A4212" t="s">
        <v>81</v>
      </c>
      <c r="B4212" s="135">
        <v>0</v>
      </c>
      <c r="C4212" s="135" t="s">
        <v>1133</v>
      </c>
      <c r="D4212" s="135" t="s">
        <v>1182</v>
      </c>
      <c r="E4212" s="135" t="s">
        <v>1199</v>
      </c>
      <c r="F4212" s="135">
        <v>0.2</v>
      </c>
      <c r="G4212" s="135" t="s">
        <v>1114</v>
      </c>
    </row>
    <row r="4213" spans="1:7" x14ac:dyDescent="0.3">
      <c r="A4213" t="s">
        <v>81</v>
      </c>
      <c r="B4213" s="135">
        <v>0</v>
      </c>
      <c r="C4213" s="135" t="s">
        <v>1133</v>
      </c>
      <c r="D4213" s="135" t="s">
        <v>1182</v>
      </c>
      <c r="E4213" s="135" t="s">
        <v>1200</v>
      </c>
      <c r="F4213" s="135">
        <v>0.2</v>
      </c>
      <c r="G4213" s="135" t="s">
        <v>1114</v>
      </c>
    </row>
    <row r="4214" spans="1:7" x14ac:dyDescent="0.3">
      <c r="A4214" t="s">
        <v>81</v>
      </c>
      <c r="B4214" s="135">
        <v>0</v>
      </c>
      <c r="C4214" s="135" t="s">
        <v>1133</v>
      </c>
      <c r="D4214" s="135" t="s">
        <v>1182</v>
      </c>
      <c r="E4214" s="135" t="s">
        <v>1201</v>
      </c>
      <c r="F4214" s="135">
        <v>0.2</v>
      </c>
      <c r="G4214" s="135" t="s">
        <v>1114</v>
      </c>
    </row>
    <row r="4215" spans="1:7" x14ac:dyDescent="0.3">
      <c r="A4215" t="s">
        <v>81</v>
      </c>
      <c r="B4215" s="135">
        <v>0</v>
      </c>
      <c r="C4215" s="135" t="s">
        <v>1133</v>
      </c>
      <c r="D4215" s="135" t="s">
        <v>1182</v>
      </c>
      <c r="E4215" s="135" t="s">
        <v>1202</v>
      </c>
      <c r="F4215" s="135">
        <v>0.2</v>
      </c>
      <c r="G4215" s="135" t="s">
        <v>1114</v>
      </c>
    </row>
    <row r="4216" spans="1:7" x14ac:dyDescent="0.3">
      <c r="A4216" t="s">
        <v>81</v>
      </c>
      <c r="B4216" s="135">
        <v>0</v>
      </c>
      <c r="C4216" s="135" t="s">
        <v>1133</v>
      </c>
      <c r="D4216" s="135" t="s">
        <v>1182</v>
      </c>
      <c r="E4216" s="135" t="s">
        <v>1203</v>
      </c>
      <c r="F4216" s="135">
        <v>0.2</v>
      </c>
      <c r="G4216" s="135" t="s">
        <v>1114</v>
      </c>
    </row>
    <row r="4217" spans="1:7" x14ac:dyDescent="0.3">
      <c r="A4217" t="s">
        <v>81</v>
      </c>
      <c r="B4217" s="135">
        <v>0</v>
      </c>
      <c r="C4217" s="135" t="s">
        <v>1133</v>
      </c>
      <c r="D4217" s="135" t="s">
        <v>1182</v>
      </c>
      <c r="E4217" s="135" t="s">
        <v>1204</v>
      </c>
      <c r="F4217" s="135">
        <v>0.2</v>
      </c>
      <c r="G4217" s="135" t="s">
        <v>1114</v>
      </c>
    </row>
    <row r="4218" spans="1:7" x14ac:dyDescent="0.3">
      <c r="A4218" t="s">
        <v>81</v>
      </c>
      <c r="B4218" s="135">
        <v>0</v>
      </c>
      <c r="C4218" s="135" t="s">
        <v>1133</v>
      </c>
      <c r="D4218" s="135" t="s">
        <v>1182</v>
      </c>
      <c r="E4218" s="135" t="s">
        <v>1205</v>
      </c>
      <c r="F4218" s="135">
        <v>0.2</v>
      </c>
      <c r="G4218" s="135" t="s">
        <v>1114</v>
      </c>
    </row>
    <row r="4219" spans="1:7" x14ac:dyDescent="0.3">
      <c r="A4219" t="s">
        <v>81</v>
      </c>
      <c r="B4219" s="135">
        <v>0</v>
      </c>
      <c r="C4219" s="135" t="s">
        <v>1133</v>
      </c>
      <c r="D4219" s="135" t="s">
        <v>1182</v>
      </c>
      <c r="E4219" s="135" t="s">
        <v>1206</v>
      </c>
      <c r="F4219" s="135">
        <v>0.2</v>
      </c>
      <c r="G4219" s="135" t="s">
        <v>1114</v>
      </c>
    </row>
    <row r="4220" spans="1:7" x14ac:dyDescent="0.3">
      <c r="A4220" t="s">
        <v>81</v>
      </c>
      <c r="B4220" s="135">
        <v>0</v>
      </c>
      <c r="C4220" s="135" t="s">
        <v>1133</v>
      </c>
      <c r="D4220" s="135" t="s">
        <v>1182</v>
      </c>
      <c r="E4220" s="135" t="s">
        <v>1207</v>
      </c>
      <c r="F4220" s="135">
        <v>0.2</v>
      </c>
      <c r="G4220" s="135" t="s">
        <v>1114</v>
      </c>
    </row>
    <row r="4221" spans="1:7" x14ac:dyDescent="0.3">
      <c r="A4221" t="s">
        <v>81</v>
      </c>
      <c r="B4221" s="135">
        <v>0</v>
      </c>
      <c r="C4221" s="135" t="s">
        <v>1133</v>
      </c>
      <c r="D4221" s="135" t="s">
        <v>1182</v>
      </c>
      <c r="E4221" s="135" t="s">
        <v>1208</v>
      </c>
      <c r="F4221" s="135">
        <v>0.2</v>
      </c>
      <c r="G4221" s="135" t="s">
        <v>1114</v>
      </c>
    </row>
    <row r="4222" spans="1:7" x14ac:dyDescent="0.3">
      <c r="A4222" t="s">
        <v>81</v>
      </c>
      <c r="B4222" s="135">
        <v>0</v>
      </c>
      <c r="C4222" s="135" t="s">
        <v>1133</v>
      </c>
      <c r="D4222" s="135" t="s">
        <v>1182</v>
      </c>
      <c r="E4222" s="135" t="s">
        <v>1209</v>
      </c>
      <c r="F4222" s="135">
        <v>0.2</v>
      </c>
      <c r="G4222" s="135" t="s">
        <v>1114</v>
      </c>
    </row>
    <row r="4223" spans="1:7" x14ac:dyDescent="0.3">
      <c r="A4223" t="s">
        <v>81</v>
      </c>
      <c r="B4223" s="135">
        <v>0</v>
      </c>
      <c r="C4223" s="135" t="s">
        <v>1133</v>
      </c>
      <c r="D4223" s="135" t="s">
        <v>1182</v>
      </c>
      <c r="E4223" s="135" t="s">
        <v>1210</v>
      </c>
      <c r="F4223" s="135">
        <v>0.2</v>
      </c>
      <c r="G4223" s="135" t="s">
        <v>1114</v>
      </c>
    </row>
    <row r="4224" spans="1:7" x14ac:dyDescent="0.3">
      <c r="A4224" t="s">
        <v>81</v>
      </c>
      <c r="B4224" s="135">
        <v>0</v>
      </c>
      <c r="C4224" s="135" t="s">
        <v>1133</v>
      </c>
      <c r="D4224" s="135" t="s">
        <v>1182</v>
      </c>
      <c r="E4224" s="135" t="s">
        <v>1211</v>
      </c>
      <c r="F4224" s="135">
        <v>0.2</v>
      </c>
      <c r="G4224" s="135" t="s">
        <v>1114</v>
      </c>
    </row>
    <row r="4225" spans="1:7" x14ac:dyDescent="0.3">
      <c r="A4225" t="s">
        <v>81</v>
      </c>
      <c r="B4225" s="135">
        <v>0</v>
      </c>
      <c r="C4225" s="135" t="s">
        <v>1133</v>
      </c>
      <c r="D4225" s="135" t="s">
        <v>1182</v>
      </c>
      <c r="E4225" s="135" t="s">
        <v>1212</v>
      </c>
      <c r="F4225" s="135">
        <v>0.2</v>
      </c>
      <c r="G4225" s="135" t="s">
        <v>1114</v>
      </c>
    </row>
    <row r="4226" spans="1:7" x14ac:dyDescent="0.3">
      <c r="A4226" t="s">
        <v>81</v>
      </c>
      <c r="B4226" s="135">
        <v>0</v>
      </c>
      <c r="C4226" s="135" t="s">
        <v>1133</v>
      </c>
      <c r="D4226" s="135" t="s">
        <v>1182</v>
      </c>
      <c r="E4226" s="135" t="s">
        <v>1213</v>
      </c>
      <c r="F4226" s="135">
        <v>0.2</v>
      </c>
      <c r="G4226" s="135" t="s">
        <v>1114</v>
      </c>
    </row>
    <row r="4227" spans="1:7" x14ac:dyDescent="0.3">
      <c r="A4227" t="s">
        <v>81</v>
      </c>
      <c r="B4227" s="135">
        <v>0</v>
      </c>
      <c r="C4227" s="135" t="s">
        <v>1133</v>
      </c>
      <c r="D4227" s="135" t="s">
        <v>1182</v>
      </c>
      <c r="E4227" s="135" t="s">
        <v>1214</v>
      </c>
      <c r="F4227" s="135">
        <v>0.2</v>
      </c>
      <c r="G4227" s="135" t="s">
        <v>1114</v>
      </c>
    </row>
    <row r="4228" spans="1:7" x14ac:dyDescent="0.3">
      <c r="A4228" t="s">
        <v>73</v>
      </c>
      <c r="B4228" s="135">
        <v>0</v>
      </c>
      <c r="C4228" s="135" t="s">
        <v>1155</v>
      </c>
      <c r="D4228" s="135" t="s">
        <v>1127</v>
      </c>
      <c r="E4228" s="135" t="s">
        <v>1113</v>
      </c>
      <c r="F4228" s="135">
        <v>0.5</v>
      </c>
      <c r="G4228" s="135" t="s">
        <v>1114</v>
      </c>
    </row>
    <row r="4229" spans="1:7" x14ac:dyDescent="0.3">
      <c r="A4229" t="s">
        <v>73</v>
      </c>
      <c r="B4229" s="135">
        <v>0</v>
      </c>
      <c r="C4229" s="135" t="s">
        <v>1155</v>
      </c>
      <c r="D4229" s="135" t="s">
        <v>1127</v>
      </c>
      <c r="E4229" s="135" t="s">
        <v>1184</v>
      </c>
      <c r="F4229" s="135">
        <v>0.5</v>
      </c>
      <c r="G4229" s="135" t="s">
        <v>1114</v>
      </c>
    </row>
    <row r="4230" spans="1:7" x14ac:dyDescent="0.3">
      <c r="A4230" t="s">
        <v>73</v>
      </c>
      <c r="B4230" s="135">
        <v>0</v>
      </c>
      <c r="C4230" s="135" t="s">
        <v>1155</v>
      </c>
      <c r="D4230" s="135" t="s">
        <v>1127</v>
      </c>
      <c r="E4230" s="135" t="s">
        <v>1185</v>
      </c>
      <c r="F4230" s="135">
        <v>0.5</v>
      </c>
      <c r="G4230" s="135" t="s">
        <v>1114</v>
      </c>
    </row>
    <row r="4231" spans="1:7" x14ac:dyDescent="0.3">
      <c r="A4231" t="s">
        <v>73</v>
      </c>
      <c r="B4231" s="135">
        <v>0</v>
      </c>
      <c r="C4231" s="135" t="s">
        <v>1155</v>
      </c>
      <c r="D4231" s="135" t="s">
        <v>1127</v>
      </c>
      <c r="E4231" s="135" t="s">
        <v>1186</v>
      </c>
      <c r="F4231" s="135">
        <v>0.5</v>
      </c>
      <c r="G4231" s="135" t="s">
        <v>1114</v>
      </c>
    </row>
    <row r="4232" spans="1:7" x14ac:dyDescent="0.3">
      <c r="A4232" t="s">
        <v>73</v>
      </c>
      <c r="B4232" s="135">
        <v>0</v>
      </c>
      <c r="C4232" s="135" t="s">
        <v>1155</v>
      </c>
      <c r="D4232" s="135" t="s">
        <v>1127</v>
      </c>
      <c r="E4232" s="135" t="s">
        <v>1187</v>
      </c>
      <c r="F4232" s="135">
        <v>0.5</v>
      </c>
      <c r="G4232" s="135" t="s">
        <v>1114</v>
      </c>
    </row>
    <row r="4233" spans="1:7" x14ac:dyDescent="0.3">
      <c r="A4233" t="s">
        <v>73</v>
      </c>
      <c r="B4233" s="135">
        <v>0</v>
      </c>
      <c r="C4233" s="135" t="s">
        <v>1155</v>
      </c>
      <c r="D4233" s="135" t="s">
        <v>1127</v>
      </c>
      <c r="E4233" s="135" t="s">
        <v>1188</v>
      </c>
      <c r="F4233" s="135">
        <v>0.5</v>
      </c>
      <c r="G4233" s="135" t="s">
        <v>1114</v>
      </c>
    </row>
    <row r="4234" spans="1:7" x14ac:dyDescent="0.3">
      <c r="A4234" t="s">
        <v>73</v>
      </c>
      <c r="B4234" s="135">
        <v>0</v>
      </c>
      <c r="C4234" s="135" t="s">
        <v>1155</v>
      </c>
      <c r="D4234" s="135" t="s">
        <v>1127</v>
      </c>
      <c r="E4234" s="135" t="s">
        <v>1189</v>
      </c>
      <c r="F4234" s="135">
        <v>0.5</v>
      </c>
      <c r="G4234" s="135" t="s">
        <v>1114</v>
      </c>
    </row>
    <row r="4235" spans="1:7" x14ac:dyDescent="0.3">
      <c r="A4235" t="s">
        <v>73</v>
      </c>
      <c r="B4235" s="135">
        <v>0</v>
      </c>
      <c r="C4235" s="135" t="s">
        <v>1155</v>
      </c>
      <c r="D4235" s="135" t="s">
        <v>1127</v>
      </c>
      <c r="E4235" s="135" t="s">
        <v>1190</v>
      </c>
      <c r="F4235" s="135">
        <v>0.5</v>
      </c>
      <c r="G4235" s="135" t="s">
        <v>1114</v>
      </c>
    </row>
    <row r="4236" spans="1:7" x14ac:dyDescent="0.3">
      <c r="A4236" t="s">
        <v>73</v>
      </c>
      <c r="B4236" s="135">
        <v>0</v>
      </c>
      <c r="C4236" s="135" t="s">
        <v>1155</v>
      </c>
      <c r="D4236" s="135" t="s">
        <v>1127</v>
      </c>
      <c r="E4236" s="135" t="s">
        <v>1191</v>
      </c>
      <c r="F4236" s="135">
        <v>0.5</v>
      </c>
      <c r="G4236" s="135" t="s">
        <v>1114</v>
      </c>
    </row>
    <row r="4237" spans="1:7" x14ac:dyDescent="0.3">
      <c r="A4237" t="s">
        <v>73</v>
      </c>
      <c r="B4237" s="135">
        <v>0</v>
      </c>
      <c r="C4237" s="135" t="s">
        <v>1155</v>
      </c>
      <c r="D4237" s="135" t="s">
        <v>1127</v>
      </c>
      <c r="E4237" s="135" t="s">
        <v>1192</v>
      </c>
      <c r="F4237" s="135">
        <v>0.5</v>
      </c>
      <c r="G4237" s="135" t="s">
        <v>1114</v>
      </c>
    </row>
    <row r="4238" spans="1:7" x14ac:dyDescent="0.3">
      <c r="A4238" t="s">
        <v>73</v>
      </c>
      <c r="B4238" s="135">
        <v>0</v>
      </c>
      <c r="C4238" s="135" t="s">
        <v>1155</v>
      </c>
      <c r="D4238" s="135" t="s">
        <v>1127</v>
      </c>
      <c r="E4238" s="135" t="s">
        <v>1193</v>
      </c>
      <c r="F4238" s="135">
        <v>0.5</v>
      </c>
      <c r="G4238" s="135" t="s">
        <v>1114</v>
      </c>
    </row>
    <row r="4239" spans="1:7" x14ac:dyDescent="0.3">
      <c r="A4239" t="s">
        <v>73</v>
      </c>
      <c r="B4239" s="135">
        <v>0</v>
      </c>
      <c r="C4239" s="135" t="s">
        <v>1155</v>
      </c>
      <c r="D4239" s="135" t="s">
        <v>1127</v>
      </c>
      <c r="E4239" s="135" t="s">
        <v>1194</v>
      </c>
      <c r="F4239" s="135">
        <v>0.5</v>
      </c>
      <c r="G4239" s="135" t="s">
        <v>1114</v>
      </c>
    </row>
    <row r="4240" spans="1:7" x14ac:dyDescent="0.3">
      <c r="A4240" t="s">
        <v>73</v>
      </c>
      <c r="B4240" s="135">
        <v>0</v>
      </c>
      <c r="C4240" s="135" t="s">
        <v>1155</v>
      </c>
      <c r="D4240" s="135" t="s">
        <v>1127</v>
      </c>
      <c r="E4240" s="135" t="s">
        <v>1195</v>
      </c>
      <c r="F4240" s="135">
        <v>0.5</v>
      </c>
      <c r="G4240" s="135" t="s">
        <v>1114</v>
      </c>
    </row>
    <row r="4241" spans="1:7" x14ac:dyDescent="0.3">
      <c r="A4241" t="s">
        <v>73</v>
      </c>
      <c r="B4241" s="135">
        <v>0</v>
      </c>
      <c r="C4241" s="135" t="s">
        <v>1155</v>
      </c>
      <c r="D4241" s="135" t="s">
        <v>1127</v>
      </c>
      <c r="E4241" s="135" t="s">
        <v>1196</v>
      </c>
      <c r="F4241" s="135">
        <v>0.5</v>
      </c>
      <c r="G4241" s="135" t="s">
        <v>1114</v>
      </c>
    </row>
    <row r="4242" spans="1:7" x14ac:dyDescent="0.3">
      <c r="A4242" t="s">
        <v>73</v>
      </c>
      <c r="B4242" s="135">
        <v>0</v>
      </c>
      <c r="C4242" s="135" t="s">
        <v>1155</v>
      </c>
      <c r="D4242" s="135" t="s">
        <v>1127</v>
      </c>
      <c r="E4242" s="135" t="s">
        <v>1197</v>
      </c>
      <c r="F4242" s="135">
        <v>0.5</v>
      </c>
      <c r="G4242" s="135" t="s">
        <v>1114</v>
      </c>
    </row>
    <row r="4243" spans="1:7" x14ac:dyDescent="0.3">
      <c r="A4243" t="s">
        <v>73</v>
      </c>
      <c r="B4243" s="135">
        <v>0</v>
      </c>
      <c r="C4243" s="135" t="s">
        <v>1155</v>
      </c>
      <c r="D4243" s="135" t="s">
        <v>1127</v>
      </c>
      <c r="E4243" s="135" t="s">
        <v>1198</v>
      </c>
      <c r="F4243" s="135">
        <v>0.5</v>
      </c>
      <c r="G4243" s="135" t="s">
        <v>1114</v>
      </c>
    </row>
    <row r="4244" spans="1:7" x14ac:dyDescent="0.3">
      <c r="A4244" t="s">
        <v>73</v>
      </c>
      <c r="B4244" s="135">
        <v>0</v>
      </c>
      <c r="C4244" s="135" t="s">
        <v>1155</v>
      </c>
      <c r="D4244" s="135" t="s">
        <v>1127</v>
      </c>
      <c r="E4244" s="135" t="s">
        <v>1199</v>
      </c>
      <c r="F4244" s="135">
        <v>0.5</v>
      </c>
      <c r="G4244" s="135" t="s">
        <v>1114</v>
      </c>
    </row>
    <row r="4245" spans="1:7" x14ac:dyDescent="0.3">
      <c r="A4245" t="s">
        <v>73</v>
      </c>
      <c r="B4245" s="135">
        <v>0</v>
      </c>
      <c r="C4245" s="135" t="s">
        <v>1155</v>
      </c>
      <c r="D4245" s="135" t="s">
        <v>1127</v>
      </c>
      <c r="E4245" s="135" t="s">
        <v>1200</v>
      </c>
      <c r="F4245" s="135">
        <v>0.5</v>
      </c>
      <c r="G4245" s="135" t="s">
        <v>1114</v>
      </c>
    </row>
    <row r="4246" spans="1:7" x14ac:dyDescent="0.3">
      <c r="A4246" t="s">
        <v>73</v>
      </c>
      <c r="B4246" s="135">
        <v>0</v>
      </c>
      <c r="C4246" s="135" t="s">
        <v>1155</v>
      </c>
      <c r="D4246" s="135" t="s">
        <v>1127</v>
      </c>
      <c r="E4246" s="135" t="s">
        <v>1201</v>
      </c>
      <c r="F4246" s="135">
        <v>0.5</v>
      </c>
      <c r="G4246" s="135" t="s">
        <v>1114</v>
      </c>
    </row>
    <row r="4247" spans="1:7" x14ac:dyDescent="0.3">
      <c r="A4247" t="s">
        <v>73</v>
      </c>
      <c r="B4247" s="135">
        <v>0</v>
      </c>
      <c r="C4247" s="135" t="s">
        <v>1155</v>
      </c>
      <c r="D4247" s="135" t="s">
        <v>1127</v>
      </c>
      <c r="E4247" s="135" t="s">
        <v>1202</v>
      </c>
      <c r="F4247" s="135">
        <v>0.5</v>
      </c>
      <c r="G4247" s="135" t="s">
        <v>1114</v>
      </c>
    </row>
    <row r="4248" spans="1:7" x14ac:dyDescent="0.3">
      <c r="A4248" t="s">
        <v>73</v>
      </c>
      <c r="B4248" s="135">
        <v>0</v>
      </c>
      <c r="C4248" s="135" t="s">
        <v>1155</v>
      </c>
      <c r="D4248" s="135" t="s">
        <v>1127</v>
      </c>
      <c r="E4248" s="135" t="s">
        <v>1203</v>
      </c>
      <c r="F4248" s="135">
        <v>0.5</v>
      </c>
      <c r="G4248" s="135" t="s">
        <v>1114</v>
      </c>
    </row>
    <row r="4249" spans="1:7" x14ac:dyDescent="0.3">
      <c r="A4249" t="s">
        <v>73</v>
      </c>
      <c r="B4249" s="135">
        <v>0</v>
      </c>
      <c r="C4249" s="135" t="s">
        <v>1155</v>
      </c>
      <c r="D4249" s="135" t="s">
        <v>1127</v>
      </c>
      <c r="E4249" s="135" t="s">
        <v>1204</v>
      </c>
      <c r="F4249" s="135">
        <v>0.5</v>
      </c>
      <c r="G4249" s="135" t="s">
        <v>1114</v>
      </c>
    </row>
    <row r="4250" spans="1:7" x14ac:dyDescent="0.3">
      <c r="A4250" t="s">
        <v>73</v>
      </c>
      <c r="B4250" s="135">
        <v>0</v>
      </c>
      <c r="C4250" s="135" t="s">
        <v>1155</v>
      </c>
      <c r="D4250" s="135" t="s">
        <v>1127</v>
      </c>
      <c r="E4250" s="135" t="s">
        <v>1205</v>
      </c>
      <c r="F4250" s="135">
        <v>0.5</v>
      </c>
      <c r="G4250" s="135" t="s">
        <v>1114</v>
      </c>
    </row>
    <row r="4251" spans="1:7" x14ac:dyDescent="0.3">
      <c r="A4251" t="s">
        <v>73</v>
      </c>
      <c r="B4251" s="135">
        <v>0</v>
      </c>
      <c r="C4251" s="135" t="s">
        <v>1155</v>
      </c>
      <c r="D4251" s="135" t="s">
        <v>1127</v>
      </c>
      <c r="E4251" s="135" t="s">
        <v>1206</v>
      </c>
      <c r="F4251" s="135">
        <v>0.5</v>
      </c>
      <c r="G4251" s="135" t="s">
        <v>1114</v>
      </c>
    </row>
    <row r="4252" spans="1:7" x14ac:dyDescent="0.3">
      <c r="A4252" t="s">
        <v>73</v>
      </c>
      <c r="B4252" s="135">
        <v>0</v>
      </c>
      <c r="C4252" s="135" t="s">
        <v>1155</v>
      </c>
      <c r="D4252" s="135" t="s">
        <v>1127</v>
      </c>
      <c r="E4252" s="135" t="s">
        <v>1207</v>
      </c>
      <c r="F4252" s="135">
        <v>0.5</v>
      </c>
      <c r="G4252" s="135" t="s">
        <v>1114</v>
      </c>
    </row>
    <row r="4253" spans="1:7" x14ac:dyDescent="0.3">
      <c r="A4253" t="s">
        <v>73</v>
      </c>
      <c r="B4253" s="135">
        <v>0</v>
      </c>
      <c r="C4253" s="135" t="s">
        <v>1155</v>
      </c>
      <c r="D4253" s="135" t="s">
        <v>1127</v>
      </c>
      <c r="E4253" s="135" t="s">
        <v>1208</v>
      </c>
      <c r="F4253" s="135">
        <v>0.5</v>
      </c>
      <c r="G4253" s="135" t="s">
        <v>1114</v>
      </c>
    </row>
    <row r="4254" spans="1:7" x14ac:dyDescent="0.3">
      <c r="A4254" t="s">
        <v>73</v>
      </c>
      <c r="B4254" s="135">
        <v>0</v>
      </c>
      <c r="C4254" s="135" t="s">
        <v>1155</v>
      </c>
      <c r="D4254" s="135" t="s">
        <v>1127</v>
      </c>
      <c r="E4254" s="135" t="s">
        <v>1209</v>
      </c>
      <c r="F4254" s="135">
        <v>0.5</v>
      </c>
      <c r="G4254" s="135" t="s">
        <v>1114</v>
      </c>
    </row>
    <row r="4255" spans="1:7" x14ac:dyDescent="0.3">
      <c r="A4255" t="s">
        <v>73</v>
      </c>
      <c r="B4255" s="135">
        <v>0</v>
      </c>
      <c r="C4255" s="135" t="s">
        <v>1155</v>
      </c>
      <c r="D4255" s="135" t="s">
        <v>1127</v>
      </c>
      <c r="E4255" s="135" t="s">
        <v>1210</v>
      </c>
      <c r="F4255" s="135">
        <v>0.5</v>
      </c>
      <c r="G4255" s="135" t="s">
        <v>1114</v>
      </c>
    </row>
    <row r="4256" spans="1:7" x14ac:dyDescent="0.3">
      <c r="A4256" t="s">
        <v>73</v>
      </c>
      <c r="B4256" s="135">
        <v>0</v>
      </c>
      <c r="C4256" s="135" t="s">
        <v>1155</v>
      </c>
      <c r="D4256" s="135" t="s">
        <v>1127</v>
      </c>
      <c r="E4256" s="135" t="s">
        <v>1211</v>
      </c>
      <c r="F4256" s="135">
        <v>0.5</v>
      </c>
      <c r="G4256" s="135" t="s">
        <v>1114</v>
      </c>
    </row>
    <row r="4257" spans="1:7" x14ac:dyDescent="0.3">
      <c r="A4257" t="s">
        <v>73</v>
      </c>
      <c r="B4257" s="135">
        <v>0</v>
      </c>
      <c r="C4257" s="135" t="s">
        <v>1155</v>
      </c>
      <c r="D4257" s="135" t="s">
        <v>1127</v>
      </c>
      <c r="E4257" s="135" t="s">
        <v>1212</v>
      </c>
      <c r="F4257" s="135">
        <v>0.5</v>
      </c>
      <c r="G4257" s="135" t="s">
        <v>1114</v>
      </c>
    </row>
    <row r="4258" spans="1:7" x14ac:dyDescent="0.3">
      <c r="A4258" t="s">
        <v>73</v>
      </c>
      <c r="B4258" s="135">
        <v>0</v>
      </c>
      <c r="C4258" s="135" t="s">
        <v>1155</v>
      </c>
      <c r="D4258" s="135" t="s">
        <v>1127</v>
      </c>
      <c r="E4258" s="135" t="s">
        <v>1213</v>
      </c>
      <c r="F4258" s="135">
        <v>0.5</v>
      </c>
      <c r="G4258" s="135" t="s">
        <v>1114</v>
      </c>
    </row>
    <row r="4259" spans="1:7" x14ac:dyDescent="0.3">
      <c r="A4259" t="s">
        <v>73</v>
      </c>
      <c r="B4259" s="135">
        <v>0</v>
      </c>
      <c r="C4259" s="135" t="s">
        <v>1155</v>
      </c>
      <c r="D4259" s="135" t="s">
        <v>1127</v>
      </c>
      <c r="E4259" s="135" t="s">
        <v>1214</v>
      </c>
      <c r="F4259" s="135">
        <v>0.5</v>
      </c>
      <c r="G4259" s="135" t="s">
        <v>1114</v>
      </c>
    </row>
    <row r="4260" spans="1:7" x14ac:dyDescent="0.3">
      <c r="A4260" t="s">
        <v>82</v>
      </c>
      <c r="B4260" s="135">
        <v>0</v>
      </c>
      <c r="C4260" s="135" t="s">
        <v>1133</v>
      </c>
      <c r="D4260" s="135" t="s">
        <v>1163</v>
      </c>
      <c r="E4260" s="135" t="s">
        <v>1113</v>
      </c>
      <c r="F4260" s="135">
        <v>1</v>
      </c>
      <c r="G4260" s="135" t="s">
        <v>1114</v>
      </c>
    </row>
    <row r="4261" spans="1:7" x14ac:dyDescent="0.3">
      <c r="A4261" t="s">
        <v>82</v>
      </c>
      <c r="B4261" s="135">
        <v>0</v>
      </c>
      <c r="C4261" s="135" t="s">
        <v>1133</v>
      </c>
      <c r="D4261" s="135" t="s">
        <v>1163</v>
      </c>
      <c r="E4261" s="135" t="s">
        <v>1184</v>
      </c>
      <c r="F4261" s="135">
        <v>1</v>
      </c>
      <c r="G4261" s="135" t="s">
        <v>1114</v>
      </c>
    </row>
    <row r="4262" spans="1:7" x14ac:dyDescent="0.3">
      <c r="A4262" t="s">
        <v>82</v>
      </c>
      <c r="B4262" s="135">
        <v>0</v>
      </c>
      <c r="C4262" s="135" t="s">
        <v>1133</v>
      </c>
      <c r="D4262" s="135" t="s">
        <v>1163</v>
      </c>
      <c r="E4262" s="135" t="s">
        <v>1185</v>
      </c>
      <c r="F4262" s="135">
        <v>1</v>
      </c>
      <c r="G4262" s="135" t="s">
        <v>1114</v>
      </c>
    </row>
    <row r="4263" spans="1:7" x14ac:dyDescent="0.3">
      <c r="A4263" t="s">
        <v>82</v>
      </c>
      <c r="B4263" s="135">
        <v>0</v>
      </c>
      <c r="C4263" s="135" t="s">
        <v>1133</v>
      </c>
      <c r="D4263" s="135" t="s">
        <v>1163</v>
      </c>
      <c r="E4263" s="135" t="s">
        <v>1186</v>
      </c>
      <c r="F4263" s="135">
        <v>1</v>
      </c>
      <c r="G4263" s="135" t="s">
        <v>1114</v>
      </c>
    </row>
    <row r="4264" spans="1:7" x14ac:dyDescent="0.3">
      <c r="A4264" t="s">
        <v>82</v>
      </c>
      <c r="B4264" s="135">
        <v>0</v>
      </c>
      <c r="C4264" s="135" t="s">
        <v>1133</v>
      </c>
      <c r="D4264" s="135" t="s">
        <v>1163</v>
      </c>
      <c r="E4264" s="135" t="s">
        <v>1187</v>
      </c>
      <c r="F4264" s="135">
        <v>1</v>
      </c>
      <c r="G4264" s="135" t="s">
        <v>1114</v>
      </c>
    </row>
    <row r="4265" spans="1:7" x14ac:dyDescent="0.3">
      <c r="A4265" t="s">
        <v>82</v>
      </c>
      <c r="B4265" s="135">
        <v>0</v>
      </c>
      <c r="C4265" s="135" t="s">
        <v>1133</v>
      </c>
      <c r="D4265" s="135" t="s">
        <v>1163</v>
      </c>
      <c r="E4265" s="135" t="s">
        <v>1188</v>
      </c>
      <c r="F4265" s="135">
        <v>1</v>
      </c>
      <c r="G4265" s="135" t="s">
        <v>1114</v>
      </c>
    </row>
    <row r="4266" spans="1:7" x14ac:dyDescent="0.3">
      <c r="A4266" t="s">
        <v>82</v>
      </c>
      <c r="B4266" s="135">
        <v>0</v>
      </c>
      <c r="C4266" s="135" t="s">
        <v>1133</v>
      </c>
      <c r="D4266" s="135" t="s">
        <v>1163</v>
      </c>
      <c r="E4266" s="135" t="s">
        <v>1189</v>
      </c>
      <c r="F4266" s="135">
        <v>1</v>
      </c>
      <c r="G4266" s="135" t="s">
        <v>1114</v>
      </c>
    </row>
    <row r="4267" spans="1:7" x14ac:dyDescent="0.3">
      <c r="A4267" t="s">
        <v>82</v>
      </c>
      <c r="B4267" s="135">
        <v>0</v>
      </c>
      <c r="C4267" s="135" t="s">
        <v>1133</v>
      </c>
      <c r="D4267" s="135" t="s">
        <v>1163</v>
      </c>
      <c r="E4267" s="135" t="s">
        <v>1190</v>
      </c>
      <c r="F4267" s="135">
        <v>1</v>
      </c>
      <c r="G4267" s="135" t="s">
        <v>1114</v>
      </c>
    </row>
    <row r="4268" spans="1:7" x14ac:dyDescent="0.3">
      <c r="A4268" t="s">
        <v>82</v>
      </c>
      <c r="B4268" s="135">
        <v>0</v>
      </c>
      <c r="C4268" s="135" t="s">
        <v>1133</v>
      </c>
      <c r="D4268" s="135" t="s">
        <v>1163</v>
      </c>
      <c r="E4268" s="135" t="s">
        <v>1191</v>
      </c>
      <c r="F4268" s="135">
        <v>1</v>
      </c>
      <c r="G4268" s="135" t="s">
        <v>1114</v>
      </c>
    </row>
    <row r="4269" spans="1:7" x14ac:dyDescent="0.3">
      <c r="A4269" t="s">
        <v>82</v>
      </c>
      <c r="B4269" s="135">
        <v>0</v>
      </c>
      <c r="C4269" s="135" t="s">
        <v>1133</v>
      </c>
      <c r="D4269" s="135" t="s">
        <v>1163</v>
      </c>
      <c r="E4269" s="135" t="s">
        <v>1192</v>
      </c>
      <c r="F4269" s="135">
        <v>1</v>
      </c>
      <c r="G4269" s="135" t="s">
        <v>1114</v>
      </c>
    </row>
    <row r="4270" spans="1:7" x14ac:dyDescent="0.3">
      <c r="A4270" t="s">
        <v>82</v>
      </c>
      <c r="B4270" s="135">
        <v>0</v>
      </c>
      <c r="C4270" s="135" t="s">
        <v>1133</v>
      </c>
      <c r="D4270" s="135" t="s">
        <v>1163</v>
      </c>
      <c r="E4270" s="135" t="s">
        <v>1193</v>
      </c>
      <c r="F4270" s="135">
        <v>1</v>
      </c>
      <c r="G4270" s="135" t="s">
        <v>1114</v>
      </c>
    </row>
    <row r="4271" spans="1:7" x14ac:dyDescent="0.3">
      <c r="A4271" t="s">
        <v>82</v>
      </c>
      <c r="B4271" s="135">
        <v>0</v>
      </c>
      <c r="C4271" s="135" t="s">
        <v>1133</v>
      </c>
      <c r="D4271" s="135" t="s">
        <v>1163</v>
      </c>
      <c r="E4271" s="135" t="s">
        <v>1194</v>
      </c>
      <c r="F4271" s="135">
        <v>1</v>
      </c>
      <c r="G4271" s="135" t="s">
        <v>1114</v>
      </c>
    </row>
    <row r="4272" spans="1:7" x14ac:dyDescent="0.3">
      <c r="A4272" t="s">
        <v>82</v>
      </c>
      <c r="B4272" s="135">
        <v>0</v>
      </c>
      <c r="C4272" s="135" t="s">
        <v>1133</v>
      </c>
      <c r="D4272" s="135" t="s">
        <v>1163</v>
      </c>
      <c r="E4272" s="135" t="s">
        <v>1195</v>
      </c>
      <c r="F4272" s="135">
        <v>1</v>
      </c>
      <c r="G4272" s="135" t="s">
        <v>1114</v>
      </c>
    </row>
    <row r="4273" spans="1:7" x14ac:dyDescent="0.3">
      <c r="A4273" t="s">
        <v>82</v>
      </c>
      <c r="B4273" s="135">
        <v>0</v>
      </c>
      <c r="C4273" s="135" t="s">
        <v>1133</v>
      </c>
      <c r="D4273" s="135" t="s">
        <v>1163</v>
      </c>
      <c r="E4273" s="135" t="s">
        <v>1196</v>
      </c>
      <c r="F4273" s="135">
        <v>1</v>
      </c>
      <c r="G4273" s="135" t="s">
        <v>1114</v>
      </c>
    </row>
    <row r="4274" spans="1:7" x14ac:dyDescent="0.3">
      <c r="A4274" t="s">
        <v>82</v>
      </c>
      <c r="B4274" s="135">
        <v>0</v>
      </c>
      <c r="C4274" s="135" t="s">
        <v>1133</v>
      </c>
      <c r="D4274" s="135" t="s">
        <v>1163</v>
      </c>
      <c r="E4274" s="135" t="s">
        <v>1197</v>
      </c>
      <c r="F4274" s="135">
        <v>1</v>
      </c>
      <c r="G4274" s="135" t="s">
        <v>1114</v>
      </c>
    </row>
    <row r="4275" spans="1:7" x14ac:dyDescent="0.3">
      <c r="A4275" t="s">
        <v>82</v>
      </c>
      <c r="B4275" s="135">
        <v>0</v>
      </c>
      <c r="C4275" s="135" t="s">
        <v>1133</v>
      </c>
      <c r="D4275" s="135" t="s">
        <v>1163</v>
      </c>
      <c r="E4275" s="135" t="s">
        <v>1198</v>
      </c>
      <c r="F4275" s="135">
        <v>1</v>
      </c>
      <c r="G4275" s="135" t="s">
        <v>1114</v>
      </c>
    </row>
    <row r="4276" spans="1:7" x14ac:dyDescent="0.3">
      <c r="A4276" t="s">
        <v>82</v>
      </c>
      <c r="B4276" s="135">
        <v>0</v>
      </c>
      <c r="C4276" s="135" t="s">
        <v>1133</v>
      </c>
      <c r="D4276" s="135" t="s">
        <v>1163</v>
      </c>
      <c r="E4276" s="135" t="s">
        <v>1199</v>
      </c>
      <c r="F4276" s="135">
        <v>1</v>
      </c>
      <c r="G4276" s="135" t="s">
        <v>1114</v>
      </c>
    </row>
    <row r="4277" spans="1:7" x14ac:dyDescent="0.3">
      <c r="A4277" t="s">
        <v>82</v>
      </c>
      <c r="B4277" s="135">
        <v>0</v>
      </c>
      <c r="C4277" s="135" t="s">
        <v>1133</v>
      </c>
      <c r="D4277" s="135" t="s">
        <v>1163</v>
      </c>
      <c r="E4277" s="135" t="s">
        <v>1200</v>
      </c>
      <c r="F4277" s="135">
        <v>1</v>
      </c>
      <c r="G4277" s="135" t="s">
        <v>1114</v>
      </c>
    </row>
    <row r="4278" spans="1:7" x14ac:dyDescent="0.3">
      <c r="A4278" t="s">
        <v>82</v>
      </c>
      <c r="B4278" s="135">
        <v>0</v>
      </c>
      <c r="C4278" s="135" t="s">
        <v>1133</v>
      </c>
      <c r="D4278" s="135" t="s">
        <v>1163</v>
      </c>
      <c r="E4278" s="135" t="s">
        <v>1201</v>
      </c>
      <c r="F4278" s="135">
        <v>1</v>
      </c>
      <c r="G4278" s="135" t="s">
        <v>1114</v>
      </c>
    </row>
    <row r="4279" spans="1:7" x14ac:dyDescent="0.3">
      <c r="A4279" t="s">
        <v>82</v>
      </c>
      <c r="B4279" s="135">
        <v>0</v>
      </c>
      <c r="C4279" s="135" t="s">
        <v>1133</v>
      </c>
      <c r="D4279" s="135" t="s">
        <v>1163</v>
      </c>
      <c r="E4279" s="135" t="s">
        <v>1202</v>
      </c>
      <c r="F4279" s="135">
        <v>1</v>
      </c>
      <c r="G4279" s="135" t="s">
        <v>1114</v>
      </c>
    </row>
    <row r="4280" spans="1:7" x14ac:dyDescent="0.3">
      <c r="A4280" t="s">
        <v>82</v>
      </c>
      <c r="B4280" s="135">
        <v>0</v>
      </c>
      <c r="C4280" s="135" t="s">
        <v>1133</v>
      </c>
      <c r="D4280" s="135" t="s">
        <v>1163</v>
      </c>
      <c r="E4280" s="135" t="s">
        <v>1203</v>
      </c>
      <c r="F4280" s="135">
        <v>1</v>
      </c>
      <c r="G4280" s="135" t="s">
        <v>1114</v>
      </c>
    </row>
    <row r="4281" spans="1:7" x14ac:dyDescent="0.3">
      <c r="A4281" t="s">
        <v>82</v>
      </c>
      <c r="B4281" s="135">
        <v>0</v>
      </c>
      <c r="C4281" s="135" t="s">
        <v>1133</v>
      </c>
      <c r="D4281" s="135" t="s">
        <v>1163</v>
      </c>
      <c r="E4281" s="135" t="s">
        <v>1204</v>
      </c>
      <c r="F4281" s="135">
        <v>1</v>
      </c>
      <c r="G4281" s="135" t="s">
        <v>1114</v>
      </c>
    </row>
    <row r="4282" spans="1:7" x14ac:dyDescent="0.3">
      <c r="A4282" t="s">
        <v>82</v>
      </c>
      <c r="B4282" s="135">
        <v>0</v>
      </c>
      <c r="C4282" s="135" t="s">
        <v>1133</v>
      </c>
      <c r="D4282" s="135" t="s">
        <v>1163</v>
      </c>
      <c r="E4282" s="135" t="s">
        <v>1205</v>
      </c>
      <c r="F4282" s="135">
        <v>1</v>
      </c>
      <c r="G4282" s="135" t="s">
        <v>1114</v>
      </c>
    </row>
    <row r="4283" spans="1:7" x14ac:dyDescent="0.3">
      <c r="A4283" t="s">
        <v>82</v>
      </c>
      <c r="B4283" s="135">
        <v>0</v>
      </c>
      <c r="C4283" s="135" t="s">
        <v>1133</v>
      </c>
      <c r="D4283" s="135" t="s">
        <v>1163</v>
      </c>
      <c r="E4283" s="135" t="s">
        <v>1206</v>
      </c>
      <c r="F4283" s="135">
        <v>1</v>
      </c>
      <c r="G4283" s="135" t="s">
        <v>1114</v>
      </c>
    </row>
    <row r="4284" spans="1:7" x14ac:dyDescent="0.3">
      <c r="A4284" t="s">
        <v>82</v>
      </c>
      <c r="B4284" s="135">
        <v>0</v>
      </c>
      <c r="C4284" s="135" t="s">
        <v>1133</v>
      </c>
      <c r="D4284" s="135" t="s">
        <v>1163</v>
      </c>
      <c r="E4284" s="135" t="s">
        <v>1207</v>
      </c>
      <c r="F4284" s="135">
        <v>1</v>
      </c>
      <c r="G4284" s="135" t="s">
        <v>1114</v>
      </c>
    </row>
    <row r="4285" spans="1:7" x14ac:dyDescent="0.3">
      <c r="A4285" t="s">
        <v>82</v>
      </c>
      <c r="B4285" s="135">
        <v>0</v>
      </c>
      <c r="C4285" s="135" t="s">
        <v>1133</v>
      </c>
      <c r="D4285" s="135" t="s">
        <v>1163</v>
      </c>
      <c r="E4285" s="135" t="s">
        <v>1208</v>
      </c>
      <c r="F4285" s="135">
        <v>1</v>
      </c>
      <c r="G4285" s="135" t="s">
        <v>1114</v>
      </c>
    </row>
    <row r="4286" spans="1:7" x14ac:dyDescent="0.3">
      <c r="A4286" t="s">
        <v>82</v>
      </c>
      <c r="B4286" s="135">
        <v>0</v>
      </c>
      <c r="C4286" s="135" t="s">
        <v>1133</v>
      </c>
      <c r="D4286" s="135" t="s">
        <v>1163</v>
      </c>
      <c r="E4286" s="135" t="s">
        <v>1209</v>
      </c>
      <c r="F4286" s="135">
        <v>1</v>
      </c>
      <c r="G4286" s="135" t="s">
        <v>1114</v>
      </c>
    </row>
    <row r="4287" spans="1:7" x14ac:dyDescent="0.3">
      <c r="A4287" t="s">
        <v>82</v>
      </c>
      <c r="B4287" s="135">
        <v>0</v>
      </c>
      <c r="C4287" s="135" t="s">
        <v>1133</v>
      </c>
      <c r="D4287" s="135" t="s">
        <v>1163</v>
      </c>
      <c r="E4287" s="135" t="s">
        <v>1210</v>
      </c>
      <c r="F4287" s="135">
        <v>1</v>
      </c>
      <c r="G4287" s="135" t="s">
        <v>1114</v>
      </c>
    </row>
    <row r="4288" spans="1:7" x14ac:dyDescent="0.3">
      <c r="A4288" t="s">
        <v>82</v>
      </c>
      <c r="B4288" s="135">
        <v>0</v>
      </c>
      <c r="C4288" s="135" t="s">
        <v>1133</v>
      </c>
      <c r="D4288" s="135" t="s">
        <v>1163</v>
      </c>
      <c r="E4288" s="135" t="s">
        <v>1211</v>
      </c>
      <c r="F4288" s="135">
        <v>1</v>
      </c>
      <c r="G4288" s="135" t="s">
        <v>1114</v>
      </c>
    </row>
    <row r="4289" spans="1:7" x14ac:dyDescent="0.3">
      <c r="A4289" t="s">
        <v>82</v>
      </c>
      <c r="B4289" s="135">
        <v>0</v>
      </c>
      <c r="C4289" s="135" t="s">
        <v>1133</v>
      </c>
      <c r="D4289" s="135" t="s">
        <v>1163</v>
      </c>
      <c r="E4289" s="135" t="s">
        <v>1212</v>
      </c>
      <c r="F4289" s="135">
        <v>1</v>
      </c>
      <c r="G4289" s="135" t="s">
        <v>1114</v>
      </c>
    </row>
    <row r="4290" spans="1:7" x14ac:dyDescent="0.3">
      <c r="A4290" t="s">
        <v>82</v>
      </c>
      <c r="B4290" s="135">
        <v>0</v>
      </c>
      <c r="C4290" s="135" t="s">
        <v>1133</v>
      </c>
      <c r="D4290" s="135" t="s">
        <v>1163</v>
      </c>
      <c r="E4290" s="135" t="s">
        <v>1213</v>
      </c>
      <c r="F4290" s="135">
        <v>1</v>
      </c>
      <c r="G4290" s="135" t="s">
        <v>1114</v>
      </c>
    </row>
    <row r="4291" spans="1:7" x14ac:dyDescent="0.3">
      <c r="A4291" t="s">
        <v>82</v>
      </c>
      <c r="B4291" s="135">
        <v>0</v>
      </c>
      <c r="C4291" s="135" t="s">
        <v>1133</v>
      </c>
      <c r="D4291" s="135" t="s">
        <v>1163</v>
      </c>
      <c r="E4291" s="135" t="s">
        <v>1214</v>
      </c>
      <c r="F4291" s="135">
        <v>1</v>
      </c>
      <c r="G4291" s="135" t="s">
        <v>1114</v>
      </c>
    </row>
    <row r="4292" spans="1:7" x14ac:dyDescent="0.3">
      <c r="A4292" t="s">
        <v>227</v>
      </c>
      <c r="B4292" s="135">
        <v>0</v>
      </c>
      <c r="C4292" s="135" t="s">
        <v>1118</v>
      </c>
      <c r="D4292" s="135" t="s">
        <v>1123</v>
      </c>
      <c r="E4292" s="135" t="s">
        <v>1113</v>
      </c>
      <c r="F4292" s="135">
        <v>0.1</v>
      </c>
      <c r="G4292" s="135" t="s">
        <v>1114</v>
      </c>
    </row>
    <row r="4293" spans="1:7" x14ac:dyDescent="0.3">
      <c r="A4293" t="s">
        <v>227</v>
      </c>
      <c r="B4293" s="135">
        <v>0</v>
      </c>
      <c r="C4293" s="135" t="s">
        <v>1118</v>
      </c>
      <c r="D4293" s="135" t="s">
        <v>1123</v>
      </c>
      <c r="E4293" s="135" t="s">
        <v>1184</v>
      </c>
      <c r="F4293" s="135">
        <v>0.1</v>
      </c>
      <c r="G4293" s="135" t="s">
        <v>1114</v>
      </c>
    </row>
    <row r="4294" spans="1:7" x14ac:dyDescent="0.3">
      <c r="A4294" t="s">
        <v>227</v>
      </c>
      <c r="B4294" s="135">
        <v>0</v>
      </c>
      <c r="C4294" s="135" t="s">
        <v>1118</v>
      </c>
      <c r="D4294" s="135" t="s">
        <v>1123</v>
      </c>
      <c r="E4294" s="135" t="s">
        <v>1185</v>
      </c>
      <c r="F4294" s="135">
        <v>0.1</v>
      </c>
      <c r="G4294" s="135" t="s">
        <v>1114</v>
      </c>
    </row>
    <row r="4295" spans="1:7" x14ac:dyDescent="0.3">
      <c r="A4295" t="s">
        <v>227</v>
      </c>
      <c r="B4295" s="135">
        <v>0</v>
      </c>
      <c r="C4295" s="135" t="s">
        <v>1118</v>
      </c>
      <c r="D4295" s="135" t="s">
        <v>1123</v>
      </c>
      <c r="E4295" s="135" t="s">
        <v>1186</v>
      </c>
      <c r="F4295" s="135">
        <v>0.1</v>
      </c>
      <c r="G4295" s="135" t="s">
        <v>1114</v>
      </c>
    </row>
    <row r="4296" spans="1:7" x14ac:dyDescent="0.3">
      <c r="A4296" t="s">
        <v>227</v>
      </c>
      <c r="B4296" s="135">
        <v>0</v>
      </c>
      <c r="C4296" s="135" t="s">
        <v>1118</v>
      </c>
      <c r="D4296" s="135" t="s">
        <v>1123</v>
      </c>
      <c r="E4296" s="135" t="s">
        <v>1187</v>
      </c>
      <c r="F4296" s="135">
        <v>0.1</v>
      </c>
      <c r="G4296" s="135" t="s">
        <v>1114</v>
      </c>
    </row>
    <row r="4297" spans="1:7" x14ac:dyDescent="0.3">
      <c r="A4297" t="s">
        <v>227</v>
      </c>
      <c r="B4297" s="135">
        <v>0</v>
      </c>
      <c r="C4297" s="135" t="s">
        <v>1118</v>
      </c>
      <c r="D4297" s="135" t="s">
        <v>1123</v>
      </c>
      <c r="E4297" s="135" t="s">
        <v>1188</v>
      </c>
      <c r="F4297" s="135">
        <v>0.1</v>
      </c>
      <c r="G4297" s="135" t="s">
        <v>1114</v>
      </c>
    </row>
    <row r="4298" spans="1:7" x14ac:dyDescent="0.3">
      <c r="A4298" t="s">
        <v>227</v>
      </c>
      <c r="B4298" s="135">
        <v>0</v>
      </c>
      <c r="C4298" s="135" t="s">
        <v>1118</v>
      </c>
      <c r="D4298" s="135" t="s">
        <v>1123</v>
      </c>
      <c r="E4298" s="135" t="s">
        <v>1189</v>
      </c>
      <c r="F4298" s="135">
        <v>0.1</v>
      </c>
      <c r="G4298" s="135" t="s">
        <v>1114</v>
      </c>
    </row>
    <row r="4299" spans="1:7" x14ac:dyDescent="0.3">
      <c r="A4299" t="s">
        <v>227</v>
      </c>
      <c r="B4299" s="135">
        <v>0</v>
      </c>
      <c r="C4299" s="135" t="s">
        <v>1118</v>
      </c>
      <c r="D4299" s="135" t="s">
        <v>1123</v>
      </c>
      <c r="E4299" s="135" t="s">
        <v>1190</v>
      </c>
      <c r="F4299" s="135">
        <v>0.1</v>
      </c>
      <c r="G4299" s="135" t="s">
        <v>1114</v>
      </c>
    </row>
    <row r="4300" spans="1:7" x14ac:dyDescent="0.3">
      <c r="A4300" t="s">
        <v>227</v>
      </c>
      <c r="B4300" s="135">
        <v>0</v>
      </c>
      <c r="C4300" s="135" t="s">
        <v>1118</v>
      </c>
      <c r="D4300" s="135" t="s">
        <v>1123</v>
      </c>
      <c r="E4300" s="135" t="s">
        <v>1191</v>
      </c>
      <c r="F4300" s="135">
        <v>0.1</v>
      </c>
      <c r="G4300" s="135">
        <v>1.5</v>
      </c>
    </row>
    <row r="4301" spans="1:7" x14ac:dyDescent="0.3">
      <c r="A4301" t="s">
        <v>227</v>
      </c>
      <c r="B4301" s="135">
        <v>0</v>
      </c>
      <c r="C4301" s="135" t="s">
        <v>1118</v>
      </c>
      <c r="D4301" s="135" t="s">
        <v>1123</v>
      </c>
      <c r="E4301" s="135" t="s">
        <v>1192</v>
      </c>
      <c r="F4301" s="135">
        <v>0.1</v>
      </c>
      <c r="G4301" s="135">
        <v>1.6</v>
      </c>
    </row>
    <row r="4302" spans="1:7" x14ac:dyDescent="0.3">
      <c r="A4302" t="s">
        <v>227</v>
      </c>
      <c r="B4302" s="135">
        <v>0</v>
      </c>
      <c r="C4302" s="135" t="s">
        <v>1118</v>
      </c>
      <c r="D4302" s="135" t="s">
        <v>1123</v>
      </c>
      <c r="E4302" s="135" t="s">
        <v>1193</v>
      </c>
      <c r="F4302" s="135">
        <v>0.1</v>
      </c>
      <c r="G4302" s="135">
        <v>1.4</v>
      </c>
    </row>
    <row r="4303" spans="1:7" x14ac:dyDescent="0.3">
      <c r="A4303" t="s">
        <v>227</v>
      </c>
      <c r="B4303" s="135">
        <v>0</v>
      </c>
      <c r="C4303" s="135" t="s">
        <v>1118</v>
      </c>
      <c r="D4303" s="135" t="s">
        <v>1123</v>
      </c>
      <c r="E4303" s="135" t="s">
        <v>1194</v>
      </c>
      <c r="F4303" s="135">
        <v>0.1</v>
      </c>
      <c r="G4303" s="135">
        <v>1.7</v>
      </c>
    </row>
    <row r="4304" spans="1:7" x14ac:dyDescent="0.3">
      <c r="A4304" t="s">
        <v>227</v>
      </c>
      <c r="B4304" s="135">
        <v>0</v>
      </c>
      <c r="C4304" s="135" t="s">
        <v>1118</v>
      </c>
      <c r="D4304" s="135" t="s">
        <v>1123</v>
      </c>
      <c r="E4304" s="135" t="s">
        <v>1195</v>
      </c>
      <c r="F4304" s="135">
        <v>0.1</v>
      </c>
      <c r="G4304" s="135">
        <v>2</v>
      </c>
    </row>
    <row r="4305" spans="1:7" x14ac:dyDescent="0.3">
      <c r="A4305" t="s">
        <v>227</v>
      </c>
      <c r="B4305" s="135">
        <v>0</v>
      </c>
      <c r="C4305" s="135" t="s">
        <v>1118</v>
      </c>
      <c r="D4305" s="135" t="s">
        <v>1123</v>
      </c>
      <c r="E4305" s="135" t="s">
        <v>1196</v>
      </c>
      <c r="F4305" s="135">
        <v>0.1</v>
      </c>
      <c r="G4305" s="135">
        <v>1.9</v>
      </c>
    </row>
    <row r="4306" spans="1:7" x14ac:dyDescent="0.3">
      <c r="A4306" t="s">
        <v>227</v>
      </c>
      <c r="B4306" s="135">
        <v>0</v>
      </c>
      <c r="C4306" s="135" t="s">
        <v>1118</v>
      </c>
      <c r="D4306" s="135" t="s">
        <v>1123</v>
      </c>
      <c r="E4306" s="135" t="s">
        <v>1197</v>
      </c>
      <c r="F4306" s="135">
        <v>0.1</v>
      </c>
      <c r="G4306" s="135">
        <v>1.9</v>
      </c>
    </row>
    <row r="4307" spans="1:7" x14ac:dyDescent="0.3">
      <c r="A4307" t="s">
        <v>227</v>
      </c>
      <c r="B4307" s="135">
        <v>0</v>
      </c>
      <c r="C4307" s="135" t="s">
        <v>1118</v>
      </c>
      <c r="D4307" s="135" t="s">
        <v>1123</v>
      </c>
      <c r="E4307" s="135" t="s">
        <v>1198</v>
      </c>
      <c r="F4307" s="135">
        <v>0.1</v>
      </c>
      <c r="G4307" s="135">
        <v>2.2999999999999998</v>
      </c>
    </row>
    <row r="4308" spans="1:7" x14ac:dyDescent="0.3">
      <c r="A4308" t="s">
        <v>227</v>
      </c>
      <c r="B4308" s="135">
        <v>0</v>
      </c>
      <c r="C4308" s="135" t="s">
        <v>1118</v>
      </c>
      <c r="D4308" s="135" t="s">
        <v>1123</v>
      </c>
      <c r="E4308" s="135" t="s">
        <v>1199</v>
      </c>
      <c r="F4308" s="135">
        <v>0.1</v>
      </c>
      <c r="G4308" s="135" t="s">
        <v>1114</v>
      </c>
    </row>
    <row r="4309" spans="1:7" x14ac:dyDescent="0.3">
      <c r="A4309" t="s">
        <v>227</v>
      </c>
      <c r="B4309" s="135">
        <v>0</v>
      </c>
      <c r="C4309" s="135" t="s">
        <v>1118</v>
      </c>
      <c r="D4309" s="135" t="s">
        <v>1123</v>
      </c>
      <c r="E4309" s="135" t="s">
        <v>1200</v>
      </c>
      <c r="F4309" s="135">
        <v>0.1</v>
      </c>
      <c r="G4309" s="135" t="s">
        <v>1114</v>
      </c>
    </row>
    <row r="4310" spans="1:7" x14ac:dyDescent="0.3">
      <c r="A4310" t="s">
        <v>227</v>
      </c>
      <c r="B4310" s="135">
        <v>0</v>
      </c>
      <c r="C4310" s="135" t="s">
        <v>1118</v>
      </c>
      <c r="D4310" s="135" t="s">
        <v>1123</v>
      </c>
      <c r="E4310" s="135" t="s">
        <v>1201</v>
      </c>
      <c r="F4310" s="135">
        <v>0.1</v>
      </c>
      <c r="G4310" s="135" t="s">
        <v>1114</v>
      </c>
    </row>
    <row r="4311" spans="1:7" x14ac:dyDescent="0.3">
      <c r="A4311" t="s">
        <v>227</v>
      </c>
      <c r="B4311" s="135">
        <v>0</v>
      </c>
      <c r="C4311" s="135" t="s">
        <v>1118</v>
      </c>
      <c r="D4311" s="135" t="s">
        <v>1123</v>
      </c>
      <c r="E4311" s="135" t="s">
        <v>1202</v>
      </c>
      <c r="F4311" s="135">
        <v>0.1</v>
      </c>
      <c r="G4311" s="135" t="s">
        <v>1114</v>
      </c>
    </row>
    <row r="4312" spans="1:7" x14ac:dyDescent="0.3">
      <c r="A4312" t="s">
        <v>227</v>
      </c>
      <c r="B4312" s="135">
        <v>0</v>
      </c>
      <c r="C4312" s="135" t="s">
        <v>1118</v>
      </c>
      <c r="D4312" s="135" t="s">
        <v>1123</v>
      </c>
      <c r="E4312" s="135" t="s">
        <v>1203</v>
      </c>
      <c r="F4312" s="135">
        <v>0.1</v>
      </c>
      <c r="G4312" s="135" t="s">
        <v>1114</v>
      </c>
    </row>
    <row r="4313" spans="1:7" x14ac:dyDescent="0.3">
      <c r="A4313" t="s">
        <v>227</v>
      </c>
      <c r="B4313" s="135">
        <v>0</v>
      </c>
      <c r="C4313" s="135" t="s">
        <v>1118</v>
      </c>
      <c r="D4313" s="135" t="s">
        <v>1123</v>
      </c>
      <c r="E4313" s="135" t="s">
        <v>1204</v>
      </c>
      <c r="F4313" s="135">
        <v>0.1</v>
      </c>
      <c r="G4313" s="135" t="s">
        <v>1114</v>
      </c>
    </row>
    <row r="4314" spans="1:7" x14ac:dyDescent="0.3">
      <c r="A4314" t="s">
        <v>227</v>
      </c>
      <c r="B4314" s="135">
        <v>0</v>
      </c>
      <c r="C4314" s="135" t="s">
        <v>1118</v>
      </c>
      <c r="D4314" s="135" t="s">
        <v>1123</v>
      </c>
      <c r="E4314" s="135" t="s">
        <v>1205</v>
      </c>
      <c r="F4314" s="135">
        <v>0.1</v>
      </c>
      <c r="G4314" s="135" t="s">
        <v>1114</v>
      </c>
    </row>
    <row r="4315" spans="1:7" x14ac:dyDescent="0.3">
      <c r="A4315" t="s">
        <v>227</v>
      </c>
      <c r="B4315" s="135">
        <v>0</v>
      </c>
      <c r="C4315" s="135" t="s">
        <v>1118</v>
      </c>
      <c r="D4315" s="135" t="s">
        <v>1123</v>
      </c>
      <c r="E4315" s="135" t="s">
        <v>1206</v>
      </c>
      <c r="F4315" s="135">
        <v>0.1</v>
      </c>
      <c r="G4315" s="135" t="s">
        <v>1114</v>
      </c>
    </row>
    <row r="4316" spans="1:7" x14ac:dyDescent="0.3">
      <c r="A4316" t="s">
        <v>227</v>
      </c>
      <c r="B4316" s="135">
        <v>0</v>
      </c>
      <c r="C4316" s="135" t="s">
        <v>1118</v>
      </c>
      <c r="D4316" s="135" t="s">
        <v>1123</v>
      </c>
      <c r="E4316" s="135" t="s">
        <v>1207</v>
      </c>
      <c r="F4316" s="135">
        <v>0.1</v>
      </c>
      <c r="G4316" s="135">
        <v>2.5</v>
      </c>
    </row>
    <row r="4317" spans="1:7" x14ac:dyDescent="0.3">
      <c r="A4317" t="s">
        <v>227</v>
      </c>
      <c r="B4317" s="135">
        <v>0</v>
      </c>
      <c r="C4317" s="135" t="s">
        <v>1118</v>
      </c>
      <c r="D4317" s="135" t="s">
        <v>1123</v>
      </c>
      <c r="E4317" s="135" t="s">
        <v>1208</v>
      </c>
      <c r="F4317" s="135">
        <v>0.1</v>
      </c>
      <c r="G4317" s="135">
        <v>2.6</v>
      </c>
    </row>
    <row r="4318" spans="1:7" x14ac:dyDescent="0.3">
      <c r="A4318" t="s">
        <v>227</v>
      </c>
      <c r="B4318" s="135">
        <v>0</v>
      </c>
      <c r="C4318" s="135" t="s">
        <v>1118</v>
      </c>
      <c r="D4318" s="135" t="s">
        <v>1123</v>
      </c>
      <c r="E4318" s="135" t="s">
        <v>1209</v>
      </c>
      <c r="F4318" s="135">
        <v>0.1</v>
      </c>
      <c r="G4318" s="135">
        <v>2</v>
      </c>
    </row>
    <row r="4319" spans="1:7" x14ac:dyDescent="0.3">
      <c r="A4319" t="s">
        <v>227</v>
      </c>
      <c r="B4319" s="135">
        <v>0</v>
      </c>
      <c r="C4319" s="135" t="s">
        <v>1118</v>
      </c>
      <c r="D4319" s="135" t="s">
        <v>1123</v>
      </c>
      <c r="E4319" s="135" t="s">
        <v>1210</v>
      </c>
      <c r="F4319" s="135">
        <v>0.1</v>
      </c>
      <c r="G4319" s="135">
        <v>2.1</v>
      </c>
    </row>
    <row r="4320" spans="1:7" x14ac:dyDescent="0.3">
      <c r="A4320" t="s">
        <v>227</v>
      </c>
      <c r="B4320" s="135">
        <v>0</v>
      </c>
      <c r="C4320" s="135" t="s">
        <v>1118</v>
      </c>
      <c r="D4320" s="135" t="s">
        <v>1123</v>
      </c>
      <c r="E4320" s="135" t="s">
        <v>1211</v>
      </c>
      <c r="F4320" s="135">
        <v>0.1</v>
      </c>
      <c r="G4320" s="135">
        <v>2.9</v>
      </c>
    </row>
    <row r="4321" spans="1:7" x14ac:dyDescent="0.3">
      <c r="A4321" t="s">
        <v>227</v>
      </c>
      <c r="B4321" s="135">
        <v>0</v>
      </c>
      <c r="C4321" s="135" t="s">
        <v>1118</v>
      </c>
      <c r="D4321" s="135" t="s">
        <v>1123</v>
      </c>
      <c r="E4321" s="135" t="s">
        <v>1212</v>
      </c>
      <c r="F4321" s="135">
        <v>0.1</v>
      </c>
      <c r="G4321" s="135">
        <v>2.9</v>
      </c>
    </row>
    <row r="4322" spans="1:7" x14ac:dyDescent="0.3">
      <c r="A4322" t="s">
        <v>227</v>
      </c>
      <c r="B4322" s="135">
        <v>0</v>
      </c>
      <c r="C4322" s="135" t="s">
        <v>1118</v>
      </c>
      <c r="D4322" s="135" t="s">
        <v>1123</v>
      </c>
      <c r="E4322" s="135" t="s">
        <v>1213</v>
      </c>
      <c r="F4322" s="135">
        <v>0.1</v>
      </c>
      <c r="G4322" s="135">
        <v>4</v>
      </c>
    </row>
    <row r="4323" spans="1:7" x14ac:dyDescent="0.3">
      <c r="A4323" t="s">
        <v>227</v>
      </c>
      <c r="B4323" s="135">
        <v>0</v>
      </c>
      <c r="C4323" s="135" t="s">
        <v>1118</v>
      </c>
      <c r="D4323" s="135" t="s">
        <v>1123</v>
      </c>
      <c r="E4323" s="135" t="s">
        <v>1214</v>
      </c>
      <c r="F4323" s="135">
        <v>0.1</v>
      </c>
      <c r="G4323" s="135">
        <v>3.6</v>
      </c>
    </row>
    <row r="4324" spans="1:7" x14ac:dyDescent="0.3">
      <c r="A4324" t="s">
        <v>255</v>
      </c>
      <c r="B4324" s="135">
        <v>1</v>
      </c>
      <c r="C4324" s="135" t="s">
        <v>1111</v>
      </c>
      <c r="D4324" s="135" t="s">
        <v>1123</v>
      </c>
      <c r="E4324" s="135" t="s">
        <v>1113</v>
      </c>
      <c r="F4324" s="135">
        <v>0.2</v>
      </c>
      <c r="G4324" s="135" t="s">
        <v>1114</v>
      </c>
    </row>
    <row r="4325" spans="1:7" x14ac:dyDescent="0.3">
      <c r="A4325" t="s">
        <v>255</v>
      </c>
      <c r="B4325" s="135">
        <v>1</v>
      </c>
      <c r="C4325" s="135" t="s">
        <v>1111</v>
      </c>
      <c r="D4325" s="135" t="s">
        <v>1123</v>
      </c>
      <c r="E4325" s="135" t="s">
        <v>1184</v>
      </c>
      <c r="F4325" s="135">
        <v>0.2</v>
      </c>
      <c r="G4325" s="135" t="s">
        <v>1114</v>
      </c>
    </row>
    <row r="4326" spans="1:7" x14ac:dyDescent="0.3">
      <c r="A4326" t="s">
        <v>255</v>
      </c>
      <c r="B4326" s="135">
        <v>1</v>
      </c>
      <c r="C4326" s="135" t="s">
        <v>1111</v>
      </c>
      <c r="D4326" s="135" t="s">
        <v>1123</v>
      </c>
      <c r="E4326" s="135" t="s">
        <v>1185</v>
      </c>
      <c r="F4326" s="135">
        <v>0.2</v>
      </c>
      <c r="G4326" s="135" t="s">
        <v>1114</v>
      </c>
    </row>
    <row r="4327" spans="1:7" x14ac:dyDescent="0.3">
      <c r="A4327" t="s">
        <v>255</v>
      </c>
      <c r="B4327" s="135">
        <v>1</v>
      </c>
      <c r="C4327" s="135" t="s">
        <v>1111</v>
      </c>
      <c r="D4327" s="135" t="s">
        <v>1123</v>
      </c>
      <c r="E4327" s="135" t="s">
        <v>1186</v>
      </c>
      <c r="F4327" s="135">
        <v>0.2</v>
      </c>
      <c r="G4327" s="135" t="s">
        <v>1114</v>
      </c>
    </row>
    <row r="4328" spans="1:7" x14ac:dyDescent="0.3">
      <c r="A4328" t="s">
        <v>255</v>
      </c>
      <c r="B4328" s="135">
        <v>1</v>
      </c>
      <c r="C4328" s="135" t="s">
        <v>1111</v>
      </c>
      <c r="D4328" s="135" t="s">
        <v>1123</v>
      </c>
      <c r="E4328" s="135" t="s">
        <v>1187</v>
      </c>
      <c r="F4328" s="135">
        <v>0.2</v>
      </c>
      <c r="G4328" s="135" t="s">
        <v>1114</v>
      </c>
    </row>
    <row r="4329" spans="1:7" x14ac:dyDescent="0.3">
      <c r="A4329" t="s">
        <v>255</v>
      </c>
      <c r="B4329" s="135">
        <v>1</v>
      </c>
      <c r="C4329" s="135" t="s">
        <v>1111</v>
      </c>
      <c r="D4329" s="135" t="s">
        <v>1123</v>
      </c>
      <c r="E4329" s="135" t="s">
        <v>1188</v>
      </c>
      <c r="F4329" s="135">
        <v>0.2</v>
      </c>
      <c r="G4329" s="135" t="s">
        <v>1114</v>
      </c>
    </row>
    <row r="4330" spans="1:7" x14ac:dyDescent="0.3">
      <c r="A4330" t="s">
        <v>255</v>
      </c>
      <c r="B4330" s="135">
        <v>1</v>
      </c>
      <c r="C4330" s="135" t="s">
        <v>1111</v>
      </c>
      <c r="D4330" s="135" t="s">
        <v>1123</v>
      </c>
      <c r="E4330" s="135" t="s">
        <v>1189</v>
      </c>
      <c r="F4330" s="135">
        <v>0.2</v>
      </c>
      <c r="G4330" s="135" t="s">
        <v>1114</v>
      </c>
    </row>
    <row r="4331" spans="1:7" x14ac:dyDescent="0.3">
      <c r="A4331" t="s">
        <v>255</v>
      </c>
      <c r="B4331" s="135">
        <v>1</v>
      </c>
      <c r="C4331" s="135" t="s">
        <v>1111</v>
      </c>
      <c r="D4331" s="135" t="s">
        <v>1123</v>
      </c>
      <c r="E4331" s="135" t="s">
        <v>1190</v>
      </c>
      <c r="F4331" s="135">
        <v>0.2</v>
      </c>
      <c r="G4331" s="135" t="s">
        <v>1114</v>
      </c>
    </row>
    <row r="4332" spans="1:7" x14ac:dyDescent="0.3">
      <c r="A4332" t="s">
        <v>255</v>
      </c>
      <c r="B4332" s="135">
        <v>1</v>
      </c>
      <c r="C4332" s="135" t="s">
        <v>1111</v>
      </c>
      <c r="D4332" s="135" t="s">
        <v>1123</v>
      </c>
      <c r="E4332" s="135" t="s">
        <v>1191</v>
      </c>
      <c r="F4332" s="135">
        <v>0.2</v>
      </c>
      <c r="G4332" s="135">
        <v>3.2</v>
      </c>
    </row>
    <row r="4333" spans="1:7" x14ac:dyDescent="0.3">
      <c r="A4333" t="s">
        <v>255</v>
      </c>
      <c r="B4333" s="135">
        <v>1</v>
      </c>
      <c r="C4333" s="135" t="s">
        <v>1111</v>
      </c>
      <c r="D4333" s="135" t="s">
        <v>1123</v>
      </c>
      <c r="E4333" s="135" t="s">
        <v>1192</v>
      </c>
      <c r="F4333" s="135">
        <v>0.2</v>
      </c>
      <c r="G4333" s="135">
        <v>3.3</v>
      </c>
    </row>
    <row r="4334" spans="1:7" x14ac:dyDescent="0.3">
      <c r="A4334" t="s">
        <v>255</v>
      </c>
      <c r="B4334" s="135">
        <v>1</v>
      </c>
      <c r="C4334" s="135" t="s">
        <v>1111</v>
      </c>
      <c r="D4334" s="135" t="s">
        <v>1123</v>
      </c>
      <c r="E4334" s="135" t="s">
        <v>1193</v>
      </c>
      <c r="F4334" s="135">
        <v>0.2</v>
      </c>
      <c r="G4334" s="135">
        <v>3.2</v>
      </c>
    </row>
    <row r="4335" spans="1:7" x14ac:dyDescent="0.3">
      <c r="A4335" t="s">
        <v>255</v>
      </c>
      <c r="B4335" s="135">
        <v>1</v>
      </c>
      <c r="C4335" s="135" t="s">
        <v>1111</v>
      </c>
      <c r="D4335" s="135" t="s">
        <v>1123</v>
      </c>
      <c r="E4335" s="135" t="s">
        <v>1194</v>
      </c>
      <c r="F4335" s="135">
        <v>0.2</v>
      </c>
      <c r="G4335" s="135">
        <v>3.1</v>
      </c>
    </row>
    <row r="4336" spans="1:7" x14ac:dyDescent="0.3">
      <c r="A4336" t="s">
        <v>255</v>
      </c>
      <c r="B4336" s="135">
        <v>1</v>
      </c>
      <c r="C4336" s="135" t="s">
        <v>1111</v>
      </c>
      <c r="D4336" s="135" t="s">
        <v>1123</v>
      </c>
      <c r="E4336" s="135" t="s">
        <v>1195</v>
      </c>
      <c r="F4336" s="135">
        <v>0.2</v>
      </c>
      <c r="G4336" s="135">
        <v>4.7</v>
      </c>
    </row>
    <row r="4337" spans="1:7" x14ac:dyDescent="0.3">
      <c r="A4337" t="s">
        <v>255</v>
      </c>
      <c r="B4337" s="135">
        <v>1</v>
      </c>
      <c r="C4337" s="135" t="s">
        <v>1111</v>
      </c>
      <c r="D4337" s="135" t="s">
        <v>1123</v>
      </c>
      <c r="E4337" s="135" t="s">
        <v>1196</v>
      </c>
      <c r="F4337" s="135">
        <v>0.2</v>
      </c>
      <c r="G4337" s="135">
        <v>4.8</v>
      </c>
    </row>
    <row r="4338" spans="1:7" x14ac:dyDescent="0.3">
      <c r="A4338" t="s">
        <v>255</v>
      </c>
      <c r="B4338" s="135">
        <v>1</v>
      </c>
      <c r="C4338" s="135" t="s">
        <v>1111</v>
      </c>
      <c r="D4338" s="135" t="s">
        <v>1123</v>
      </c>
      <c r="E4338" s="135" t="s">
        <v>1197</v>
      </c>
      <c r="F4338" s="135">
        <v>0.2</v>
      </c>
      <c r="G4338" s="135">
        <v>4.7</v>
      </c>
    </row>
    <row r="4339" spans="1:7" x14ac:dyDescent="0.3">
      <c r="A4339" t="s">
        <v>255</v>
      </c>
      <c r="B4339" s="135">
        <v>1</v>
      </c>
      <c r="C4339" s="135" t="s">
        <v>1111</v>
      </c>
      <c r="D4339" s="135" t="s">
        <v>1123</v>
      </c>
      <c r="E4339" s="135" t="s">
        <v>1198</v>
      </c>
      <c r="F4339" s="135">
        <v>0.2</v>
      </c>
      <c r="G4339" s="135">
        <v>4.8</v>
      </c>
    </row>
    <row r="4340" spans="1:7" x14ac:dyDescent="0.3">
      <c r="A4340" t="s">
        <v>255</v>
      </c>
      <c r="B4340" s="135">
        <v>1</v>
      </c>
      <c r="C4340" s="135" t="s">
        <v>1111</v>
      </c>
      <c r="D4340" s="135" t="s">
        <v>1123</v>
      </c>
      <c r="E4340" s="135" t="s">
        <v>1199</v>
      </c>
      <c r="F4340" s="135">
        <v>0.2</v>
      </c>
      <c r="G4340" s="135" t="s">
        <v>1114</v>
      </c>
    </row>
    <row r="4341" spans="1:7" x14ac:dyDescent="0.3">
      <c r="A4341" t="s">
        <v>255</v>
      </c>
      <c r="B4341" s="135">
        <v>1</v>
      </c>
      <c r="C4341" s="135" t="s">
        <v>1111</v>
      </c>
      <c r="D4341" s="135" t="s">
        <v>1123</v>
      </c>
      <c r="E4341" s="135" t="s">
        <v>1200</v>
      </c>
      <c r="F4341" s="135">
        <v>0.2</v>
      </c>
      <c r="G4341" s="135" t="s">
        <v>1114</v>
      </c>
    </row>
    <row r="4342" spans="1:7" x14ac:dyDescent="0.3">
      <c r="A4342" t="s">
        <v>255</v>
      </c>
      <c r="B4342" s="135">
        <v>1</v>
      </c>
      <c r="C4342" s="135" t="s">
        <v>1111</v>
      </c>
      <c r="D4342" s="135" t="s">
        <v>1123</v>
      </c>
      <c r="E4342" s="135" t="s">
        <v>1201</v>
      </c>
      <c r="F4342" s="135">
        <v>0.2</v>
      </c>
      <c r="G4342" s="135" t="s">
        <v>1114</v>
      </c>
    </row>
    <row r="4343" spans="1:7" x14ac:dyDescent="0.3">
      <c r="A4343" t="s">
        <v>255</v>
      </c>
      <c r="B4343" s="135">
        <v>1</v>
      </c>
      <c r="C4343" s="135" t="s">
        <v>1111</v>
      </c>
      <c r="D4343" s="135" t="s">
        <v>1123</v>
      </c>
      <c r="E4343" s="135" t="s">
        <v>1202</v>
      </c>
      <c r="F4343" s="135">
        <v>0.2</v>
      </c>
      <c r="G4343" s="135" t="s">
        <v>1114</v>
      </c>
    </row>
    <row r="4344" spans="1:7" x14ac:dyDescent="0.3">
      <c r="A4344" t="s">
        <v>255</v>
      </c>
      <c r="B4344" s="135">
        <v>1</v>
      </c>
      <c r="C4344" s="135" t="s">
        <v>1111</v>
      </c>
      <c r="D4344" s="135" t="s">
        <v>1123</v>
      </c>
      <c r="E4344" s="135" t="s">
        <v>1203</v>
      </c>
      <c r="F4344" s="135">
        <v>0.2</v>
      </c>
      <c r="G4344" s="135" t="s">
        <v>1114</v>
      </c>
    </row>
    <row r="4345" spans="1:7" x14ac:dyDescent="0.3">
      <c r="A4345" t="s">
        <v>255</v>
      </c>
      <c r="B4345" s="135">
        <v>1</v>
      </c>
      <c r="C4345" s="135" t="s">
        <v>1111</v>
      </c>
      <c r="D4345" s="135" t="s">
        <v>1123</v>
      </c>
      <c r="E4345" s="135" t="s">
        <v>1204</v>
      </c>
      <c r="F4345" s="135">
        <v>0.2</v>
      </c>
      <c r="G4345" s="135" t="s">
        <v>1114</v>
      </c>
    </row>
    <row r="4346" spans="1:7" x14ac:dyDescent="0.3">
      <c r="A4346" t="s">
        <v>255</v>
      </c>
      <c r="B4346" s="135">
        <v>1</v>
      </c>
      <c r="C4346" s="135" t="s">
        <v>1111</v>
      </c>
      <c r="D4346" s="135" t="s">
        <v>1123</v>
      </c>
      <c r="E4346" s="135" t="s">
        <v>1205</v>
      </c>
      <c r="F4346" s="135">
        <v>0.2</v>
      </c>
      <c r="G4346" s="135" t="s">
        <v>1114</v>
      </c>
    </row>
    <row r="4347" spans="1:7" x14ac:dyDescent="0.3">
      <c r="A4347" t="s">
        <v>255</v>
      </c>
      <c r="B4347" s="135">
        <v>1</v>
      </c>
      <c r="C4347" s="135" t="s">
        <v>1111</v>
      </c>
      <c r="D4347" s="135" t="s">
        <v>1123</v>
      </c>
      <c r="E4347" s="135" t="s">
        <v>1206</v>
      </c>
      <c r="F4347" s="135">
        <v>0.2</v>
      </c>
      <c r="G4347" s="135" t="s">
        <v>1114</v>
      </c>
    </row>
    <row r="4348" spans="1:7" x14ac:dyDescent="0.3">
      <c r="A4348" t="s">
        <v>255</v>
      </c>
      <c r="B4348" s="135">
        <v>1</v>
      </c>
      <c r="C4348" s="135" t="s">
        <v>1111</v>
      </c>
      <c r="D4348" s="135" t="s">
        <v>1123</v>
      </c>
      <c r="E4348" s="135" t="s">
        <v>1207</v>
      </c>
      <c r="F4348" s="135">
        <v>0.2</v>
      </c>
      <c r="G4348" s="135">
        <v>5.6</v>
      </c>
    </row>
    <row r="4349" spans="1:7" x14ac:dyDescent="0.3">
      <c r="A4349" t="s">
        <v>255</v>
      </c>
      <c r="B4349" s="135">
        <v>1</v>
      </c>
      <c r="C4349" s="135" t="s">
        <v>1111</v>
      </c>
      <c r="D4349" s="135" t="s">
        <v>1123</v>
      </c>
      <c r="E4349" s="135" t="s">
        <v>1208</v>
      </c>
      <c r="F4349" s="135">
        <v>0.2</v>
      </c>
      <c r="G4349" s="135">
        <v>5.5</v>
      </c>
    </row>
    <row r="4350" spans="1:7" x14ac:dyDescent="0.3">
      <c r="A4350" t="s">
        <v>255</v>
      </c>
      <c r="B4350" s="135">
        <v>1</v>
      </c>
      <c r="C4350" s="135" t="s">
        <v>1111</v>
      </c>
      <c r="D4350" s="135" t="s">
        <v>1123</v>
      </c>
      <c r="E4350" s="135" t="s">
        <v>1209</v>
      </c>
      <c r="F4350" s="135">
        <v>0.2</v>
      </c>
      <c r="G4350" s="135">
        <v>4</v>
      </c>
    </row>
    <row r="4351" spans="1:7" x14ac:dyDescent="0.3">
      <c r="A4351" t="s">
        <v>255</v>
      </c>
      <c r="B4351" s="135">
        <v>1</v>
      </c>
      <c r="C4351" s="135" t="s">
        <v>1111</v>
      </c>
      <c r="D4351" s="135" t="s">
        <v>1123</v>
      </c>
      <c r="E4351" s="135" t="s">
        <v>1210</v>
      </c>
      <c r="F4351" s="135">
        <v>0.2</v>
      </c>
      <c r="G4351" s="135">
        <v>4.3</v>
      </c>
    </row>
    <row r="4352" spans="1:7" x14ac:dyDescent="0.3">
      <c r="A4352" t="s">
        <v>255</v>
      </c>
      <c r="B4352" s="135">
        <v>1</v>
      </c>
      <c r="C4352" s="135" t="s">
        <v>1111</v>
      </c>
      <c r="D4352" s="135" t="s">
        <v>1123</v>
      </c>
      <c r="E4352" s="135" t="s">
        <v>1211</v>
      </c>
      <c r="F4352" s="135">
        <v>0.2</v>
      </c>
      <c r="G4352" s="135">
        <v>7.4</v>
      </c>
    </row>
    <row r="4353" spans="1:7" x14ac:dyDescent="0.3">
      <c r="A4353" t="s">
        <v>255</v>
      </c>
      <c r="B4353" s="135">
        <v>1</v>
      </c>
      <c r="C4353" s="135" t="s">
        <v>1111</v>
      </c>
      <c r="D4353" s="135" t="s">
        <v>1123</v>
      </c>
      <c r="E4353" s="135" t="s">
        <v>1212</v>
      </c>
      <c r="F4353" s="135">
        <v>0.2</v>
      </c>
      <c r="G4353" s="135">
        <v>7.4</v>
      </c>
    </row>
    <row r="4354" spans="1:7" x14ac:dyDescent="0.3">
      <c r="A4354" t="s">
        <v>255</v>
      </c>
      <c r="B4354" s="135">
        <v>1</v>
      </c>
      <c r="C4354" s="135" t="s">
        <v>1111</v>
      </c>
      <c r="D4354" s="135" t="s">
        <v>1123</v>
      </c>
      <c r="E4354" s="135" t="s">
        <v>1213</v>
      </c>
      <c r="F4354" s="135">
        <v>0.2</v>
      </c>
      <c r="G4354" s="135">
        <v>16</v>
      </c>
    </row>
    <row r="4355" spans="1:7" x14ac:dyDescent="0.3">
      <c r="A4355" t="s">
        <v>255</v>
      </c>
      <c r="B4355" s="135">
        <v>1</v>
      </c>
      <c r="C4355" s="135" t="s">
        <v>1111</v>
      </c>
      <c r="D4355" s="135" t="s">
        <v>1123</v>
      </c>
      <c r="E4355" s="135" t="s">
        <v>1214</v>
      </c>
      <c r="F4355" s="135">
        <v>0.2</v>
      </c>
      <c r="G4355" s="135">
        <v>8.3000000000000007</v>
      </c>
    </row>
    <row r="4356" spans="1:7" x14ac:dyDescent="0.3">
      <c r="A4356" t="s">
        <v>40</v>
      </c>
      <c r="B4356" s="135">
        <v>0</v>
      </c>
      <c r="C4356" s="135" t="s">
        <v>1120</v>
      </c>
      <c r="D4356" s="135" t="s">
        <v>1131</v>
      </c>
      <c r="E4356" s="135" t="s">
        <v>1113</v>
      </c>
      <c r="F4356" s="135">
        <v>0.2</v>
      </c>
      <c r="G4356" s="135" t="s">
        <v>1114</v>
      </c>
    </row>
    <row r="4357" spans="1:7" x14ac:dyDescent="0.3">
      <c r="A4357" t="s">
        <v>40</v>
      </c>
      <c r="B4357" s="135">
        <v>0</v>
      </c>
      <c r="C4357" s="135" t="s">
        <v>1120</v>
      </c>
      <c r="D4357" s="135" t="s">
        <v>1131</v>
      </c>
      <c r="E4357" s="135" t="s">
        <v>1184</v>
      </c>
      <c r="F4357" s="135">
        <v>0.2</v>
      </c>
      <c r="G4357" s="135" t="s">
        <v>1114</v>
      </c>
    </row>
    <row r="4358" spans="1:7" x14ac:dyDescent="0.3">
      <c r="A4358" t="s">
        <v>40</v>
      </c>
      <c r="B4358" s="135">
        <v>0</v>
      </c>
      <c r="C4358" s="135" t="s">
        <v>1120</v>
      </c>
      <c r="D4358" s="135" t="s">
        <v>1131</v>
      </c>
      <c r="E4358" s="135" t="s">
        <v>1185</v>
      </c>
      <c r="F4358" s="135">
        <v>0.2</v>
      </c>
      <c r="G4358" s="135" t="s">
        <v>1114</v>
      </c>
    </row>
    <row r="4359" spans="1:7" x14ac:dyDescent="0.3">
      <c r="A4359" t="s">
        <v>40</v>
      </c>
      <c r="B4359" s="135">
        <v>0</v>
      </c>
      <c r="C4359" s="135" t="s">
        <v>1120</v>
      </c>
      <c r="D4359" s="135" t="s">
        <v>1131</v>
      </c>
      <c r="E4359" s="135" t="s">
        <v>1186</v>
      </c>
      <c r="F4359" s="135">
        <v>0.2</v>
      </c>
      <c r="G4359" s="135" t="s">
        <v>1114</v>
      </c>
    </row>
    <row r="4360" spans="1:7" x14ac:dyDescent="0.3">
      <c r="A4360" t="s">
        <v>40</v>
      </c>
      <c r="B4360" s="135">
        <v>0</v>
      </c>
      <c r="C4360" s="135" t="s">
        <v>1120</v>
      </c>
      <c r="D4360" s="135" t="s">
        <v>1131</v>
      </c>
      <c r="E4360" s="135" t="s">
        <v>1187</v>
      </c>
      <c r="F4360" s="135">
        <v>0.2</v>
      </c>
      <c r="G4360" s="135" t="s">
        <v>1114</v>
      </c>
    </row>
    <row r="4361" spans="1:7" x14ac:dyDescent="0.3">
      <c r="A4361" t="s">
        <v>40</v>
      </c>
      <c r="B4361" s="135">
        <v>0</v>
      </c>
      <c r="C4361" s="135" t="s">
        <v>1120</v>
      </c>
      <c r="D4361" s="135" t="s">
        <v>1131</v>
      </c>
      <c r="E4361" s="135" t="s">
        <v>1188</v>
      </c>
      <c r="F4361" s="135">
        <v>0.2</v>
      </c>
      <c r="G4361" s="135" t="s">
        <v>1114</v>
      </c>
    </row>
    <row r="4362" spans="1:7" x14ac:dyDescent="0.3">
      <c r="A4362" t="s">
        <v>40</v>
      </c>
      <c r="B4362" s="135">
        <v>0</v>
      </c>
      <c r="C4362" s="135" t="s">
        <v>1120</v>
      </c>
      <c r="D4362" s="135" t="s">
        <v>1131</v>
      </c>
      <c r="E4362" s="135" t="s">
        <v>1189</v>
      </c>
      <c r="F4362" s="135">
        <v>0.2</v>
      </c>
      <c r="G4362" s="135" t="s">
        <v>1114</v>
      </c>
    </row>
    <row r="4363" spans="1:7" x14ac:dyDescent="0.3">
      <c r="A4363" t="s">
        <v>40</v>
      </c>
      <c r="B4363" s="135">
        <v>0</v>
      </c>
      <c r="C4363" s="135" t="s">
        <v>1120</v>
      </c>
      <c r="D4363" s="135" t="s">
        <v>1131</v>
      </c>
      <c r="E4363" s="135" t="s">
        <v>1190</v>
      </c>
      <c r="F4363" s="135">
        <v>0.2</v>
      </c>
      <c r="G4363" s="135" t="s">
        <v>1114</v>
      </c>
    </row>
    <row r="4364" spans="1:7" x14ac:dyDescent="0.3">
      <c r="A4364" t="s">
        <v>40</v>
      </c>
      <c r="B4364" s="135">
        <v>0</v>
      </c>
      <c r="C4364" s="135" t="s">
        <v>1120</v>
      </c>
      <c r="D4364" s="135" t="s">
        <v>1131</v>
      </c>
      <c r="E4364" s="135" t="s">
        <v>1191</v>
      </c>
      <c r="F4364" s="135">
        <v>0.2</v>
      </c>
      <c r="G4364" s="135" t="s">
        <v>1114</v>
      </c>
    </row>
    <row r="4365" spans="1:7" x14ac:dyDescent="0.3">
      <c r="A4365" t="s">
        <v>40</v>
      </c>
      <c r="B4365" s="135">
        <v>0</v>
      </c>
      <c r="C4365" s="135" t="s">
        <v>1120</v>
      </c>
      <c r="D4365" s="135" t="s">
        <v>1131</v>
      </c>
      <c r="E4365" s="135" t="s">
        <v>1192</v>
      </c>
      <c r="F4365" s="135">
        <v>0.2</v>
      </c>
      <c r="G4365" s="135" t="s">
        <v>1114</v>
      </c>
    </row>
    <row r="4366" spans="1:7" x14ac:dyDescent="0.3">
      <c r="A4366" t="s">
        <v>40</v>
      </c>
      <c r="B4366" s="135">
        <v>0</v>
      </c>
      <c r="C4366" s="135" t="s">
        <v>1120</v>
      </c>
      <c r="D4366" s="135" t="s">
        <v>1131</v>
      </c>
      <c r="E4366" s="135" t="s">
        <v>1193</v>
      </c>
      <c r="F4366" s="135">
        <v>0.2</v>
      </c>
      <c r="G4366" s="135" t="s">
        <v>1114</v>
      </c>
    </row>
    <row r="4367" spans="1:7" x14ac:dyDescent="0.3">
      <c r="A4367" t="s">
        <v>40</v>
      </c>
      <c r="B4367" s="135">
        <v>0</v>
      </c>
      <c r="C4367" s="135" t="s">
        <v>1120</v>
      </c>
      <c r="D4367" s="135" t="s">
        <v>1131</v>
      </c>
      <c r="E4367" s="135" t="s">
        <v>1194</v>
      </c>
      <c r="F4367" s="135">
        <v>0.2</v>
      </c>
      <c r="G4367" s="135" t="s">
        <v>1114</v>
      </c>
    </row>
    <row r="4368" spans="1:7" x14ac:dyDescent="0.3">
      <c r="A4368" t="s">
        <v>40</v>
      </c>
      <c r="B4368" s="135">
        <v>0</v>
      </c>
      <c r="C4368" s="135" t="s">
        <v>1120</v>
      </c>
      <c r="D4368" s="135" t="s">
        <v>1131</v>
      </c>
      <c r="E4368" s="135" t="s">
        <v>1195</v>
      </c>
      <c r="F4368" s="135">
        <v>0.2</v>
      </c>
      <c r="G4368" s="135" t="s">
        <v>1114</v>
      </c>
    </row>
    <row r="4369" spans="1:7" x14ac:dyDescent="0.3">
      <c r="A4369" t="s">
        <v>40</v>
      </c>
      <c r="B4369" s="135">
        <v>0</v>
      </c>
      <c r="C4369" s="135" t="s">
        <v>1120</v>
      </c>
      <c r="D4369" s="135" t="s">
        <v>1131</v>
      </c>
      <c r="E4369" s="135" t="s">
        <v>1196</v>
      </c>
      <c r="F4369" s="135">
        <v>0.2</v>
      </c>
      <c r="G4369" s="135" t="s">
        <v>1114</v>
      </c>
    </row>
    <row r="4370" spans="1:7" x14ac:dyDescent="0.3">
      <c r="A4370" t="s">
        <v>40</v>
      </c>
      <c r="B4370" s="135">
        <v>0</v>
      </c>
      <c r="C4370" s="135" t="s">
        <v>1120</v>
      </c>
      <c r="D4370" s="135" t="s">
        <v>1131</v>
      </c>
      <c r="E4370" s="135" t="s">
        <v>1197</v>
      </c>
      <c r="F4370" s="135">
        <v>0.2</v>
      </c>
      <c r="G4370" s="135" t="s">
        <v>1114</v>
      </c>
    </row>
    <row r="4371" spans="1:7" x14ac:dyDescent="0.3">
      <c r="A4371" t="s">
        <v>40</v>
      </c>
      <c r="B4371" s="135">
        <v>0</v>
      </c>
      <c r="C4371" s="135" t="s">
        <v>1120</v>
      </c>
      <c r="D4371" s="135" t="s">
        <v>1131</v>
      </c>
      <c r="E4371" s="135" t="s">
        <v>1198</v>
      </c>
      <c r="F4371" s="135">
        <v>0.2</v>
      </c>
      <c r="G4371" s="135" t="s">
        <v>1114</v>
      </c>
    </row>
    <row r="4372" spans="1:7" x14ac:dyDescent="0.3">
      <c r="A4372" t="s">
        <v>40</v>
      </c>
      <c r="B4372" s="135">
        <v>0</v>
      </c>
      <c r="C4372" s="135" t="s">
        <v>1120</v>
      </c>
      <c r="D4372" s="135" t="s">
        <v>1131</v>
      </c>
      <c r="E4372" s="135" t="s">
        <v>1199</v>
      </c>
      <c r="F4372" s="135">
        <v>0.2</v>
      </c>
      <c r="G4372" s="135" t="s">
        <v>1114</v>
      </c>
    </row>
    <row r="4373" spans="1:7" x14ac:dyDescent="0.3">
      <c r="A4373" t="s">
        <v>40</v>
      </c>
      <c r="B4373" s="135">
        <v>0</v>
      </c>
      <c r="C4373" s="135" t="s">
        <v>1120</v>
      </c>
      <c r="D4373" s="135" t="s">
        <v>1131</v>
      </c>
      <c r="E4373" s="135" t="s">
        <v>1200</v>
      </c>
      <c r="F4373" s="135">
        <v>0.2</v>
      </c>
      <c r="G4373" s="135" t="s">
        <v>1114</v>
      </c>
    </row>
    <row r="4374" spans="1:7" x14ac:dyDescent="0.3">
      <c r="A4374" t="s">
        <v>40</v>
      </c>
      <c r="B4374" s="135">
        <v>0</v>
      </c>
      <c r="C4374" s="135" t="s">
        <v>1120</v>
      </c>
      <c r="D4374" s="135" t="s">
        <v>1131</v>
      </c>
      <c r="E4374" s="135" t="s">
        <v>1201</v>
      </c>
      <c r="F4374" s="135">
        <v>0.2</v>
      </c>
      <c r="G4374" s="135" t="s">
        <v>1114</v>
      </c>
    </row>
    <row r="4375" spans="1:7" x14ac:dyDescent="0.3">
      <c r="A4375" t="s">
        <v>40</v>
      </c>
      <c r="B4375" s="135">
        <v>0</v>
      </c>
      <c r="C4375" s="135" t="s">
        <v>1120</v>
      </c>
      <c r="D4375" s="135" t="s">
        <v>1131</v>
      </c>
      <c r="E4375" s="135" t="s">
        <v>1202</v>
      </c>
      <c r="F4375" s="135">
        <v>0.2</v>
      </c>
      <c r="G4375" s="135" t="s">
        <v>1114</v>
      </c>
    </row>
    <row r="4376" spans="1:7" x14ac:dyDescent="0.3">
      <c r="A4376" t="s">
        <v>40</v>
      </c>
      <c r="B4376" s="135">
        <v>0</v>
      </c>
      <c r="C4376" s="135" t="s">
        <v>1120</v>
      </c>
      <c r="D4376" s="135" t="s">
        <v>1131</v>
      </c>
      <c r="E4376" s="135" t="s">
        <v>1203</v>
      </c>
      <c r="F4376" s="135">
        <v>0.2</v>
      </c>
      <c r="G4376" s="135" t="s">
        <v>1114</v>
      </c>
    </row>
    <row r="4377" spans="1:7" x14ac:dyDescent="0.3">
      <c r="A4377" t="s">
        <v>40</v>
      </c>
      <c r="B4377" s="135">
        <v>0</v>
      </c>
      <c r="C4377" s="135" t="s">
        <v>1120</v>
      </c>
      <c r="D4377" s="135" t="s">
        <v>1131</v>
      </c>
      <c r="E4377" s="135" t="s">
        <v>1204</v>
      </c>
      <c r="F4377" s="135">
        <v>0.2</v>
      </c>
      <c r="G4377" s="135" t="s">
        <v>1114</v>
      </c>
    </row>
    <row r="4378" spans="1:7" x14ac:dyDescent="0.3">
      <c r="A4378" t="s">
        <v>40</v>
      </c>
      <c r="B4378" s="135">
        <v>0</v>
      </c>
      <c r="C4378" s="135" t="s">
        <v>1120</v>
      </c>
      <c r="D4378" s="135" t="s">
        <v>1131</v>
      </c>
      <c r="E4378" s="135" t="s">
        <v>1205</v>
      </c>
      <c r="F4378" s="135">
        <v>0.2</v>
      </c>
      <c r="G4378" s="135" t="s">
        <v>1114</v>
      </c>
    </row>
    <row r="4379" spans="1:7" x14ac:dyDescent="0.3">
      <c r="A4379" t="s">
        <v>40</v>
      </c>
      <c r="B4379" s="135">
        <v>0</v>
      </c>
      <c r="C4379" s="135" t="s">
        <v>1120</v>
      </c>
      <c r="D4379" s="135" t="s">
        <v>1131</v>
      </c>
      <c r="E4379" s="135" t="s">
        <v>1206</v>
      </c>
      <c r="F4379" s="135">
        <v>0.2</v>
      </c>
      <c r="G4379" s="135" t="s">
        <v>1114</v>
      </c>
    </row>
    <row r="4380" spans="1:7" x14ac:dyDescent="0.3">
      <c r="A4380" t="s">
        <v>40</v>
      </c>
      <c r="B4380" s="135">
        <v>0</v>
      </c>
      <c r="C4380" s="135" t="s">
        <v>1120</v>
      </c>
      <c r="D4380" s="135" t="s">
        <v>1131</v>
      </c>
      <c r="E4380" s="135" t="s">
        <v>1207</v>
      </c>
      <c r="F4380" s="135">
        <v>0.2</v>
      </c>
      <c r="G4380" s="135" t="s">
        <v>1114</v>
      </c>
    </row>
    <row r="4381" spans="1:7" x14ac:dyDescent="0.3">
      <c r="A4381" t="s">
        <v>40</v>
      </c>
      <c r="B4381" s="135">
        <v>0</v>
      </c>
      <c r="C4381" s="135" t="s">
        <v>1120</v>
      </c>
      <c r="D4381" s="135" t="s">
        <v>1131</v>
      </c>
      <c r="E4381" s="135" t="s">
        <v>1208</v>
      </c>
      <c r="F4381" s="135">
        <v>0.2</v>
      </c>
      <c r="G4381" s="135" t="s">
        <v>1114</v>
      </c>
    </row>
    <row r="4382" spans="1:7" x14ac:dyDescent="0.3">
      <c r="A4382" t="s">
        <v>40</v>
      </c>
      <c r="B4382" s="135">
        <v>0</v>
      </c>
      <c r="C4382" s="135" t="s">
        <v>1120</v>
      </c>
      <c r="D4382" s="135" t="s">
        <v>1131</v>
      </c>
      <c r="E4382" s="135" t="s">
        <v>1209</v>
      </c>
      <c r="F4382" s="135">
        <v>0.2</v>
      </c>
      <c r="G4382" s="135" t="s">
        <v>1114</v>
      </c>
    </row>
    <row r="4383" spans="1:7" x14ac:dyDescent="0.3">
      <c r="A4383" t="s">
        <v>40</v>
      </c>
      <c r="B4383" s="135">
        <v>0</v>
      </c>
      <c r="C4383" s="135" t="s">
        <v>1120</v>
      </c>
      <c r="D4383" s="135" t="s">
        <v>1131</v>
      </c>
      <c r="E4383" s="135" t="s">
        <v>1210</v>
      </c>
      <c r="F4383" s="135">
        <v>0.2</v>
      </c>
      <c r="G4383" s="135" t="s">
        <v>1114</v>
      </c>
    </row>
    <row r="4384" spans="1:7" x14ac:dyDescent="0.3">
      <c r="A4384" t="s">
        <v>40</v>
      </c>
      <c r="B4384" s="135">
        <v>0</v>
      </c>
      <c r="C4384" s="135" t="s">
        <v>1120</v>
      </c>
      <c r="D4384" s="135" t="s">
        <v>1131</v>
      </c>
      <c r="E4384" s="135" t="s">
        <v>1211</v>
      </c>
      <c r="F4384" s="135">
        <v>0.2</v>
      </c>
      <c r="G4384" s="135" t="s">
        <v>1114</v>
      </c>
    </row>
    <row r="4385" spans="1:7" x14ac:dyDescent="0.3">
      <c r="A4385" t="s">
        <v>40</v>
      </c>
      <c r="B4385" s="135">
        <v>0</v>
      </c>
      <c r="C4385" s="135" t="s">
        <v>1120</v>
      </c>
      <c r="D4385" s="135" t="s">
        <v>1131</v>
      </c>
      <c r="E4385" s="135" t="s">
        <v>1212</v>
      </c>
      <c r="F4385" s="135">
        <v>0.2</v>
      </c>
      <c r="G4385" s="135" t="s">
        <v>1114</v>
      </c>
    </row>
    <row r="4386" spans="1:7" x14ac:dyDescent="0.3">
      <c r="A4386" t="s">
        <v>40</v>
      </c>
      <c r="B4386" s="135">
        <v>0</v>
      </c>
      <c r="C4386" s="135" t="s">
        <v>1120</v>
      </c>
      <c r="D4386" s="135" t="s">
        <v>1131</v>
      </c>
      <c r="E4386" s="135" t="s">
        <v>1213</v>
      </c>
      <c r="F4386" s="135">
        <v>0.2</v>
      </c>
      <c r="G4386" s="135" t="s">
        <v>1114</v>
      </c>
    </row>
    <row r="4387" spans="1:7" x14ac:dyDescent="0.3">
      <c r="A4387" t="s">
        <v>40</v>
      </c>
      <c r="B4387" s="135">
        <v>0</v>
      </c>
      <c r="C4387" s="135" t="s">
        <v>1120</v>
      </c>
      <c r="D4387" s="135" t="s">
        <v>1131</v>
      </c>
      <c r="E4387" s="135" t="s">
        <v>1214</v>
      </c>
      <c r="F4387" s="135">
        <v>0.2</v>
      </c>
      <c r="G4387" s="135" t="s">
        <v>1114</v>
      </c>
    </row>
    <row r="4388" spans="1:7" x14ac:dyDescent="0.3">
      <c r="A4388" t="s">
        <v>45</v>
      </c>
      <c r="B4388" s="135">
        <v>0</v>
      </c>
      <c r="C4388" s="135" t="s">
        <v>1120</v>
      </c>
      <c r="D4388" s="135" t="s">
        <v>1136</v>
      </c>
      <c r="E4388" s="135" t="s">
        <v>1113</v>
      </c>
      <c r="F4388" s="135">
        <v>0.1</v>
      </c>
      <c r="G4388" s="135" t="s">
        <v>1114</v>
      </c>
    </row>
    <row r="4389" spans="1:7" x14ac:dyDescent="0.3">
      <c r="A4389" t="s">
        <v>45</v>
      </c>
      <c r="B4389" s="135">
        <v>0</v>
      </c>
      <c r="C4389" s="135" t="s">
        <v>1120</v>
      </c>
      <c r="D4389" s="135" t="s">
        <v>1136</v>
      </c>
      <c r="E4389" s="135" t="s">
        <v>1184</v>
      </c>
      <c r="F4389" s="135">
        <v>0.1</v>
      </c>
      <c r="G4389" s="135" t="s">
        <v>1114</v>
      </c>
    </row>
    <row r="4390" spans="1:7" x14ac:dyDescent="0.3">
      <c r="A4390" t="s">
        <v>45</v>
      </c>
      <c r="B4390" s="135">
        <v>0</v>
      </c>
      <c r="C4390" s="135" t="s">
        <v>1120</v>
      </c>
      <c r="D4390" s="135" t="s">
        <v>1136</v>
      </c>
      <c r="E4390" s="135" t="s">
        <v>1185</v>
      </c>
      <c r="F4390" s="135">
        <v>0.1</v>
      </c>
      <c r="G4390" s="135" t="s">
        <v>1114</v>
      </c>
    </row>
    <row r="4391" spans="1:7" x14ac:dyDescent="0.3">
      <c r="A4391" t="s">
        <v>45</v>
      </c>
      <c r="B4391" s="135">
        <v>0</v>
      </c>
      <c r="C4391" s="135" t="s">
        <v>1120</v>
      </c>
      <c r="D4391" s="135" t="s">
        <v>1136</v>
      </c>
      <c r="E4391" s="135" t="s">
        <v>1186</v>
      </c>
      <c r="F4391" s="135">
        <v>0.1</v>
      </c>
      <c r="G4391" s="135" t="s">
        <v>1114</v>
      </c>
    </row>
    <row r="4392" spans="1:7" x14ac:dyDescent="0.3">
      <c r="A4392" t="s">
        <v>45</v>
      </c>
      <c r="B4392" s="135">
        <v>0</v>
      </c>
      <c r="C4392" s="135" t="s">
        <v>1120</v>
      </c>
      <c r="D4392" s="135" t="s">
        <v>1136</v>
      </c>
      <c r="E4392" s="135" t="s">
        <v>1187</v>
      </c>
      <c r="F4392" s="135">
        <v>0.1</v>
      </c>
      <c r="G4392" s="135" t="s">
        <v>1114</v>
      </c>
    </row>
    <row r="4393" spans="1:7" x14ac:dyDescent="0.3">
      <c r="A4393" t="s">
        <v>45</v>
      </c>
      <c r="B4393" s="135">
        <v>0</v>
      </c>
      <c r="C4393" s="135" t="s">
        <v>1120</v>
      </c>
      <c r="D4393" s="135" t="s">
        <v>1136</v>
      </c>
      <c r="E4393" s="135" t="s">
        <v>1188</v>
      </c>
      <c r="F4393" s="135">
        <v>0.1</v>
      </c>
      <c r="G4393" s="135" t="s">
        <v>1114</v>
      </c>
    </row>
    <row r="4394" spans="1:7" x14ac:dyDescent="0.3">
      <c r="A4394" t="s">
        <v>45</v>
      </c>
      <c r="B4394" s="135">
        <v>0</v>
      </c>
      <c r="C4394" s="135" t="s">
        <v>1120</v>
      </c>
      <c r="D4394" s="135" t="s">
        <v>1136</v>
      </c>
      <c r="E4394" s="135" t="s">
        <v>1189</v>
      </c>
      <c r="F4394" s="135">
        <v>0.1</v>
      </c>
      <c r="G4394" s="135" t="s">
        <v>1114</v>
      </c>
    </row>
    <row r="4395" spans="1:7" x14ac:dyDescent="0.3">
      <c r="A4395" t="s">
        <v>45</v>
      </c>
      <c r="B4395" s="135">
        <v>0</v>
      </c>
      <c r="C4395" s="135" t="s">
        <v>1120</v>
      </c>
      <c r="D4395" s="135" t="s">
        <v>1136</v>
      </c>
      <c r="E4395" s="135" t="s">
        <v>1190</v>
      </c>
      <c r="F4395" s="135">
        <v>0.1</v>
      </c>
      <c r="G4395" s="135" t="s">
        <v>1114</v>
      </c>
    </row>
    <row r="4396" spans="1:7" x14ac:dyDescent="0.3">
      <c r="A4396" t="s">
        <v>45</v>
      </c>
      <c r="B4396" s="135">
        <v>0</v>
      </c>
      <c r="C4396" s="135" t="s">
        <v>1120</v>
      </c>
      <c r="D4396" s="135" t="s">
        <v>1136</v>
      </c>
      <c r="E4396" s="135" t="s">
        <v>1191</v>
      </c>
      <c r="F4396" s="135">
        <v>0.1</v>
      </c>
      <c r="G4396" s="135">
        <v>0.17</v>
      </c>
    </row>
    <row r="4397" spans="1:7" x14ac:dyDescent="0.3">
      <c r="A4397" t="s">
        <v>45</v>
      </c>
      <c r="B4397" s="135">
        <v>0</v>
      </c>
      <c r="C4397" s="135" t="s">
        <v>1120</v>
      </c>
      <c r="D4397" s="135" t="s">
        <v>1136</v>
      </c>
      <c r="E4397" s="135" t="s">
        <v>1192</v>
      </c>
      <c r="F4397" s="135">
        <v>0.1</v>
      </c>
      <c r="G4397" s="135">
        <v>0.16</v>
      </c>
    </row>
    <row r="4398" spans="1:7" x14ac:dyDescent="0.3">
      <c r="A4398" t="s">
        <v>45</v>
      </c>
      <c r="B4398" s="135">
        <v>0</v>
      </c>
      <c r="C4398" s="135" t="s">
        <v>1120</v>
      </c>
      <c r="D4398" s="135" t="s">
        <v>1136</v>
      </c>
      <c r="E4398" s="135" t="s">
        <v>1193</v>
      </c>
      <c r="F4398" s="135">
        <v>0.1</v>
      </c>
      <c r="G4398" s="135">
        <v>0.14000000000000001</v>
      </c>
    </row>
    <row r="4399" spans="1:7" x14ac:dyDescent="0.3">
      <c r="A4399" t="s">
        <v>45</v>
      </c>
      <c r="B4399" s="135">
        <v>0</v>
      </c>
      <c r="C4399" s="135" t="s">
        <v>1120</v>
      </c>
      <c r="D4399" s="135" t="s">
        <v>1136</v>
      </c>
      <c r="E4399" s="135" t="s">
        <v>1194</v>
      </c>
      <c r="F4399" s="135">
        <v>0.1</v>
      </c>
      <c r="G4399" s="135">
        <v>0.16</v>
      </c>
    </row>
    <row r="4400" spans="1:7" x14ac:dyDescent="0.3">
      <c r="A4400" t="s">
        <v>45</v>
      </c>
      <c r="B4400" s="135">
        <v>0</v>
      </c>
      <c r="C4400" s="135" t="s">
        <v>1120</v>
      </c>
      <c r="D4400" s="135" t="s">
        <v>1136</v>
      </c>
      <c r="E4400" s="135" t="s">
        <v>1195</v>
      </c>
      <c r="F4400" s="135">
        <v>0.1</v>
      </c>
      <c r="G4400" s="135" t="s">
        <v>1114</v>
      </c>
    </row>
    <row r="4401" spans="1:7" x14ac:dyDescent="0.3">
      <c r="A4401" t="s">
        <v>45</v>
      </c>
      <c r="B4401" s="135">
        <v>0</v>
      </c>
      <c r="C4401" s="135" t="s">
        <v>1120</v>
      </c>
      <c r="D4401" s="135" t="s">
        <v>1136</v>
      </c>
      <c r="E4401" s="135" t="s">
        <v>1196</v>
      </c>
      <c r="F4401" s="135">
        <v>0.1</v>
      </c>
      <c r="G4401" s="135">
        <v>0.1</v>
      </c>
    </row>
    <row r="4402" spans="1:7" x14ac:dyDescent="0.3">
      <c r="A4402" t="s">
        <v>45</v>
      </c>
      <c r="B4402" s="135">
        <v>0</v>
      </c>
      <c r="C4402" s="135" t="s">
        <v>1120</v>
      </c>
      <c r="D4402" s="135" t="s">
        <v>1136</v>
      </c>
      <c r="E4402" s="135" t="s">
        <v>1197</v>
      </c>
      <c r="F4402" s="135">
        <v>0.1</v>
      </c>
      <c r="G4402" s="135">
        <v>0.1</v>
      </c>
    </row>
    <row r="4403" spans="1:7" x14ac:dyDescent="0.3">
      <c r="A4403" t="s">
        <v>45</v>
      </c>
      <c r="B4403" s="135">
        <v>0</v>
      </c>
      <c r="C4403" s="135" t="s">
        <v>1120</v>
      </c>
      <c r="D4403" s="135" t="s">
        <v>1136</v>
      </c>
      <c r="E4403" s="135" t="s">
        <v>1198</v>
      </c>
      <c r="F4403" s="135">
        <v>0.1</v>
      </c>
      <c r="G4403" s="135" t="s">
        <v>1114</v>
      </c>
    </row>
    <row r="4404" spans="1:7" x14ac:dyDescent="0.3">
      <c r="A4404" t="s">
        <v>45</v>
      </c>
      <c r="B4404" s="135">
        <v>0</v>
      </c>
      <c r="C4404" s="135" t="s">
        <v>1120</v>
      </c>
      <c r="D4404" s="135" t="s">
        <v>1136</v>
      </c>
      <c r="E4404" s="135" t="s">
        <v>1199</v>
      </c>
      <c r="F4404" s="135">
        <v>0.1</v>
      </c>
      <c r="G4404" s="135">
        <v>0.14000000000000001</v>
      </c>
    </row>
    <row r="4405" spans="1:7" x14ac:dyDescent="0.3">
      <c r="A4405" t="s">
        <v>45</v>
      </c>
      <c r="B4405" s="135">
        <v>0</v>
      </c>
      <c r="C4405" s="135" t="s">
        <v>1120</v>
      </c>
      <c r="D4405" s="135" t="s">
        <v>1136</v>
      </c>
      <c r="E4405" s="135" t="s">
        <v>1200</v>
      </c>
      <c r="F4405" s="135">
        <v>0.1</v>
      </c>
      <c r="G4405" s="135">
        <v>0.13</v>
      </c>
    </row>
    <row r="4406" spans="1:7" x14ac:dyDescent="0.3">
      <c r="A4406" t="s">
        <v>45</v>
      </c>
      <c r="B4406" s="135">
        <v>0</v>
      </c>
      <c r="C4406" s="135" t="s">
        <v>1120</v>
      </c>
      <c r="D4406" s="135" t="s">
        <v>1136</v>
      </c>
      <c r="E4406" s="135" t="s">
        <v>1201</v>
      </c>
      <c r="F4406" s="135">
        <v>0.1</v>
      </c>
      <c r="G4406" s="135">
        <v>0.12</v>
      </c>
    </row>
    <row r="4407" spans="1:7" x14ac:dyDescent="0.3">
      <c r="A4407" t="s">
        <v>45</v>
      </c>
      <c r="B4407" s="135">
        <v>0</v>
      </c>
      <c r="C4407" s="135" t="s">
        <v>1120</v>
      </c>
      <c r="D4407" s="135" t="s">
        <v>1136</v>
      </c>
      <c r="E4407" s="135" t="s">
        <v>1202</v>
      </c>
      <c r="F4407" s="135">
        <v>0.1</v>
      </c>
      <c r="G4407" s="135">
        <v>0.14000000000000001</v>
      </c>
    </row>
    <row r="4408" spans="1:7" x14ac:dyDescent="0.3">
      <c r="A4408" t="s">
        <v>45</v>
      </c>
      <c r="B4408" s="135">
        <v>0</v>
      </c>
      <c r="C4408" s="135" t="s">
        <v>1120</v>
      </c>
      <c r="D4408" s="135" t="s">
        <v>1136</v>
      </c>
      <c r="E4408" s="135" t="s">
        <v>1203</v>
      </c>
      <c r="F4408" s="135">
        <v>0.1</v>
      </c>
      <c r="G4408" s="135" t="s">
        <v>1114</v>
      </c>
    </row>
    <row r="4409" spans="1:7" x14ac:dyDescent="0.3">
      <c r="A4409" t="s">
        <v>45</v>
      </c>
      <c r="B4409" s="135">
        <v>0</v>
      </c>
      <c r="C4409" s="135" t="s">
        <v>1120</v>
      </c>
      <c r="D4409" s="135" t="s">
        <v>1136</v>
      </c>
      <c r="E4409" s="135" t="s">
        <v>1204</v>
      </c>
      <c r="F4409" s="135">
        <v>0.1</v>
      </c>
      <c r="G4409" s="135" t="s">
        <v>1114</v>
      </c>
    </row>
    <row r="4410" spans="1:7" x14ac:dyDescent="0.3">
      <c r="A4410" t="s">
        <v>45</v>
      </c>
      <c r="B4410" s="135">
        <v>0</v>
      </c>
      <c r="C4410" s="135" t="s">
        <v>1120</v>
      </c>
      <c r="D4410" s="135" t="s">
        <v>1136</v>
      </c>
      <c r="E4410" s="135" t="s">
        <v>1205</v>
      </c>
      <c r="F4410" s="135">
        <v>0.1</v>
      </c>
      <c r="G4410" s="135">
        <v>0.1</v>
      </c>
    </row>
    <row r="4411" spans="1:7" x14ac:dyDescent="0.3">
      <c r="A4411" t="s">
        <v>45</v>
      </c>
      <c r="B4411" s="135">
        <v>0</v>
      </c>
      <c r="C4411" s="135" t="s">
        <v>1120</v>
      </c>
      <c r="D4411" s="135" t="s">
        <v>1136</v>
      </c>
      <c r="E4411" s="135" t="s">
        <v>1206</v>
      </c>
      <c r="F4411" s="135">
        <v>0.1</v>
      </c>
      <c r="G4411" s="135" t="s">
        <v>1114</v>
      </c>
    </row>
    <row r="4412" spans="1:7" x14ac:dyDescent="0.3">
      <c r="A4412" t="s">
        <v>45</v>
      </c>
      <c r="B4412" s="135">
        <v>0</v>
      </c>
      <c r="C4412" s="135" t="s">
        <v>1120</v>
      </c>
      <c r="D4412" s="135" t="s">
        <v>1136</v>
      </c>
      <c r="E4412" s="135" t="s">
        <v>1207</v>
      </c>
      <c r="F4412" s="135">
        <v>0.1</v>
      </c>
      <c r="G4412" s="135" t="s">
        <v>1114</v>
      </c>
    </row>
    <row r="4413" spans="1:7" x14ac:dyDescent="0.3">
      <c r="A4413" t="s">
        <v>45</v>
      </c>
      <c r="B4413" s="135">
        <v>0</v>
      </c>
      <c r="C4413" s="135" t="s">
        <v>1120</v>
      </c>
      <c r="D4413" s="135" t="s">
        <v>1136</v>
      </c>
      <c r="E4413" s="135" t="s">
        <v>1208</v>
      </c>
      <c r="F4413" s="135">
        <v>0.1</v>
      </c>
      <c r="G4413" s="135" t="s">
        <v>1114</v>
      </c>
    </row>
    <row r="4414" spans="1:7" x14ac:dyDescent="0.3">
      <c r="A4414" t="s">
        <v>45</v>
      </c>
      <c r="B4414" s="135">
        <v>0</v>
      </c>
      <c r="C4414" s="135" t="s">
        <v>1120</v>
      </c>
      <c r="D4414" s="135" t="s">
        <v>1136</v>
      </c>
      <c r="E4414" s="135" t="s">
        <v>1209</v>
      </c>
      <c r="F4414" s="135">
        <v>0.1</v>
      </c>
      <c r="G4414" s="135" t="s">
        <v>1114</v>
      </c>
    </row>
    <row r="4415" spans="1:7" x14ac:dyDescent="0.3">
      <c r="A4415" t="s">
        <v>45</v>
      </c>
      <c r="B4415" s="135">
        <v>0</v>
      </c>
      <c r="C4415" s="135" t="s">
        <v>1120</v>
      </c>
      <c r="D4415" s="135" t="s">
        <v>1136</v>
      </c>
      <c r="E4415" s="135" t="s">
        <v>1210</v>
      </c>
      <c r="F4415" s="135">
        <v>0.1</v>
      </c>
      <c r="G4415" s="135" t="s">
        <v>1114</v>
      </c>
    </row>
    <row r="4416" spans="1:7" x14ac:dyDescent="0.3">
      <c r="A4416" t="s">
        <v>45</v>
      </c>
      <c r="B4416" s="135">
        <v>0</v>
      </c>
      <c r="C4416" s="135" t="s">
        <v>1120</v>
      </c>
      <c r="D4416" s="135" t="s">
        <v>1136</v>
      </c>
      <c r="E4416" s="135" t="s">
        <v>1211</v>
      </c>
      <c r="F4416" s="135">
        <v>0.1</v>
      </c>
      <c r="G4416" s="135" t="s">
        <v>1114</v>
      </c>
    </row>
    <row r="4417" spans="1:7" x14ac:dyDescent="0.3">
      <c r="A4417" t="s">
        <v>45</v>
      </c>
      <c r="B4417" s="135">
        <v>0</v>
      </c>
      <c r="C4417" s="135" t="s">
        <v>1120</v>
      </c>
      <c r="D4417" s="135" t="s">
        <v>1136</v>
      </c>
      <c r="E4417" s="135" t="s">
        <v>1212</v>
      </c>
      <c r="F4417" s="135">
        <v>0.1</v>
      </c>
      <c r="G4417" s="135" t="s">
        <v>1114</v>
      </c>
    </row>
    <row r="4418" spans="1:7" x14ac:dyDescent="0.3">
      <c r="A4418" t="s">
        <v>45</v>
      </c>
      <c r="B4418" s="135">
        <v>0</v>
      </c>
      <c r="C4418" s="135" t="s">
        <v>1120</v>
      </c>
      <c r="D4418" s="135" t="s">
        <v>1136</v>
      </c>
      <c r="E4418" s="135" t="s">
        <v>1213</v>
      </c>
      <c r="F4418" s="135">
        <v>0.1</v>
      </c>
      <c r="G4418" s="135" t="s">
        <v>1114</v>
      </c>
    </row>
    <row r="4419" spans="1:7" x14ac:dyDescent="0.3">
      <c r="A4419" t="s">
        <v>45</v>
      </c>
      <c r="B4419" s="135">
        <v>0</v>
      </c>
      <c r="C4419" s="135" t="s">
        <v>1120</v>
      </c>
      <c r="D4419" s="135" t="s">
        <v>1136</v>
      </c>
      <c r="E4419" s="135" t="s">
        <v>1214</v>
      </c>
      <c r="F4419" s="135">
        <v>0.1</v>
      </c>
      <c r="G4419" s="135" t="s">
        <v>1114</v>
      </c>
    </row>
    <row r="4420" spans="1:7" x14ac:dyDescent="0.3">
      <c r="A4420" t="s">
        <v>273</v>
      </c>
      <c r="B4420" s="135">
        <v>0</v>
      </c>
      <c r="C4420" s="135" t="s">
        <v>1133</v>
      </c>
      <c r="D4420" s="135" t="s">
        <v>1147</v>
      </c>
      <c r="E4420" s="135" t="s">
        <v>1113</v>
      </c>
      <c r="F4420" s="135">
        <v>0.1</v>
      </c>
      <c r="G4420" s="135" t="s">
        <v>1114</v>
      </c>
    </row>
    <row r="4421" spans="1:7" x14ac:dyDescent="0.3">
      <c r="A4421" t="s">
        <v>273</v>
      </c>
      <c r="B4421" s="135">
        <v>0</v>
      </c>
      <c r="C4421" s="135" t="s">
        <v>1133</v>
      </c>
      <c r="D4421" s="135" t="s">
        <v>1147</v>
      </c>
      <c r="E4421" s="135" t="s">
        <v>1184</v>
      </c>
      <c r="F4421" s="135">
        <v>0.1</v>
      </c>
      <c r="G4421" s="135" t="s">
        <v>1114</v>
      </c>
    </row>
    <row r="4422" spans="1:7" x14ac:dyDescent="0.3">
      <c r="A4422" t="s">
        <v>273</v>
      </c>
      <c r="B4422" s="135">
        <v>0</v>
      </c>
      <c r="C4422" s="135" t="s">
        <v>1133</v>
      </c>
      <c r="D4422" s="135" t="s">
        <v>1147</v>
      </c>
      <c r="E4422" s="135" t="s">
        <v>1185</v>
      </c>
      <c r="F4422" s="135">
        <v>0.1</v>
      </c>
      <c r="G4422" s="135" t="s">
        <v>1114</v>
      </c>
    </row>
    <row r="4423" spans="1:7" x14ac:dyDescent="0.3">
      <c r="A4423" t="s">
        <v>273</v>
      </c>
      <c r="B4423" s="135">
        <v>0</v>
      </c>
      <c r="C4423" s="135" t="s">
        <v>1133</v>
      </c>
      <c r="D4423" s="135" t="s">
        <v>1147</v>
      </c>
      <c r="E4423" s="135" t="s">
        <v>1186</v>
      </c>
      <c r="F4423" s="135">
        <v>0.1</v>
      </c>
      <c r="G4423" s="135" t="s">
        <v>1114</v>
      </c>
    </row>
    <row r="4424" spans="1:7" x14ac:dyDescent="0.3">
      <c r="A4424" t="s">
        <v>273</v>
      </c>
      <c r="B4424" s="135">
        <v>0</v>
      </c>
      <c r="C4424" s="135" t="s">
        <v>1133</v>
      </c>
      <c r="D4424" s="135" t="s">
        <v>1147</v>
      </c>
      <c r="E4424" s="135" t="s">
        <v>1187</v>
      </c>
      <c r="F4424" s="135">
        <v>0.1</v>
      </c>
      <c r="G4424" s="135" t="s">
        <v>1114</v>
      </c>
    </row>
    <row r="4425" spans="1:7" x14ac:dyDescent="0.3">
      <c r="A4425" t="s">
        <v>273</v>
      </c>
      <c r="B4425" s="135">
        <v>0</v>
      </c>
      <c r="C4425" s="135" t="s">
        <v>1133</v>
      </c>
      <c r="D4425" s="135" t="s">
        <v>1147</v>
      </c>
      <c r="E4425" s="135" t="s">
        <v>1188</v>
      </c>
      <c r="F4425" s="135">
        <v>0.1</v>
      </c>
      <c r="G4425" s="135" t="s">
        <v>1114</v>
      </c>
    </row>
    <row r="4426" spans="1:7" x14ac:dyDescent="0.3">
      <c r="A4426" t="s">
        <v>273</v>
      </c>
      <c r="B4426" s="135">
        <v>0</v>
      </c>
      <c r="C4426" s="135" t="s">
        <v>1133</v>
      </c>
      <c r="D4426" s="135" t="s">
        <v>1147</v>
      </c>
      <c r="E4426" s="135" t="s">
        <v>1189</v>
      </c>
      <c r="F4426" s="135">
        <v>0.1</v>
      </c>
      <c r="G4426" s="135" t="s">
        <v>1114</v>
      </c>
    </row>
    <row r="4427" spans="1:7" x14ac:dyDescent="0.3">
      <c r="A4427" t="s">
        <v>273</v>
      </c>
      <c r="B4427" s="135">
        <v>0</v>
      </c>
      <c r="C4427" s="135" t="s">
        <v>1133</v>
      </c>
      <c r="D4427" s="135" t="s">
        <v>1147</v>
      </c>
      <c r="E4427" s="135" t="s">
        <v>1190</v>
      </c>
      <c r="F4427" s="135">
        <v>0.1</v>
      </c>
      <c r="G4427" s="135" t="s">
        <v>1114</v>
      </c>
    </row>
    <row r="4428" spans="1:7" x14ac:dyDescent="0.3">
      <c r="A4428" t="s">
        <v>273</v>
      </c>
      <c r="B4428" s="135">
        <v>0</v>
      </c>
      <c r="C4428" s="135" t="s">
        <v>1133</v>
      </c>
      <c r="D4428" s="135" t="s">
        <v>1147</v>
      </c>
      <c r="E4428" s="135" t="s">
        <v>1191</v>
      </c>
      <c r="F4428" s="135">
        <v>0.1</v>
      </c>
      <c r="G4428" s="135" t="s">
        <v>1114</v>
      </c>
    </row>
    <row r="4429" spans="1:7" x14ac:dyDescent="0.3">
      <c r="A4429" t="s">
        <v>273</v>
      </c>
      <c r="B4429" s="135">
        <v>0</v>
      </c>
      <c r="C4429" s="135" t="s">
        <v>1133</v>
      </c>
      <c r="D4429" s="135" t="s">
        <v>1147</v>
      </c>
      <c r="E4429" s="135" t="s">
        <v>1192</v>
      </c>
      <c r="F4429" s="135">
        <v>0.1</v>
      </c>
      <c r="G4429" s="135" t="s">
        <v>1114</v>
      </c>
    </row>
    <row r="4430" spans="1:7" x14ac:dyDescent="0.3">
      <c r="A4430" t="s">
        <v>273</v>
      </c>
      <c r="B4430" s="135">
        <v>0</v>
      </c>
      <c r="C4430" s="135" t="s">
        <v>1133</v>
      </c>
      <c r="D4430" s="135" t="s">
        <v>1147</v>
      </c>
      <c r="E4430" s="135" t="s">
        <v>1193</v>
      </c>
      <c r="F4430" s="135">
        <v>0.1</v>
      </c>
      <c r="G4430" s="135" t="s">
        <v>1114</v>
      </c>
    </row>
    <row r="4431" spans="1:7" x14ac:dyDescent="0.3">
      <c r="A4431" t="s">
        <v>273</v>
      </c>
      <c r="B4431" s="135">
        <v>0</v>
      </c>
      <c r="C4431" s="135" t="s">
        <v>1133</v>
      </c>
      <c r="D4431" s="135" t="s">
        <v>1147</v>
      </c>
      <c r="E4431" s="135" t="s">
        <v>1194</v>
      </c>
      <c r="F4431" s="135">
        <v>0.1</v>
      </c>
      <c r="G4431" s="135" t="s">
        <v>1114</v>
      </c>
    </row>
    <row r="4432" spans="1:7" x14ac:dyDescent="0.3">
      <c r="A4432" t="s">
        <v>273</v>
      </c>
      <c r="B4432" s="135">
        <v>0</v>
      </c>
      <c r="C4432" s="135" t="s">
        <v>1133</v>
      </c>
      <c r="D4432" s="135" t="s">
        <v>1147</v>
      </c>
      <c r="E4432" s="135" t="s">
        <v>1195</v>
      </c>
      <c r="F4432" s="135">
        <v>0.1</v>
      </c>
      <c r="G4432" s="135" t="s">
        <v>1114</v>
      </c>
    </row>
    <row r="4433" spans="1:7" x14ac:dyDescent="0.3">
      <c r="A4433" t="s">
        <v>273</v>
      </c>
      <c r="B4433" s="135">
        <v>0</v>
      </c>
      <c r="C4433" s="135" t="s">
        <v>1133</v>
      </c>
      <c r="D4433" s="135" t="s">
        <v>1147</v>
      </c>
      <c r="E4433" s="135" t="s">
        <v>1196</v>
      </c>
      <c r="F4433" s="135">
        <v>0.1</v>
      </c>
      <c r="G4433" s="135" t="s">
        <v>1114</v>
      </c>
    </row>
    <row r="4434" spans="1:7" x14ac:dyDescent="0.3">
      <c r="A4434" t="s">
        <v>273</v>
      </c>
      <c r="B4434" s="135">
        <v>0</v>
      </c>
      <c r="C4434" s="135" t="s">
        <v>1133</v>
      </c>
      <c r="D4434" s="135" t="s">
        <v>1147</v>
      </c>
      <c r="E4434" s="135" t="s">
        <v>1197</v>
      </c>
      <c r="F4434" s="135">
        <v>0.1</v>
      </c>
      <c r="G4434" s="135" t="s">
        <v>1114</v>
      </c>
    </row>
    <row r="4435" spans="1:7" x14ac:dyDescent="0.3">
      <c r="A4435" t="s">
        <v>273</v>
      </c>
      <c r="B4435" s="135">
        <v>0</v>
      </c>
      <c r="C4435" s="135" t="s">
        <v>1133</v>
      </c>
      <c r="D4435" s="135" t="s">
        <v>1147</v>
      </c>
      <c r="E4435" s="135" t="s">
        <v>1198</v>
      </c>
      <c r="F4435" s="135">
        <v>0.1</v>
      </c>
      <c r="G4435" s="135" t="s">
        <v>1114</v>
      </c>
    </row>
    <row r="4436" spans="1:7" x14ac:dyDescent="0.3">
      <c r="A4436" t="s">
        <v>273</v>
      </c>
      <c r="B4436" s="135">
        <v>0</v>
      </c>
      <c r="C4436" s="135" t="s">
        <v>1133</v>
      </c>
      <c r="D4436" s="135" t="s">
        <v>1147</v>
      </c>
      <c r="E4436" s="135" t="s">
        <v>1199</v>
      </c>
      <c r="F4436" s="135">
        <v>0.1</v>
      </c>
      <c r="G4436" s="135" t="s">
        <v>1114</v>
      </c>
    </row>
    <row r="4437" spans="1:7" x14ac:dyDescent="0.3">
      <c r="A4437" t="s">
        <v>273</v>
      </c>
      <c r="B4437" s="135">
        <v>0</v>
      </c>
      <c r="C4437" s="135" t="s">
        <v>1133</v>
      </c>
      <c r="D4437" s="135" t="s">
        <v>1147</v>
      </c>
      <c r="E4437" s="135" t="s">
        <v>1200</v>
      </c>
      <c r="F4437" s="135">
        <v>0.1</v>
      </c>
      <c r="G4437" s="135" t="s">
        <v>1114</v>
      </c>
    </row>
    <row r="4438" spans="1:7" x14ac:dyDescent="0.3">
      <c r="A4438" t="s">
        <v>273</v>
      </c>
      <c r="B4438" s="135">
        <v>0</v>
      </c>
      <c r="C4438" s="135" t="s">
        <v>1133</v>
      </c>
      <c r="D4438" s="135" t="s">
        <v>1147</v>
      </c>
      <c r="E4438" s="135" t="s">
        <v>1201</v>
      </c>
      <c r="F4438" s="135">
        <v>0.1</v>
      </c>
      <c r="G4438" s="135" t="s">
        <v>1114</v>
      </c>
    </row>
    <row r="4439" spans="1:7" x14ac:dyDescent="0.3">
      <c r="A4439" t="s">
        <v>273</v>
      </c>
      <c r="B4439" s="135">
        <v>0</v>
      </c>
      <c r="C4439" s="135" t="s">
        <v>1133</v>
      </c>
      <c r="D4439" s="135" t="s">
        <v>1147</v>
      </c>
      <c r="E4439" s="135" t="s">
        <v>1202</v>
      </c>
      <c r="F4439" s="135">
        <v>0.1</v>
      </c>
      <c r="G4439" s="135" t="s">
        <v>1114</v>
      </c>
    </row>
    <row r="4440" spans="1:7" x14ac:dyDescent="0.3">
      <c r="A4440" t="s">
        <v>273</v>
      </c>
      <c r="B4440" s="135">
        <v>0</v>
      </c>
      <c r="C4440" s="135" t="s">
        <v>1133</v>
      </c>
      <c r="D4440" s="135" t="s">
        <v>1147</v>
      </c>
      <c r="E4440" s="135" t="s">
        <v>1203</v>
      </c>
      <c r="F4440" s="135">
        <v>0.1</v>
      </c>
      <c r="G4440" s="135" t="s">
        <v>1114</v>
      </c>
    </row>
    <row r="4441" spans="1:7" x14ac:dyDescent="0.3">
      <c r="A4441" t="s">
        <v>273</v>
      </c>
      <c r="B4441" s="135">
        <v>0</v>
      </c>
      <c r="C4441" s="135" t="s">
        <v>1133</v>
      </c>
      <c r="D4441" s="135" t="s">
        <v>1147</v>
      </c>
      <c r="E4441" s="135" t="s">
        <v>1204</v>
      </c>
      <c r="F4441" s="135">
        <v>0.1</v>
      </c>
      <c r="G4441" s="135" t="s">
        <v>1114</v>
      </c>
    </row>
    <row r="4442" spans="1:7" x14ac:dyDescent="0.3">
      <c r="A4442" t="s">
        <v>273</v>
      </c>
      <c r="B4442" s="135">
        <v>0</v>
      </c>
      <c r="C4442" s="135" t="s">
        <v>1133</v>
      </c>
      <c r="D4442" s="135" t="s">
        <v>1147</v>
      </c>
      <c r="E4442" s="135" t="s">
        <v>1205</v>
      </c>
      <c r="F4442" s="135">
        <v>0.1</v>
      </c>
      <c r="G4442" s="135" t="s">
        <v>1114</v>
      </c>
    </row>
    <row r="4443" spans="1:7" x14ac:dyDescent="0.3">
      <c r="A4443" t="s">
        <v>273</v>
      </c>
      <c r="B4443" s="135">
        <v>0</v>
      </c>
      <c r="C4443" s="135" t="s">
        <v>1133</v>
      </c>
      <c r="D4443" s="135" t="s">
        <v>1147</v>
      </c>
      <c r="E4443" s="135" t="s">
        <v>1206</v>
      </c>
      <c r="F4443" s="135">
        <v>0.1</v>
      </c>
      <c r="G4443" s="135" t="s">
        <v>1114</v>
      </c>
    </row>
    <row r="4444" spans="1:7" x14ac:dyDescent="0.3">
      <c r="A4444" t="s">
        <v>273</v>
      </c>
      <c r="B4444" s="135">
        <v>0</v>
      </c>
      <c r="C4444" s="135" t="s">
        <v>1133</v>
      </c>
      <c r="D4444" s="135" t="s">
        <v>1147</v>
      </c>
      <c r="E4444" s="135" t="s">
        <v>1207</v>
      </c>
      <c r="F4444" s="135">
        <v>0.1</v>
      </c>
      <c r="G4444" s="135" t="s">
        <v>1114</v>
      </c>
    </row>
    <row r="4445" spans="1:7" x14ac:dyDescent="0.3">
      <c r="A4445" t="s">
        <v>273</v>
      </c>
      <c r="B4445" s="135">
        <v>0</v>
      </c>
      <c r="C4445" s="135" t="s">
        <v>1133</v>
      </c>
      <c r="D4445" s="135" t="s">
        <v>1147</v>
      </c>
      <c r="E4445" s="135" t="s">
        <v>1208</v>
      </c>
      <c r="F4445" s="135">
        <v>0.1</v>
      </c>
      <c r="G4445" s="135" t="s">
        <v>1114</v>
      </c>
    </row>
    <row r="4446" spans="1:7" x14ac:dyDescent="0.3">
      <c r="A4446" t="s">
        <v>273</v>
      </c>
      <c r="B4446" s="135">
        <v>0</v>
      </c>
      <c r="C4446" s="135" t="s">
        <v>1133</v>
      </c>
      <c r="D4446" s="135" t="s">
        <v>1147</v>
      </c>
      <c r="E4446" s="135" t="s">
        <v>1209</v>
      </c>
      <c r="F4446" s="135">
        <v>0.1</v>
      </c>
      <c r="G4446" s="135" t="s">
        <v>1114</v>
      </c>
    </row>
    <row r="4447" spans="1:7" x14ac:dyDescent="0.3">
      <c r="A4447" t="s">
        <v>273</v>
      </c>
      <c r="B4447" s="135">
        <v>0</v>
      </c>
      <c r="C4447" s="135" t="s">
        <v>1133</v>
      </c>
      <c r="D4447" s="135" t="s">
        <v>1147</v>
      </c>
      <c r="E4447" s="135" t="s">
        <v>1210</v>
      </c>
      <c r="F4447" s="135">
        <v>0.1</v>
      </c>
      <c r="G4447" s="135" t="s">
        <v>1114</v>
      </c>
    </row>
    <row r="4448" spans="1:7" x14ac:dyDescent="0.3">
      <c r="A4448" t="s">
        <v>273</v>
      </c>
      <c r="B4448" s="135">
        <v>0</v>
      </c>
      <c r="C4448" s="135" t="s">
        <v>1133</v>
      </c>
      <c r="D4448" s="135" t="s">
        <v>1147</v>
      </c>
      <c r="E4448" s="135" t="s">
        <v>1211</v>
      </c>
      <c r="F4448" s="135">
        <v>0.1</v>
      </c>
      <c r="G4448" s="135" t="s">
        <v>1114</v>
      </c>
    </row>
    <row r="4449" spans="1:7" x14ac:dyDescent="0.3">
      <c r="A4449" t="s">
        <v>273</v>
      </c>
      <c r="B4449" s="135">
        <v>0</v>
      </c>
      <c r="C4449" s="135" t="s">
        <v>1133</v>
      </c>
      <c r="D4449" s="135" t="s">
        <v>1147</v>
      </c>
      <c r="E4449" s="135" t="s">
        <v>1212</v>
      </c>
      <c r="F4449" s="135">
        <v>0.1</v>
      </c>
      <c r="G4449" s="135" t="s">
        <v>1114</v>
      </c>
    </row>
    <row r="4450" spans="1:7" x14ac:dyDescent="0.3">
      <c r="A4450" t="s">
        <v>273</v>
      </c>
      <c r="B4450" s="135">
        <v>0</v>
      </c>
      <c r="C4450" s="135" t="s">
        <v>1133</v>
      </c>
      <c r="D4450" s="135" t="s">
        <v>1147</v>
      </c>
      <c r="E4450" s="135" t="s">
        <v>1213</v>
      </c>
      <c r="F4450" s="135">
        <v>0.1</v>
      </c>
      <c r="G4450" s="135" t="s">
        <v>1114</v>
      </c>
    </row>
    <row r="4451" spans="1:7" x14ac:dyDescent="0.3">
      <c r="A4451" t="s">
        <v>273</v>
      </c>
      <c r="B4451" s="135">
        <v>0</v>
      </c>
      <c r="C4451" s="135" t="s">
        <v>1133</v>
      </c>
      <c r="D4451" s="135" t="s">
        <v>1147</v>
      </c>
      <c r="E4451" s="135" t="s">
        <v>1214</v>
      </c>
      <c r="F4451" s="135">
        <v>0.1</v>
      </c>
      <c r="G4451" s="135" t="s">
        <v>1114</v>
      </c>
    </row>
    <row r="4452" spans="1:7" x14ac:dyDescent="0.3">
      <c r="A4452" t="s">
        <v>275</v>
      </c>
      <c r="B4452" s="135">
        <v>0</v>
      </c>
      <c r="C4452" s="135" t="s">
        <v>1133</v>
      </c>
      <c r="D4452" s="135" t="s">
        <v>1147</v>
      </c>
      <c r="E4452" s="135" t="s">
        <v>1113</v>
      </c>
      <c r="F4452" s="135">
        <v>0.1</v>
      </c>
      <c r="G4452" s="135" t="s">
        <v>1114</v>
      </c>
    </row>
    <row r="4453" spans="1:7" x14ac:dyDescent="0.3">
      <c r="A4453" t="s">
        <v>275</v>
      </c>
      <c r="B4453" s="135">
        <v>0</v>
      </c>
      <c r="C4453" s="135" t="s">
        <v>1133</v>
      </c>
      <c r="D4453" s="135" t="s">
        <v>1147</v>
      </c>
      <c r="E4453" s="135" t="s">
        <v>1184</v>
      </c>
      <c r="F4453" s="135">
        <v>0.1</v>
      </c>
      <c r="G4453" s="135" t="s">
        <v>1114</v>
      </c>
    </row>
    <row r="4454" spans="1:7" x14ac:dyDescent="0.3">
      <c r="A4454" t="s">
        <v>275</v>
      </c>
      <c r="B4454" s="135">
        <v>0</v>
      </c>
      <c r="C4454" s="135" t="s">
        <v>1133</v>
      </c>
      <c r="D4454" s="135" t="s">
        <v>1147</v>
      </c>
      <c r="E4454" s="135" t="s">
        <v>1185</v>
      </c>
      <c r="F4454" s="135">
        <v>0.1</v>
      </c>
      <c r="G4454" s="135" t="s">
        <v>1114</v>
      </c>
    </row>
    <row r="4455" spans="1:7" x14ac:dyDescent="0.3">
      <c r="A4455" t="s">
        <v>275</v>
      </c>
      <c r="B4455" s="135">
        <v>0</v>
      </c>
      <c r="C4455" s="135" t="s">
        <v>1133</v>
      </c>
      <c r="D4455" s="135" t="s">
        <v>1147</v>
      </c>
      <c r="E4455" s="135" t="s">
        <v>1186</v>
      </c>
      <c r="F4455" s="135">
        <v>0.1</v>
      </c>
      <c r="G4455" s="135" t="s">
        <v>1114</v>
      </c>
    </row>
    <row r="4456" spans="1:7" x14ac:dyDescent="0.3">
      <c r="A4456" t="s">
        <v>275</v>
      </c>
      <c r="B4456" s="135">
        <v>0</v>
      </c>
      <c r="C4456" s="135" t="s">
        <v>1133</v>
      </c>
      <c r="D4456" s="135" t="s">
        <v>1147</v>
      </c>
      <c r="E4456" s="135" t="s">
        <v>1187</v>
      </c>
      <c r="F4456" s="135">
        <v>0.1</v>
      </c>
      <c r="G4456" s="135" t="s">
        <v>1114</v>
      </c>
    </row>
    <row r="4457" spans="1:7" x14ac:dyDescent="0.3">
      <c r="A4457" t="s">
        <v>275</v>
      </c>
      <c r="B4457" s="135">
        <v>0</v>
      </c>
      <c r="C4457" s="135" t="s">
        <v>1133</v>
      </c>
      <c r="D4457" s="135" t="s">
        <v>1147</v>
      </c>
      <c r="E4457" s="135" t="s">
        <v>1188</v>
      </c>
      <c r="F4457" s="135">
        <v>0.1</v>
      </c>
      <c r="G4457" s="135" t="s">
        <v>1114</v>
      </c>
    </row>
    <row r="4458" spans="1:7" x14ac:dyDescent="0.3">
      <c r="A4458" t="s">
        <v>275</v>
      </c>
      <c r="B4458" s="135">
        <v>0</v>
      </c>
      <c r="C4458" s="135" t="s">
        <v>1133</v>
      </c>
      <c r="D4458" s="135" t="s">
        <v>1147</v>
      </c>
      <c r="E4458" s="135" t="s">
        <v>1189</v>
      </c>
      <c r="F4458" s="135">
        <v>0.1</v>
      </c>
      <c r="G4458" s="135" t="s">
        <v>1114</v>
      </c>
    </row>
    <row r="4459" spans="1:7" x14ac:dyDescent="0.3">
      <c r="A4459" t="s">
        <v>275</v>
      </c>
      <c r="B4459" s="135">
        <v>0</v>
      </c>
      <c r="C4459" s="135" t="s">
        <v>1133</v>
      </c>
      <c r="D4459" s="135" t="s">
        <v>1147</v>
      </c>
      <c r="E4459" s="135" t="s">
        <v>1190</v>
      </c>
      <c r="F4459" s="135">
        <v>0.1</v>
      </c>
      <c r="G4459" s="135" t="s">
        <v>1114</v>
      </c>
    </row>
    <row r="4460" spans="1:7" x14ac:dyDescent="0.3">
      <c r="A4460" t="s">
        <v>275</v>
      </c>
      <c r="B4460" s="135">
        <v>0</v>
      </c>
      <c r="C4460" s="135" t="s">
        <v>1133</v>
      </c>
      <c r="D4460" s="135" t="s">
        <v>1147</v>
      </c>
      <c r="E4460" s="135" t="s">
        <v>1191</v>
      </c>
      <c r="F4460" s="135">
        <v>0.1</v>
      </c>
      <c r="G4460" s="135" t="s">
        <v>1114</v>
      </c>
    </row>
    <row r="4461" spans="1:7" x14ac:dyDescent="0.3">
      <c r="A4461" t="s">
        <v>275</v>
      </c>
      <c r="B4461" s="135">
        <v>0</v>
      </c>
      <c r="C4461" s="135" t="s">
        <v>1133</v>
      </c>
      <c r="D4461" s="135" t="s">
        <v>1147</v>
      </c>
      <c r="E4461" s="135" t="s">
        <v>1192</v>
      </c>
      <c r="F4461" s="135">
        <v>0.1</v>
      </c>
      <c r="G4461" s="135" t="s">
        <v>1114</v>
      </c>
    </row>
    <row r="4462" spans="1:7" x14ac:dyDescent="0.3">
      <c r="A4462" t="s">
        <v>275</v>
      </c>
      <c r="B4462" s="135">
        <v>0</v>
      </c>
      <c r="C4462" s="135" t="s">
        <v>1133</v>
      </c>
      <c r="D4462" s="135" t="s">
        <v>1147</v>
      </c>
      <c r="E4462" s="135" t="s">
        <v>1193</v>
      </c>
      <c r="F4462" s="135">
        <v>0.1</v>
      </c>
      <c r="G4462" s="135" t="s">
        <v>1114</v>
      </c>
    </row>
    <row r="4463" spans="1:7" x14ac:dyDescent="0.3">
      <c r="A4463" t="s">
        <v>275</v>
      </c>
      <c r="B4463" s="135">
        <v>0</v>
      </c>
      <c r="C4463" s="135" t="s">
        <v>1133</v>
      </c>
      <c r="D4463" s="135" t="s">
        <v>1147</v>
      </c>
      <c r="E4463" s="135" t="s">
        <v>1194</v>
      </c>
      <c r="F4463" s="135">
        <v>0.1</v>
      </c>
      <c r="G4463" s="135" t="s">
        <v>1114</v>
      </c>
    </row>
    <row r="4464" spans="1:7" x14ac:dyDescent="0.3">
      <c r="A4464" t="s">
        <v>275</v>
      </c>
      <c r="B4464" s="135">
        <v>0</v>
      </c>
      <c r="C4464" s="135" t="s">
        <v>1133</v>
      </c>
      <c r="D4464" s="135" t="s">
        <v>1147</v>
      </c>
      <c r="E4464" s="135" t="s">
        <v>1195</v>
      </c>
      <c r="F4464" s="135">
        <v>0.1</v>
      </c>
      <c r="G4464" s="135" t="s">
        <v>1114</v>
      </c>
    </row>
    <row r="4465" spans="1:7" x14ac:dyDescent="0.3">
      <c r="A4465" t="s">
        <v>275</v>
      </c>
      <c r="B4465" s="135">
        <v>0</v>
      </c>
      <c r="C4465" s="135" t="s">
        <v>1133</v>
      </c>
      <c r="D4465" s="135" t="s">
        <v>1147</v>
      </c>
      <c r="E4465" s="135" t="s">
        <v>1196</v>
      </c>
      <c r="F4465" s="135">
        <v>0.1</v>
      </c>
      <c r="G4465" s="135" t="s">
        <v>1114</v>
      </c>
    </row>
    <row r="4466" spans="1:7" x14ac:dyDescent="0.3">
      <c r="A4466" t="s">
        <v>275</v>
      </c>
      <c r="B4466" s="135">
        <v>0</v>
      </c>
      <c r="C4466" s="135" t="s">
        <v>1133</v>
      </c>
      <c r="D4466" s="135" t="s">
        <v>1147</v>
      </c>
      <c r="E4466" s="135" t="s">
        <v>1197</v>
      </c>
      <c r="F4466" s="135">
        <v>0.1</v>
      </c>
      <c r="G4466" s="135" t="s">
        <v>1114</v>
      </c>
    </row>
    <row r="4467" spans="1:7" x14ac:dyDescent="0.3">
      <c r="A4467" t="s">
        <v>275</v>
      </c>
      <c r="B4467" s="135">
        <v>0</v>
      </c>
      <c r="C4467" s="135" t="s">
        <v>1133</v>
      </c>
      <c r="D4467" s="135" t="s">
        <v>1147</v>
      </c>
      <c r="E4467" s="135" t="s">
        <v>1198</v>
      </c>
      <c r="F4467" s="135">
        <v>0.1</v>
      </c>
      <c r="G4467" s="135" t="s">
        <v>1114</v>
      </c>
    </row>
    <row r="4468" spans="1:7" x14ac:dyDescent="0.3">
      <c r="A4468" t="s">
        <v>275</v>
      </c>
      <c r="B4468" s="135">
        <v>0</v>
      </c>
      <c r="C4468" s="135" t="s">
        <v>1133</v>
      </c>
      <c r="D4468" s="135" t="s">
        <v>1147</v>
      </c>
      <c r="E4468" s="135" t="s">
        <v>1199</v>
      </c>
      <c r="F4468" s="135">
        <v>0.1</v>
      </c>
      <c r="G4468" s="135" t="s">
        <v>1114</v>
      </c>
    </row>
    <row r="4469" spans="1:7" x14ac:dyDescent="0.3">
      <c r="A4469" t="s">
        <v>275</v>
      </c>
      <c r="B4469" s="135">
        <v>0</v>
      </c>
      <c r="C4469" s="135" t="s">
        <v>1133</v>
      </c>
      <c r="D4469" s="135" t="s">
        <v>1147</v>
      </c>
      <c r="E4469" s="135" t="s">
        <v>1200</v>
      </c>
      <c r="F4469" s="135">
        <v>0.1</v>
      </c>
      <c r="G4469" s="135" t="s">
        <v>1114</v>
      </c>
    </row>
    <row r="4470" spans="1:7" x14ac:dyDescent="0.3">
      <c r="A4470" t="s">
        <v>275</v>
      </c>
      <c r="B4470" s="135">
        <v>0</v>
      </c>
      <c r="C4470" s="135" t="s">
        <v>1133</v>
      </c>
      <c r="D4470" s="135" t="s">
        <v>1147</v>
      </c>
      <c r="E4470" s="135" t="s">
        <v>1201</v>
      </c>
      <c r="F4470" s="135">
        <v>0.1</v>
      </c>
      <c r="G4470" s="135" t="s">
        <v>1114</v>
      </c>
    </row>
    <row r="4471" spans="1:7" x14ac:dyDescent="0.3">
      <c r="A4471" t="s">
        <v>275</v>
      </c>
      <c r="B4471" s="135">
        <v>0</v>
      </c>
      <c r="C4471" s="135" t="s">
        <v>1133</v>
      </c>
      <c r="D4471" s="135" t="s">
        <v>1147</v>
      </c>
      <c r="E4471" s="135" t="s">
        <v>1202</v>
      </c>
      <c r="F4471" s="135">
        <v>0.1</v>
      </c>
      <c r="G4471" s="135" t="s">
        <v>1114</v>
      </c>
    </row>
    <row r="4472" spans="1:7" x14ac:dyDescent="0.3">
      <c r="A4472" t="s">
        <v>275</v>
      </c>
      <c r="B4472" s="135">
        <v>0</v>
      </c>
      <c r="C4472" s="135" t="s">
        <v>1133</v>
      </c>
      <c r="D4472" s="135" t="s">
        <v>1147</v>
      </c>
      <c r="E4472" s="135" t="s">
        <v>1203</v>
      </c>
      <c r="F4472" s="135">
        <v>0.1</v>
      </c>
      <c r="G4472" s="135" t="s">
        <v>1114</v>
      </c>
    </row>
    <row r="4473" spans="1:7" x14ac:dyDescent="0.3">
      <c r="A4473" t="s">
        <v>275</v>
      </c>
      <c r="B4473" s="135">
        <v>0</v>
      </c>
      <c r="C4473" s="135" t="s">
        <v>1133</v>
      </c>
      <c r="D4473" s="135" t="s">
        <v>1147</v>
      </c>
      <c r="E4473" s="135" t="s">
        <v>1204</v>
      </c>
      <c r="F4473" s="135">
        <v>0.1</v>
      </c>
      <c r="G4473" s="135" t="s">
        <v>1114</v>
      </c>
    </row>
    <row r="4474" spans="1:7" x14ac:dyDescent="0.3">
      <c r="A4474" t="s">
        <v>275</v>
      </c>
      <c r="B4474" s="135">
        <v>0</v>
      </c>
      <c r="C4474" s="135" t="s">
        <v>1133</v>
      </c>
      <c r="D4474" s="135" t="s">
        <v>1147</v>
      </c>
      <c r="E4474" s="135" t="s">
        <v>1205</v>
      </c>
      <c r="F4474" s="135">
        <v>0.1</v>
      </c>
      <c r="G4474" s="135" t="s">
        <v>1114</v>
      </c>
    </row>
    <row r="4475" spans="1:7" x14ac:dyDescent="0.3">
      <c r="A4475" t="s">
        <v>275</v>
      </c>
      <c r="B4475" s="135">
        <v>0</v>
      </c>
      <c r="C4475" s="135" t="s">
        <v>1133</v>
      </c>
      <c r="D4475" s="135" t="s">
        <v>1147</v>
      </c>
      <c r="E4475" s="135" t="s">
        <v>1206</v>
      </c>
      <c r="F4475" s="135">
        <v>0.1</v>
      </c>
      <c r="G4475" s="135" t="s">
        <v>1114</v>
      </c>
    </row>
    <row r="4476" spans="1:7" x14ac:dyDescent="0.3">
      <c r="A4476" t="s">
        <v>275</v>
      </c>
      <c r="B4476" s="135">
        <v>0</v>
      </c>
      <c r="C4476" s="135" t="s">
        <v>1133</v>
      </c>
      <c r="D4476" s="135" t="s">
        <v>1147</v>
      </c>
      <c r="E4476" s="135" t="s">
        <v>1207</v>
      </c>
      <c r="F4476" s="135">
        <v>0.1</v>
      </c>
      <c r="G4476" s="135">
        <v>3.1</v>
      </c>
    </row>
    <row r="4477" spans="1:7" x14ac:dyDescent="0.3">
      <c r="A4477" t="s">
        <v>275</v>
      </c>
      <c r="B4477" s="135">
        <v>0</v>
      </c>
      <c r="C4477" s="135" t="s">
        <v>1133</v>
      </c>
      <c r="D4477" s="135" t="s">
        <v>1147</v>
      </c>
      <c r="E4477" s="135" t="s">
        <v>1208</v>
      </c>
      <c r="F4477" s="135">
        <v>0.1</v>
      </c>
      <c r="G4477" s="135">
        <v>3.2</v>
      </c>
    </row>
    <row r="4478" spans="1:7" x14ac:dyDescent="0.3">
      <c r="A4478" t="s">
        <v>275</v>
      </c>
      <c r="B4478" s="135">
        <v>0</v>
      </c>
      <c r="C4478" s="135" t="s">
        <v>1133</v>
      </c>
      <c r="D4478" s="135" t="s">
        <v>1147</v>
      </c>
      <c r="E4478" s="135" t="s">
        <v>1209</v>
      </c>
      <c r="F4478" s="135">
        <v>0.1</v>
      </c>
      <c r="G4478" s="135">
        <v>3</v>
      </c>
    </row>
    <row r="4479" spans="1:7" x14ac:dyDescent="0.3">
      <c r="A4479" t="s">
        <v>275</v>
      </c>
      <c r="B4479" s="135">
        <v>0</v>
      </c>
      <c r="C4479" s="135" t="s">
        <v>1133</v>
      </c>
      <c r="D4479" s="135" t="s">
        <v>1147</v>
      </c>
      <c r="E4479" s="135" t="s">
        <v>1210</v>
      </c>
      <c r="F4479" s="135">
        <v>0.1</v>
      </c>
      <c r="G4479" s="135">
        <v>3</v>
      </c>
    </row>
    <row r="4480" spans="1:7" x14ac:dyDescent="0.3">
      <c r="A4480" t="s">
        <v>275</v>
      </c>
      <c r="B4480" s="135">
        <v>0</v>
      </c>
      <c r="C4480" s="135" t="s">
        <v>1133</v>
      </c>
      <c r="D4480" s="135" t="s">
        <v>1147</v>
      </c>
      <c r="E4480" s="135" t="s">
        <v>1211</v>
      </c>
      <c r="F4480" s="135">
        <v>0.1</v>
      </c>
      <c r="G4480" s="135">
        <v>2.9</v>
      </c>
    </row>
    <row r="4481" spans="1:7" x14ac:dyDescent="0.3">
      <c r="A4481" t="s">
        <v>275</v>
      </c>
      <c r="B4481" s="135">
        <v>0</v>
      </c>
      <c r="C4481" s="135" t="s">
        <v>1133</v>
      </c>
      <c r="D4481" s="135" t="s">
        <v>1147</v>
      </c>
      <c r="E4481" s="135" t="s">
        <v>1212</v>
      </c>
      <c r="F4481" s="135">
        <v>0.1</v>
      </c>
      <c r="G4481" s="135">
        <v>2.5</v>
      </c>
    </row>
    <row r="4482" spans="1:7" x14ac:dyDescent="0.3">
      <c r="A4482" t="s">
        <v>275</v>
      </c>
      <c r="B4482" s="135">
        <v>0</v>
      </c>
      <c r="C4482" s="135" t="s">
        <v>1133</v>
      </c>
      <c r="D4482" s="135" t="s">
        <v>1147</v>
      </c>
      <c r="E4482" s="135" t="s">
        <v>1213</v>
      </c>
      <c r="F4482" s="135">
        <v>0.1</v>
      </c>
      <c r="G4482" s="135">
        <v>4.4000000000000004</v>
      </c>
    </row>
    <row r="4483" spans="1:7" x14ac:dyDescent="0.3">
      <c r="A4483" t="s">
        <v>275</v>
      </c>
      <c r="B4483" s="135">
        <v>0</v>
      </c>
      <c r="C4483" s="135" t="s">
        <v>1133</v>
      </c>
      <c r="D4483" s="135" t="s">
        <v>1147</v>
      </c>
      <c r="E4483" s="135" t="s">
        <v>1214</v>
      </c>
      <c r="F4483" s="135">
        <v>0.1</v>
      </c>
      <c r="G4483" s="135">
        <v>3.2</v>
      </c>
    </row>
    <row r="4484" spans="1:7" x14ac:dyDescent="0.3">
      <c r="A4484" t="s">
        <v>83</v>
      </c>
      <c r="B4484" s="135">
        <v>0</v>
      </c>
      <c r="C4484" s="135" t="s">
        <v>1120</v>
      </c>
      <c r="D4484" s="135" t="s">
        <v>1131</v>
      </c>
      <c r="E4484" s="135" t="s">
        <v>1113</v>
      </c>
      <c r="F4484" s="135">
        <v>0.5</v>
      </c>
      <c r="G4484" s="135" t="s">
        <v>1114</v>
      </c>
    </row>
    <row r="4485" spans="1:7" x14ac:dyDescent="0.3">
      <c r="A4485" t="s">
        <v>83</v>
      </c>
      <c r="B4485" s="135">
        <v>0</v>
      </c>
      <c r="C4485" s="135" t="s">
        <v>1120</v>
      </c>
      <c r="D4485" s="135" t="s">
        <v>1131</v>
      </c>
      <c r="E4485" s="135" t="s">
        <v>1184</v>
      </c>
      <c r="F4485" s="135">
        <v>0.5</v>
      </c>
      <c r="G4485" s="135" t="s">
        <v>1114</v>
      </c>
    </row>
    <row r="4486" spans="1:7" x14ac:dyDescent="0.3">
      <c r="A4486" t="s">
        <v>83</v>
      </c>
      <c r="B4486" s="135">
        <v>0</v>
      </c>
      <c r="C4486" s="135" t="s">
        <v>1120</v>
      </c>
      <c r="D4486" s="135" t="s">
        <v>1131</v>
      </c>
      <c r="E4486" s="135" t="s">
        <v>1185</v>
      </c>
      <c r="F4486" s="135">
        <v>0.5</v>
      </c>
      <c r="G4486" s="135" t="s">
        <v>1114</v>
      </c>
    </row>
    <row r="4487" spans="1:7" x14ac:dyDescent="0.3">
      <c r="A4487" t="s">
        <v>83</v>
      </c>
      <c r="B4487" s="135">
        <v>0</v>
      </c>
      <c r="C4487" s="135" t="s">
        <v>1120</v>
      </c>
      <c r="D4487" s="135" t="s">
        <v>1131</v>
      </c>
      <c r="E4487" s="135" t="s">
        <v>1186</v>
      </c>
      <c r="F4487" s="135">
        <v>0.5</v>
      </c>
      <c r="G4487" s="135" t="s">
        <v>1114</v>
      </c>
    </row>
    <row r="4488" spans="1:7" x14ac:dyDescent="0.3">
      <c r="A4488" t="s">
        <v>83</v>
      </c>
      <c r="B4488" s="135">
        <v>0</v>
      </c>
      <c r="C4488" s="135" t="s">
        <v>1120</v>
      </c>
      <c r="D4488" s="135" t="s">
        <v>1131</v>
      </c>
      <c r="E4488" s="135" t="s">
        <v>1187</v>
      </c>
      <c r="F4488" s="135">
        <v>0.5</v>
      </c>
      <c r="G4488" s="135" t="s">
        <v>1114</v>
      </c>
    </row>
    <row r="4489" spans="1:7" x14ac:dyDescent="0.3">
      <c r="A4489" t="s">
        <v>83</v>
      </c>
      <c r="B4489" s="135">
        <v>0</v>
      </c>
      <c r="C4489" s="135" t="s">
        <v>1120</v>
      </c>
      <c r="D4489" s="135" t="s">
        <v>1131</v>
      </c>
      <c r="E4489" s="135" t="s">
        <v>1188</v>
      </c>
      <c r="F4489" s="135">
        <v>0.5</v>
      </c>
      <c r="G4489" s="135" t="s">
        <v>1114</v>
      </c>
    </row>
    <row r="4490" spans="1:7" x14ac:dyDescent="0.3">
      <c r="A4490" t="s">
        <v>83</v>
      </c>
      <c r="B4490" s="135">
        <v>0</v>
      </c>
      <c r="C4490" s="135" t="s">
        <v>1120</v>
      </c>
      <c r="D4490" s="135" t="s">
        <v>1131</v>
      </c>
      <c r="E4490" s="135" t="s">
        <v>1189</v>
      </c>
      <c r="F4490" s="135">
        <v>0.5</v>
      </c>
      <c r="G4490" s="135" t="s">
        <v>1114</v>
      </c>
    </row>
    <row r="4491" spans="1:7" x14ac:dyDescent="0.3">
      <c r="A4491" t="s">
        <v>83</v>
      </c>
      <c r="B4491" s="135">
        <v>0</v>
      </c>
      <c r="C4491" s="135" t="s">
        <v>1120</v>
      </c>
      <c r="D4491" s="135" t="s">
        <v>1131</v>
      </c>
      <c r="E4491" s="135" t="s">
        <v>1190</v>
      </c>
      <c r="F4491" s="135">
        <v>0.5</v>
      </c>
      <c r="G4491" s="135" t="s">
        <v>1114</v>
      </c>
    </row>
    <row r="4492" spans="1:7" x14ac:dyDescent="0.3">
      <c r="A4492" t="s">
        <v>83</v>
      </c>
      <c r="B4492" s="135">
        <v>0</v>
      </c>
      <c r="C4492" s="135" t="s">
        <v>1120</v>
      </c>
      <c r="D4492" s="135" t="s">
        <v>1131</v>
      </c>
      <c r="E4492" s="135" t="s">
        <v>1191</v>
      </c>
      <c r="F4492" s="135">
        <v>0.5</v>
      </c>
      <c r="G4492" s="135" t="s">
        <v>1114</v>
      </c>
    </row>
    <row r="4493" spans="1:7" x14ac:dyDescent="0.3">
      <c r="A4493" t="s">
        <v>83</v>
      </c>
      <c r="B4493" s="135">
        <v>0</v>
      </c>
      <c r="C4493" s="135" t="s">
        <v>1120</v>
      </c>
      <c r="D4493" s="135" t="s">
        <v>1131</v>
      </c>
      <c r="E4493" s="135" t="s">
        <v>1192</v>
      </c>
      <c r="F4493" s="135">
        <v>0.5</v>
      </c>
      <c r="G4493" s="135" t="s">
        <v>1114</v>
      </c>
    </row>
    <row r="4494" spans="1:7" x14ac:dyDescent="0.3">
      <c r="A4494" t="s">
        <v>83</v>
      </c>
      <c r="B4494" s="135">
        <v>0</v>
      </c>
      <c r="C4494" s="135" t="s">
        <v>1120</v>
      </c>
      <c r="D4494" s="135" t="s">
        <v>1131</v>
      </c>
      <c r="E4494" s="135" t="s">
        <v>1193</v>
      </c>
      <c r="F4494" s="135">
        <v>0.5</v>
      </c>
      <c r="G4494" s="135" t="s">
        <v>1114</v>
      </c>
    </row>
    <row r="4495" spans="1:7" x14ac:dyDescent="0.3">
      <c r="A4495" t="s">
        <v>83</v>
      </c>
      <c r="B4495" s="135">
        <v>0</v>
      </c>
      <c r="C4495" s="135" t="s">
        <v>1120</v>
      </c>
      <c r="D4495" s="135" t="s">
        <v>1131</v>
      </c>
      <c r="E4495" s="135" t="s">
        <v>1194</v>
      </c>
      <c r="F4495" s="135">
        <v>0.5</v>
      </c>
      <c r="G4495" s="135" t="s">
        <v>1114</v>
      </c>
    </row>
    <row r="4496" spans="1:7" x14ac:dyDescent="0.3">
      <c r="A4496" t="s">
        <v>83</v>
      </c>
      <c r="B4496" s="135">
        <v>0</v>
      </c>
      <c r="C4496" s="135" t="s">
        <v>1120</v>
      </c>
      <c r="D4496" s="135" t="s">
        <v>1131</v>
      </c>
      <c r="E4496" s="135" t="s">
        <v>1195</v>
      </c>
      <c r="F4496" s="135">
        <v>0.5</v>
      </c>
      <c r="G4496" s="135" t="s">
        <v>1114</v>
      </c>
    </row>
    <row r="4497" spans="1:7" x14ac:dyDescent="0.3">
      <c r="A4497" t="s">
        <v>83</v>
      </c>
      <c r="B4497" s="135">
        <v>0</v>
      </c>
      <c r="C4497" s="135" t="s">
        <v>1120</v>
      </c>
      <c r="D4497" s="135" t="s">
        <v>1131</v>
      </c>
      <c r="E4497" s="135" t="s">
        <v>1196</v>
      </c>
      <c r="F4497" s="135">
        <v>0.5</v>
      </c>
      <c r="G4497" s="135" t="s">
        <v>1114</v>
      </c>
    </row>
    <row r="4498" spans="1:7" x14ac:dyDescent="0.3">
      <c r="A4498" t="s">
        <v>83</v>
      </c>
      <c r="B4498" s="135">
        <v>0</v>
      </c>
      <c r="C4498" s="135" t="s">
        <v>1120</v>
      </c>
      <c r="D4498" s="135" t="s">
        <v>1131</v>
      </c>
      <c r="E4498" s="135" t="s">
        <v>1197</v>
      </c>
      <c r="F4498" s="135">
        <v>0.5</v>
      </c>
      <c r="G4498" s="135" t="s">
        <v>1114</v>
      </c>
    </row>
    <row r="4499" spans="1:7" x14ac:dyDescent="0.3">
      <c r="A4499" t="s">
        <v>83</v>
      </c>
      <c r="B4499" s="135">
        <v>0</v>
      </c>
      <c r="C4499" s="135" t="s">
        <v>1120</v>
      </c>
      <c r="D4499" s="135" t="s">
        <v>1131</v>
      </c>
      <c r="E4499" s="135" t="s">
        <v>1198</v>
      </c>
      <c r="F4499" s="135">
        <v>0.5</v>
      </c>
      <c r="G4499" s="135" t="s">
        <v>1114</v>
      </c>
    </row>
    <row r="4500" spans="1:7" x14ac:dyDescent="0.3">
      <c r="A4500" t="s">
        <v>83</v>
      </c>
      <c r="B4500" s="135">
        <v>0</v>
      </c>
      <c r="C4500" s="135" t="s">
        <v>1120</v>
      </c>
      <c r="D4500" s="135" t="s">
        <v>1131</v>
      </c>
      <c r="E4500" s="135" t="s">
        <v>1199</v>
      </c>
      <c r="F4500" s="135">
        <v>0.5</v>
      </c>
      <c r="G4500" s="135" t="s">
        <v>1114</v>
      </c>
    </row>
    <row r="4501" spans="1:7" x14ac:dyDescent="0.3">
      <c r="A4501" t="s">
        <v>83</v>
      </c>
      <c r="B4501" s="135">
        <v>0</v>
      </c>
      <c r="C4501" s="135" t="s">
        <v>1120</v>
      </c>
      <c r="D4501" s="135" t="s">
        <v>1131</v>
      </c>
      <c r="E4501" s="135" t="s">
        <v>1200</v>
      </c>
      <c r="F4501" s="135">
        <v>0.5</v>
      </c>
      <c r="G4501" s="135" t="s">
        <v>1114</v>
      </c>
    </row>
    <row r="4502" spans="1:7" x14ac:dyDescent="0.3">
      <c r="A4502" t="s">
        <v>83</v>
      </c>
      <c r="B4502" s="135">
        <v>0</v>
      </c>
      <c r="C4502" s="135" t="s">
        <v>1120</v>
      </c>
      <c r="D4502" s="135" t="s">
        <v>1131</v>
      </c>
      <c r="E4502" s="135" t="s">
        <v>1201</v>
      </c>
      <c r="F4502" s="135">
        <v>0.5</v>
      </c>
      <c r="G4502" s="135" t="s">
        <v>1114</v>
      </c>
    </row>
    <row r="4503" spans="1:7" x14ac:dyDescent="0.3">
      <c r="A4503" t="s">
        <v>83</v>
      </c>
      <c r="B4503" s="135">
        <v>0</v>
      </c>
      <c r="C4503" s="135" t="s">
        <v>1120</v>
      </c>
      <c r="D4503" s="135" t="s">
        <v>1131</v>
      </c>
      <c r="E4503" s="135" t="s">
        <v>1202</v>
      </c>
      <c r="F4503" s="135">
        <v>0.5</v>
      </c>
      <c r="G4503" s="135" t="s">
        <v>1114</v>
      </c>
    </row>
    <row r="4504" spans="1:7" x14ac:dyDescent="0.3">
      <c r="A4504" t="s">
        <v>83</v>
      </c>
      <c r="B4504" s="135">
        <v>0</v>
      </c>
      <c r="C4504" s="135" t="s">
        <v>1120</v>
      </c>
      <c r="D4504" s="135" t="s">
        <v>1131</v>
      </c>
      <c r="E4504" s="135" t="s">
        <v>1203</v>
      </c>
      <c r="F4504" s="135">
        <v>0.5</v>
      </c>
      <c r="G4504" s="135" t="s">
        <v>1114</v>
      </c>
    </row>
    <row r="4505" spans="1:7" x14ac:dyDescent="0.3">
      <c r="A4505" t="s">
        <v>83</v>
      </c>
      <c r="B4505" s="135">
        <v>0</v>
      </c>
      <c r="C4505" s="135" t="s">
        <v>1120</v>
      </c>
      <c r="D4505" s="135" t="s">
        <v>1131</v>
      </c>
      <c r="E4505" s="135" t="s">
        <v>1204</v>
      </c>
      <c r="F4505" s="135">
        <v>0.5</v>
      </c>
      <c r="G4505" s="135" t="s">
        <v>1114</v>
      </c>
    </row>
    <row r="4506" spans="1:7" x14ac:dyDescent="0.3">
      <c r="A4506" t="s">
        <v>83</v>
      </c>
      <c r="B4506" s="135">
        <v>0</v>
      </c>
      <c r="C4506" s="135" t="s">
        <v>1120</v>
      </c>
      <c r="D4506" s="135" t="s">
        <v>1131</v>
      </c>
      <c r="E4506" s="135" t="s">
        <v>1205</v>
      </c>
      <c r="F4506" s="135">
        <v>0.5</v>
      </c>
      <c r="G4506" s="135" t="s">
        <v>1114</v>
      </c>
    </row>
    <row r="4507" spans="1:7" x14ac:dyDescent="0.3">
      <c r="A4507" t="s">
        <v>83</v>
      </c>
      <c r="B4507" s="135">
        <v>0</v>
      </c>
      <c r="C4507" s="135" t="s">
        <v>1120</v>
      </c>
      <c r="D4507" s="135" t="s">
        <v>1131</v>
      </c>
      <c r="E4507" s="135" t="s">
        <v>1206</v>
      </c>
      <c r="F4507" s="135">
        <v>0.5</v>
      </c>
      <c r="G4507" s="135" t="s">
        <v>1114</v>
      </c>
    </row>
    <row r="4508" spans="1:7" x14ac:dyDescent="0.3">
      <c r="A4508" t="s">
        <v>83</v>
      </c>
      <c r="B4508" s="135">
        <v>0</v>
      </c>
      <c r="C4508" s="135" t="s">
        <v>1120</v>
      </c>
      <c r="D4508" s="135" t="s">
        <v>1131</v>
      </c>
      <c r="E4508" s="135" t="s">
        <v>1207</v>
      </c>
      <c r="F4508" s="135">
        <v>0.5</v>
      </c>
      <c r="G4508" s="135" t="s">
        <v>1114</v>
      </c>
    </row>
    <row r="4509" spans="1:7" x14ac:dyDescent="0.3">
      <c r="A4509" t="s">
        <v>83</v>
      </c>
      <c r="B4509" s="135">
        <v>0</v>
      </c>
      <c r="C4509" s="135" t="s">
        <v>1120</v>
      </c>
      <c r="D4509" s="135" t="s">
        <v>1131</v>
      </c>
      <c r="E4509" s="135" t="s">
        <v>1208</v>
      </c>
      <c r="F4509" s="135">
        <v>0.5</v>
      </c>
      <c r="G4509" s="135" t="s">
        <v>1114</v>
      </c>
    </row>
    <row r="4510" spans="1:7" x14ac:dyDescent="0.3">
      <c r="A4510" t="s">
        <v>83</v>
      </c>
      <c r="B4510" s="135">
        <v>0</v>
      </c>
      <c r="C4510" s="135" t="s">
        <v>1120</v>
      </c>
      <c r="D4510" s="135" t="s">
        <v>1131</v>
      </c>
      <c r="E4510" s="135" t="s">
        <v>1209</v>
      </c>
      <c r="F4510" s="135">
        <v>0.5</v>
      </c>
      <c r="G4510" s="135" t="s">
        <v>1114</v>
      </c>
    </row>
    <row r="4511" spans="1:7" x14ac:dyDescent="0.3">
      <c r="A4511" t="s">
        <v>83</v>
      </c>
      <c r="B4511" s="135">
        <v>0</v>
      </c>
      <c r="C4511" s="135" t="s">
        <v>1120</v>
      </c>
      <c r="D4511" s="135" t="s">
        <v>1131</v>
      </c>
      <c r="E4511" s="135" t="s">
        <v>1210</v>
      </c>
      <c r="F4511" s="135">
        <v>0.5</v>
      </c>
      <c r="G4511" s="135" t="s">
        <v>1114</v>
      </c>
    </row>
    <row r="4512" spans="1:7" x14ac:dyDescent="0.3">
      <c r="A4512" t="s">
        <v>83</v>
      </c>
      <c r="B4512" s="135">
        <v>0</v>
      </c>
      <c r="C4512" s="135" t="s">
        <v>1120</v>
      </c>
      <c r="D4512" s="135" t="s">
        <v>1131</v>
      </c>
      <c r="E4512" s="135" t="s">
        <v>1211</v>
      </c>
      <c r="F4512" s="135">
        <v>0.5</v>
      </c>
      <c r="G4512" s="135" t="s">
        <v>1114</v>
      </c>
    </row>
    <row r="4513" spans="1:7" x14ac:dyDescent="0.3">
      <c r="A4513" t="s">
        <v>83</v>
      </c>
      <c r="B4513" s="135">
        <v>0</v>
      </c>
      <c r="C4513" s="135" t="s">
        <v>1120</v>
      </c>
      <c r="D4513" s="135" t="s">
        <v>1131</v>
      </c>
      <c r="E4513" s="135" t="s">
        <v>1212</v>
      </c>
      <c r="F4513" s="135">
        <v>0.5</v>
      </c>
      <c r="G4513" s="135" t="s">
        <v>1114</v>
      </c>
    </row>
    <row r="4514" spans="1:7" x14ac:dyDescent="0.3">
      <c r="A4514" t="s">
        <v>83</v>
      </c>
      <c r="B4514" s="135">
        <v>0</v>
      </c>
      <c r="C4514" s="135" t="s">
        <v>1120</v>
      </c>
      <c r="D4514" s="135" t="s">
        <v>1131</v>
      </c>
      <c r="E4514" s="135" t="s">
        <v>1213</v>
      </c>
      <c r="F4514" s="135">
        <v>0.5</v>
      </c>
      <c r="G4514" s="135" t="s">
        <v>1114</v>
      </c>
    </row>
    <row r="4515" spans="1:7" x14ac:dyDescent="0.3">
      <c r="A4515" t="s">
        <v>83</v>
      </c>
      <c r="B4515" s="135">
        <v>0</v>
      </c>
      <c r="C4515" s="135" t="s">
        <v>1120</v>
      </c>
      <c r="D4515" s="135" t="s">
        <v>1131</v>
      </c>
      <c r="E4515" s="135" t="s">
        <v>1214</v>
      </c>
      <c r="F4515" s="135">
        <v>0.5</v>
      </c>
      <c r="G4515" s="135" t="s">
        <v>1114</v>
      </c>
    </row>
    <row r="4516" spans="1:7" x14ac:dyDescent="0.3">
      <c r="A4516" t="s">
        <v>95</v>
      </c>
      <c r="B4516" s="135">
        <v>0</v>
      </c>
      <c r="C4516" s="135" t="s">
        <v>1120</v>
      </c>
      <c r="D4516" s="135" t="s">
        <v>1183</v>
      </c>
      <c r="E4516" s="135" t="s">
        <v>1113</v>
      </c>
      <c r="F4516" s="135">
        <v>1</v>
      </c>
      <c r="G4516" s="135" t="s">
        <v>1114</v>
      </c>
    </row>
    <row r="4517" spans="1:7" x14ac:dyDescent="0.3">
      <c r="A4517" t="s">
        <v>95</v>
      </c>
      <c r="B4517" s="135">
        <v>0</v>
      </c>
      <c r="C4517" s="135" t="s">
        <v>1120</v>
      </c>
      <c r="D4517" s="135" t="s">
        <v>1183</v>
      </c>
      <c r="E4517" s="135" t="s">
        <v>1184</v>
      </c>
      <c r="F4517" s="135">
        <v>1</v>
      </c>
      <c r="G4517" s="135" t="s">
        <v>1114</v>
      </c>
    </row>
    <row r="4518" spans="1:7" x14ac:dyDescent="0.3">
      <c r="A4518" t="s">
        <v>95</v>
      </c>
      <c r="B4518" s="135">
        <v>0</v>
      </c>
      <c r="C4518" s="135" t="s">
        <v>1120</v>
      </c>
      <c r="D4518" s="135" t="s">
        <v>1183</v>
      </c>
      <c r="E4518" s="135" t="s">
        <v>1185</v>
      </c>
      <c r="F4518" s="135">
        <v>1</v>
      </c>
      <c r="G4518" s="135" t="s">
        <v>1114</v>
      </c>
    </row>
    <row r="4519" spans="1:7" x14ac:dyDescent="0.3">
      <c r="A4519" t="s">
        <v>95</v>
      </c>
      <c r="B4519" s="135">
        <v>0</v>
      </c>
      <c r="C4519" s="135" t="s">
        <v>1120</v>
      </c>
      <c r="D4519" s="135" t="s">
        <v>1183</v>
      </c>
      <c r="E4519" s="135" t="s">
        <v>1186</v>
      </c>
      <c r="F4519" s="135">
        <v>1</v>
      </c>
      <c r="G4519" s="135" t="s">
        <v>1114</v>
      </c>
    </row>
    <row r="4520" spans="1:7" x14ac:dyDescent="0.3">
      <c r="A4520" t="s">
        <v>95</v>
      </c>
      <c r="B4520" s="135">
        <v>0</v>
      </c>
      <c r="C4520" s="135" t="s">
        <v>1120</v>
      </c>
      <c r="D4520" s="135" t="s">
        <v>1183</v>
      </c>
      <c r="E4520" s="135" t="s">
        <v>1187</v>
      </c>
      <c r="F4520" s="135">
        <v>1</v>
      </c>
      <c r="G4520" s="135" t="s">
        <v>1114</v>
      </c>
    </row>
    <row r="4521" spans="1:7" x14ac:dyDescent="0.3">
      <c r="A4521" t="s">
        <v>95</v>
      </c>
      <c r="B4521" s="135">
        <v>0</v>
      </c>
      <c r="C4521" s="135" t="s">
        <v>1120</v>
      </c>
      <c r="D4521" s="135" t="s">
        <v>1183</v>
      </c>
      <c r="E4521" s="135" t="s">
        <v>1188</v>
      </c>
      <c r="F4521" s="135">
        <v>1</v>
      </c>
      <c r="G4521" s="135" t="s">
        <v>1114</v>
      </c>
    </row>
    <row r="4522" spans="1:7" x14ac:dyDescent="0.3">
      <c r="A4522" t="s">
        <v>95</v>
      </c>
      <c r="B4522" s="135">
        <v>0</v>
      </c>
      <c r="C4522" s="135" t="s">
        <v>1120</v>
      </c>
      <c r="D4522" s="135" t="s">
        <v>1183</v>
      </c>
      <c r="E4522" s="135" t="s">
        <v>1189</v>
      </c>
      <c r="F4522" s="135">
        <v>1</v>
      </c>
      <c r="G4522" s="135" t="s">
        <v>1114</v>
      </c>
    </row>
    <row r="4523" spans="1:7" x14ac:dyDescent="0.3">
      <c r="A4523" t="s">
        <v>95</v>
      </c>
      <c r="B4523" s="135">
        <v>0</v>
      </c>
      <c r="C4523" s="135" t="s">
        <v>1120</v>
      </c>
      <c r="D4523" s="135" t="s">
        <v>1183</v>
      </c>
      <c r="E4523" s="135" t="s">
        <v>1190</v>
      </c>
      <c r="F4523" s="135">
        <v>1</v>
      </c>
      <c r="G4523" s="135" t="s">
        <v>1114</v>
      </c>
    </row>
    <row r="4524" spans="1:7" x14ac:dyDescent="0.3">
      <c r="A4524" t="s">
        <v>95</v>
      </c>
      <c r="B4524" s="135">
        <v>0</v>
      </c>
      <c r="C4524" s="135" t="s">
        <v>1120</v>
      </c>
      <c r="D4524" s="135" t="s">
        <v>1183</v>
      </c>
      <c r="E4524" s="135" t="s">
        <v>1191</v>
      </c>
      <c r="F4524" s="135">
        <v>1</v>
      </c>
      <c r="G4524" s="135" t="s">
        <v>1114</v>
      </c>
    </row>
    <row r="4525" spans="1:7" x14ac:dyDescent="0.3">
      <c r="A4525" t="s">
        <v>95</v>
      </c>
      <c r="B4525" s="135">
        <v>0</v>
      </c>
      <c r="C4525" s="135" t="s">
        <v>1120</v>
      </c>
      <c r="D4525" s="135" t="s">
        <v>1183</v>
      </c>
      <c r="E4525" s="135" t="s">
        <v>1192</v>
      </c>
      <c r="F4525" s="135">
        <v>1</v>
      </c>
      <c r="G4525" s="135" t="s">
        <v>1114</v>
      </c>
    </row>
    <row r="4526" spans="1:7" x14ac:dyDescent="0.3">
      <c r="A4526" t="s">
        <v>95</v>
      </c>
      <c r="B4526" s="135">
        <v>0</v>
      </c>
      <c r="C4526" s="135" t="s">
        <v>1120</v>
      </c>
      <c r="D4526" s="135" t="s">
        <v>1183</v>
      </c>
      <c r="E4526" s="135" t="s">
        <v>1193</v>
      </c>
      <c r="F4526" s="135">
        <v>1</v>
      </c>
      <c r="G4526" s="135" t="s">
        <v>1114</v>
      </c>
    </row>
    <row r="4527" spans="1:7" x14ac:dyDescent="0.3">
      <c r="A4527" t="s">
        <v>95</v>
      </c>
      <c r="B4527" s="135">
        <v>0</v>
      </c>
      <c r="C4527" s="135" t="s">
        <v>1120</v>
      </c>
      <c r="D4527" s="135" t="s">
        <v>1183</v>
      </c>
      <c r="E4527" s="135" t="s">
        <v>1194</v>
      </c>
      <c r="F4527" s="135">
        <v>1</v>
      </c>
      <c r="G4527" s="135" t="s">
        <v>1114</v>
      </c>
    </row>
    <row r="4528" spans="1:7" x14ac:dyDescent="0.3">
      <c r="A4528" t="s">
        <v>95</v>
      </c>
      <c r="B4528" s="135">
        <v>0</v>
      </c>
      <c r="C4528" s="135" t="s">
        <v>1120</v>
      </c>
      <c r="D4528" s="135" t="s">
        <v>1183</v>
      </c>
      <c r="E4528" s="135" t="s">
        <v>1195</v>
      </c>
      <c r="F4528" s="135">
        <v>1</v>
      </c>
      <c r="G4528" s="135" t="s">
        <v>1114</v>
      </c>
    </row>
    <row r="4529" spans="1:7" x14ac:dyDescent="0.3">
      <c r="A4529" t="s">
        <v>95</v>
      </c>
      <c r="B4529" s="135">
        <v>0</v>
      </c>
      <c r="C4529" s="135" t="s">
        <v>1120</v>
      </c>
      <c r="D4529" s="135" t="s">
        <v>1183</v>
      </c>
      <c r="E4529" s="135" t="s">
        <v>1196</v>
      </c>
      <c r="F4529" s="135">
        <v>1</v>
      </c>
      <c r="G4529" s="135" t="s">
        <v>1114</v>
      </c>
    </row>
    <row r="4530" spans="1:7" x14ac:dyDescent="0.3">
      <c r="A4530" t="s">
        <v>95</v>
      </c>
      <c r="B4530" s="135">
        <v>0</v>
      </c>
      <c r="C4530" s="135" t="s">
        <v>1120</v>
      </c>
      <c r="D4530" s="135" t="s">
        <v>1183</v>
      </c>
      <c r="E4530" s="135" t="s">
        <v>1197</v>
      </c>
      <c r="F4530" s="135">
        <v>1</v>
      </c>
      <c r="G4530" s="135" t="s">
        <v>1114</v>
      </c>
    </row>
    <row r="4531" spans="1:7" x14ac:dyDescent="0.3">
      <c r="A4531" t="s">
        <v>95</v>
      </c>
      <c r="B4531" s="135">
        <v>0</v>
      </c>
      <c r="C4531" s="135" t="s">
        <v>1120</v>
      </c>
      <c r="D4531" s="135" t="s">
        <v>1183</v>
      </c>
      <c r="E4531" s="135" t="s">
        <v>1198</v>
      </c>
      <c r="F4531" s="135">
        <v>1</v>
      </c>
      <c r="G4531" s="135" t="s">
        <v>1114</v>
      </c>
    </row>
    <row r="4532" spans="1:7" x14ac:dyDescent="0.3">
      <c r="A4532" t="s">
        <v>95</v>
      </c>
      <c r="B4532" s="135">
        <v>0</v>
      </c>
      <c r="C4532" s="135" t="s">
        <v>1120</v>
      </c>
      <c r="D4532" s="135" t="s">
        <v>1183</v>
      </c>
      <c r="E4532" s="135" t="s">
        <v>1199</v>
      </c>
      <c r="F4532" s="135">
        <v>1</v>
      </c>
      <c r="G4532" s="135" t="s">
        <v>1114</v>
      </c>
    </row>
    <row r="4533" spans="1:7" x14ac:dyDescent="0.3">
      <c r="A4533" t="s">
        <v>95</v>
      </c>
      <c r="B4533" s="135">
        <v>0</v>
      </c>
      <c r="C4533" s="135" t="s">
        <v>1120</v>
      </c>
      <c r="D4533" s="135" t="s">
        <v>1183</v>
      </c>
      <c r="E4533" s="135" t="s">
        <v>1200</v>
      </c>
      <c r="F4533" s="135">
        <v>1</v>
      </c>
      <c r="G4533" s="135" t="s">
        <v>1114</v>
      </c>
    </row>
    <row r="4534" spans="1:7" x14ac:dyDescent="0.3">
      <c r="A4534" t="s">
        <v>95</v>
      </c>
      <c r="B4534" s="135">
        <v>0</v>
      </c>
      <c r="C4534" s="135" t="s">
        <v>1120</v>
      </c>
      <c r="D4534" s="135" t="s">
        <v>1183</v>
      </c>
      <c r="E4534" s="135" t="s">
        <v>1201</v>
      </c>
      <c r="F4534" s="135">
        <v>1</v>
      </c>
      <c r="G4534" s="135" t="s">
        <v>1114</v>
      </c>
    </row>
    <row r="4535" spans="1:7" x14ac:dyDescent="0.3">
      <c r="A4535" t="s">
        <v>95</v>
      </c>
      <c r="B4535" s="135">
        <v>0</v>
      </c>
      <c r="C4535" s="135" t="s">
        <v>1120</v>
      </c>
      <c r="D4535" s="135" t="s">
        <v>1183</v>
      </c>
      <c r="E4535" s="135" t="s">
        <v>1202</v>
      </c>
      <c r="F4535" s="135">
        <v>1</v>
      </c>
      <c r="G4535" s="135" t="s">
        <v>1114</v>
      </c>
    </row>
    <row r="4536" spans="1:7" x14ac:dyDescent="0.3">
      <c r="A4536" t="s">
        <v>95</v>
      </c>
      <c r="B4536" s="135">
        <v>0</v>
      </c>
      <c r="C4536" s="135" t="s">
        <v>1120</v>
      </c>
      <c r="D4536" s="135" t="s">
        <v>1183</v>
      </c>
      <c r="E4536" s="135" t="s">
        <v>1203</v>
      </c>
      <c r="F4536" s="135">
        <v>1</v>
      </c>
      <c r="G4536" s="135" t="s">
        <v>1114</v>
      </c>
    </row>
    <row r="4537" spans="1:7" x14ac:dyDescent="0.3">
      <c r="A4537" t="s">
        <v>95</v>
      </c>
      <c r="B4537" s="135">
        <v>0</v>
      </c>
      <c r="C4537" s="135" t="s">
        <v>1120</v>
      </c>
      <c r="D4537" s="135" t="s">
        <v>1183</v>
      </c>
      <c r="E4537" s="135" t="s">
        <v>1204</v>
      </c>
      <c r="F4537" s="135">
        <v>1</v>
      </c>
      <c r="G4537" s="135" t="s">
        <v>1114</v>
      </c>
    </row>
    <row r="4538" spans="1:7" x14ac:dyDescent="0.3">
      <c r="A4538" t="s">
        <v>95</v>
      </c>
      <c r="B4538" s="135">
        <v>0</v>
      </c>
      <c r="C4538" s="135" t="s">
        <v>1120</v>
      </c>
      <c r="D4538" s="135" t="s">
        <v>1183</v>
      </c>
      <c r="E4538" s="135" t="s">
        <v>1205</v>
      </c>
      <c r="F4538" s="135">
        <v>1</v>
      </c>
      <c r="G4538" s="135" t="s">
        <v>1114</v>
      </c>
    </row>
    <row r="4539" spans="1:7" x14ac:dyDescent="0.3">
      <c r="A4539" t="s">
        <v>95</v>
      </c>
      <c r="B4539" s="135">
        <v>0</v>
      </c>
      <c r="C4539" s="135" t="s">
        <v>1120</v>
      </c>
      <c r="D4539" s="135" t="s">
        <v>1183</v>
      </c>
      <c r="E4539" s="135" t="s">
        <v>1206</v>
      </c>
      <c r="F4539" s="135">
        <v>1</v>
      </c>
      <c r="G4539" s="135" t="s">
        <v>1114</v>
      </c>
    </row>
    <row r="4540" spans="1:7" x14ac:dyDescent="0.3">
      <c r="A4540" t="s">
        <v>95</v>
      </c>
      <c r="B4540" s="135">
        <v>0</v>
      </c>
      <c r="C4540" s="135" t="s">
        <v>1120</v>
      </c>
      <c r="D4540" s="135" t="s">
        <v>1183</v>
      </c>
      <c r="E4540" s="135" t="s">
        <v>1207</v>
      </c>
      <c r="F4540" s="135">
        <v>1</v>
      </c>
      <c r="G4540" s="135" t="s">
        <v>1114</v>
      </c>
    </row>
    <row r="4541" spans="1:7" x14ac:dyDescent="0.3">
      <c r="A4541" t="s">
        <v>95</v>
      </c>
      <c r="B4541" s="135">
        <v>0</v>
      </c>
      <c r="C4541" s="135" t="s">
        <v>1120</v>
      </c>
      <c r="D4541" s="135" t="s">
        <v>1183</v>
      </c>
      <c r="E4541" s="135" t="s">
        <v>1208</v>
      </c>
      <c r="F4541" s="135">
        <v>1</v>
      </c>
      <c r="G4541" s="135" t="s">
        <v>1114</v>
      </c>
    </row>
    <row r="4542" spans="1:7" x14ac:dyDescent="0.3">
      <c r="A4542" t="s">
        <v>95</v>
      </c>
      <c r="B4542" s="135">
        <v>0</v>
      </c>
      <c r="C4542" s="135" t="s">
        <v>1120</v>
      </c>
      <c r="D4542" s="135" t="s">
        <v>1183</v>
      </c>
      <c r="E4542" s="135" t="s">
        <v>1209</v>
      </c>
      <c r="F4542" s="135">
        <v>1</v>
      </c>
      <c r="G4542" s="135" t="s">
        <v>1114</v>
      </c>
    </row>
    <row r="4543" spans="1:7" x14ac:dyDescent="0.3">
      <c r="A4543" t="s">
        <v>95</v>
      </c>
      <c r="B4543" s="135">
        <v>0</v>
      </c>
      <c r="C4543" s="135" t="s">
        <v>1120</v>
      </c>
      <c r="D4543" s="135" t="s">
        <v>1183</v>
      </c>
      <c r="E4543" s="135" t="s">
        <v>1210</v>
      </c>
      <c r="F4543" s="135">
        <v>1</v>
      </c>
      <c r="G4543" s="135" t="s">
        <v>1114</v>
      </c>
    </row>
    <row r="4544" spans="1:7" x14ac:dyDescent="0.3">
      <c r="A4544" t="s">
        <v>95</v>
      </c>
      <c r="B4544" s="135">
        <v>0</v>
      </c>
      <c r="C4544" s="135" t="s">
        <v>1120</v>
      </c>
      <c r="D4544" s="135" t="s">
        <v>1183</v>
      </c>
      <c r="E4544" s="135" t="s">
        <v>1211</v>
      </c>
      <c r="F4544" s="135">
        <v>1</v>
      </c>
      <c r="G4544" s="135" t="s">
        <v>1114</v>
      </c>
    </row>
    <row r="4545" spans="1:7" x14ac:dyDescent="0.3">
      <c r="A4545" t="s">
        <v>95</v>
      </c>
      <c r="B4545" s="135">
        <v>0</v>
      </c>
      <c r="C4545" s="135" t="s">
        <v>1120</v>
      </c>
      <c r="D4545" s="135" t="s">
        <v>1183</v>
      </c>
      <c r="E4545" s="135" t="s">
        <v>1212</v>
      </c>
      <c r="F4545" s="135">
        <v>1</v>
      </c>
      <c r="G4545" s="135" t="s">
        <v>1114</v>
      </c>
    </row>
    <row r="4546" spans="1:7" x14ac:dyDescent="0.3">
      <c r="A4546" t="s">
        <v>95</v>
      </c>
      <c r="B4546" s="135">
        <v>0</v>
      </c>
      <c r="C4546" s="135" t="s">
        <v>1120</v>
      </c>
      <c r="D4546" s="135" t="s">
        <v>1183</v>
      </c>
      <c r="E4546" s="135" t="s">
        <v>1213</v>
      </c>
      <c r="F4546" s="135">
        <v>1</v>
      </c>
      <c r="G4546" s="135" t="s">
        <v>1114</v>
      </c>
    </row>
    <row r="4547" spans="1:7" x14ac:dyDescent="0.3">
      <c r="A4547" t="s">
        <v>95</v>
      </c>
      <c r="B4547" s="135">
        <v>0</v>
      </c>
      <c r="C4547" s="135" t="s">
        <v>1120</v>
      </c>
      <c r="D4547" s="135" t="s">
        <v>1183</v>
      </c>
      <c r="E4547" s="135" t="s">
        <v>1214</v>
      </c>
      <c r="F4547" s="135">
        <v>1</v>
      </c>
      <c r="G4547" s="135" t="s">
        <v>1114</v>
      </c>
    </row>
    <row r="4548" spans="1:7" x14ac:dyDescent="0.3">
      <c r="A4548" t="s">
        <v>228</v>
      </c>
      <c r="B4548" s="135">
        <v>0</v>
      </c>
      <c r="C4548" s="135" t="s">
        <v>1120</v>
      </c>
      <c r="D4548" s="135" t="s">
        <v>1124</v>
      </c>
      <c r="E4548" s="135" t="s">
        <v>1113</v>
      </c>
      <c r="F4548" s="135">
        <v>0.5</v>
      </c>
      <c r="G4548" s="135" t="s">
        <v>1114</v>
      </c>
    </row>
    <row r="4549" spans="1:7" x14ac:dyDescent="0.3">
      <c r="A4549" t="s">
        <v>228</v>
      </c>
      <c r="B4549" s="135">
        <v>0</v>
      </c>
      <c r="C4549" s="135" t="s">
        <v>1120</v>
      </c>
      <c r="D4549" s="135" t="s">
        <v>1124</v>
      </c>
      <c r="E4549" s="135" t="s">
        <v>1184</v>
      </c>
      <c r="F4549" s="135">
        <v>0.5</v>
      </c>
      <c r="G4549" s="135" t="s">
        <v>1114</v>
      </c>
    </row>
    <row r="4550" spans="1:7" x14ac:dyDescent="0.3">
      <c r="A4550" t="s">
        <v>228</v>
      </c>
      <c r="B4550" s="135">
        <v>0</v>
      </c>
      <c r="C4550" s="135" t="s">
        <v>1120</v>
      </c>
      <c r="D4550" s="135" t="s">
        <v>1124</v>
      </c>
      <c r="E4550" s="135" t="s">
        <v>1185</v>
      </c>
      <c r="F4550" s="135">
        <v>0.5</v>
      </c>
      <c r="G4550" s="135" t="s">
        <v>1114</v>
      </c>
    </row>
    <row r="4551" spans="1:7" x14ac:dyDescent="0.3">
      <c r="A4551" t="s">
        <v>228</v>
      </c>
      <c r="B4551" s="135">
        <v>0</v>
      </c>
      <c r="C4551" s="135" t="s">
        <v>1120</v>
      </c>
      <c r="D4551" s="135" t="s">
        <v>1124</v>
      </c>
      <c r="E4551" s="135" t="s">
        <v>1186</v>
      </c>
      <c r="F4551" s="135">
        <v>0.5</v>
      </c>
      <c r="G4551" s="135" t="s">
        <v>1114</v>
      </c>
    </row>
    <row r="4552" spans="1:7" x14ac:dyDescent="0.3">
      <c r="A4552" t="s">
        <v>228</v>
      </c>
      <c r="B4552" s="135">
        <v>0</v>
      </c>
      <c r="C4552" s="135" t="s">
        <v>1120</v>
      </c>
      <c r="D4552" s="135" t="s">
        <v>1124</v>
      </c>
      <c r="E4552" s="135" t="s">
        <v>1187</v>
      </c>
      <c r="F4552" s="135">
        <v>0.5</v>
      </c>
      <c r="G4552" s="135" t="s">
        <v>1114</v>
      </c>
    </row>
    <row r="4553" spans="1:7" x14ac:dyDescent="0.3">
      <c r="A4553" t="s">
        <v>228</v>
      </c>
      <c r="B4553" s="135">
        <v>0</v>
      </c>
      <c r="C4553" s="135" t="s">
        <v>1120</v>
      </c>
      <c r="D4553" s="135" t="s">
        <v>1124</v>
      </c>
      <c r="E4553" s="135" t="s">
        <v>1188</v>
      </c>
      <c r="F4553" s="135">
        <v>0.5</v>
      </c>
      <c r="G4553" s="135" t="s">
        <v>1114</v>
      </c>
    </row>
    <row r="4554" spans="1:7" x14ac:dyDescent="0.3">
      <c r="A4554" t="s">
        <v>228</v>
      </c>
      <c r="B4554" s="135">
        <v>0</v>
      </c>
      <c r="C4554" s="135" t="s">
        <v>1120</v>
      </c>
      <c r="D4554" s="135" t="s">
        <v>1124</v>
      </c>
      <c r="E4554" s="135" t="s">
        <v>1189</v>
      </c>
      <c r="F4554" s="135">
        <v>0.5</v>
      </c>
      <c r="G4554" s="135" t="s">
        <v>1114</v>
      </c>
    </row>
    <row r="4555" spans="1:7" x14ac:dyDescent="0.3">
      <c r="A4555" t="s">
        <v>228</v>
      </c>
      <c r="B4555" s="135">
        <v>0</v>
      </c>
      <c r="C4555" s="135" t="s">
        <v>1120</v>
      </c>
      <c r="D4555" s="135" t="s">
        <v>1124</v>
      </c>
      <c r="E4555" s="135" t="s">
        <v>1190</v>
      </c>
      <c r="F4555" s="135">
        <v>0.5</v>
      </c>
      <c r="G4555" s="135" t="s">
        <v>1114</v>
      </c>
    </row>
    <row r="4556" spans="1:7" x14ac:dyDescent="0.3">
      <c r="A4556" t="s">
        <v>228</v>
      </c>
      <c r="B4556" s="135">
        <v>0</v>
      </c>
      <c r="C4556" s="135" t="s">
        <v>1120</v>
      </c>
      <c r="D4556" s="135" t="s">
        <v>1124</v>
      </c>
      <c r="E4556" s="135" t="s">
        <v>1191</v>
      </c>
      <c r="F4556" s="135">
        <v>0.5</v>
      </c>
      <c r="G4556" s="135" t="s">
        <v>1114</v>
      </c>
    </row>
    <row r="4557" spans="1:7" x14ac:dyDescent="0.3">
      <c r="A4557" t="s">
        <v>228</v>
      </c>
      <c r="B4557" s="135">
        <v>0</v>
      </c>
      <c r="C4557" s="135" t="s">
        <v>1120</v>
      </c>
      <c r="D4557" s="135" t="s">
        <v>1124</v>
      </c>
      <c r="E4557" s="135" t="s">
        <v>1192</v>
      </c>
      <c r="F4557" s="135">
        <v>0.5</v>
      </c>
      <c r="G4557" s="135" t="s">
        <v>1114</v>
      </c>
    </row>
    <row r="4558" spans="1:7" x14ac:dyDescent="0.3">
      <c r="A4558" t="s">
        <v>228</v>
      </c>
      <c r="B4558" s="135">
        <v>0</v>
      </c>
      <c r="C4558" s="135" t="s">
        <v>1120</v>
      </c>
      <c r="D4558" s="135" t="s">
        <v>1124</v>
      </c>
      <c r="E4558" s="135" t="s">
        <v>1193</v>
      </c>
      <c r="F4558" s="135">
        <v>0.5</v>
      </c>
      <c r="G4558" s="135" t="s">
        <v>1114</v>
      </c>
    </row>
    <row r="4559" spans="1:7" x14ac:dyDescent="0.3">
      <c r="A4559" t="s">
        <v>228</v>
      </c>
      <c r="B4559" s="135">
        <v>0</v>
      </c>
      <c r="C4559" s="135" t="s">
        <v>1120</v>
      </c>
      <c r="D4559" s="135" t="s">
        <v>1124</v>
      </c>
      <c r="E4559" s="135" t="s">
        <v>1194</v>
      </c>
      <c r="F4559" s="135">
        <v>0.5</v>
      </c>
      <c r="G4559" s="135" t="s">
        <v>1114</v>
      </c>
    </row>
    <row r="4560" spans="1:7" x14ac:dyDescent="0.3">
      <c r="A4560" t="s">
        <v>228</v>
      </c>
      <c r="B4560" s="135">
        <v>0</v>
      </c>
      <c r="C4560" s="135" t="s">
        <v>1120</v>
      </c>
      <c r="D4560" s="135" t="s">
        <v>1124</v>
      </c>
      <c r="E4560" s="135" t="s">
        <v>1195</v>
      </c>
      <c r="F4560" s="135">
        <v>0.5</v>
      </c>
      <c r="G4560" s="135" t="s">
        <v>1114</v>
      </c>
    </row>
    <row r="4561" spans="1:7" x14ac:dyDescent="0.3">
      <c r="A4561" t="s">
        <v>228</v>
      </c>
      <c r="B4561" s="135">
        <v>0</v>
      </c>
      <c r="C4561" s="135" t="s">
        <v>1120</v>
      </c>
      <c r="D4561" s="135" t="s">
        <v>1124</v>
      </c>
      <c r="E4561" s="135" t="s">
        <v>1196</v>
      </c>
      <c r="F4561" s="135">
        <v>0.5</v>
      </c>
      <c r="G4561" s="135">
        <v>2.2000000000000002</v>
      </c>
    </row>
    <row r="4562" spans="1:7" x14ac:dyDescent="0.3">
      <c r="A4562" t="s">
        <v>228</v>
      </c>
      <c r="B4562" s="135">
        <v>0</v>
      </c>
      <c r="C4562" s="135" t="s">
        <v>1120</v>
      </c>
      <c r="D4562" s="135" t="s">
        <v>1124</v>
      </c>
      <c r="E4562" s="135" t="s">
        <v>1197</v>
      </c>
      <c r="F4562" s="135">
        <v>0.5</v>
      </c>
      <c r="G4562" s="135" t="s">
        <v>1114</v>
      </c>
    </row>
    <row r="4563" spans="1:7" x14ac:dyDescent="0.3">
      <c r="A4563" t="s">
        <v>228</v>
      </c>
      <c r="B4563" s="135">
        <v>0</v>
      </c>
      <c r="C4563" s="135" t="s">
        <v>1120</v>
      </c>
      <c r="D4563" s="135" t="s">
        <v>1124</v>
      </c>
      <c r="E4563" s="135" t="s">
        <v>1198</v>
      </c>
      <c r="F4563" s="135">
        <v>0.5</v>
      </c>
      <c r="G4563" s="135" t="s">
        <v>1114</v>
      </c>
    </row>
    <row r="4564" spans="1:7" x14ac:dyDescent="0.3">
      <c r="A4564" t="s">
        <v>228</v>
      </c>
      <c r="B4564" s="135">
        <v>0</v>
      </c>
      <c r="C4564" s="135" t="s">
        <v>1120</v>
      </c>
      <c r="D4564" s="135" t="s">
        <v>1124</v>
      </c>
      <c r="E4564" s="135" t="s">
        <v>1199</v>
      </c>
      <c r="F4564" s="135">
        <v>0.5</v>
      </c>
      <c r="G4564" s="135" t="s">
        <v>1114</v>
      </c>
    </row>
    <row r="4565" spans="1:7" x14ac:dyDescent="0.3">
      <c r="A4565" t="s">
        <v>228</v>
      </c>
      <c r="B4565" s="135">
        <v>0</v>
      </c>
      <c r="C4565" s="135" t="s">
        <v>1120</v>
      </c>
      <c r="D4565" s="135" t="s">
        <v>1124</v>
      </c>
      <c r="E4565" s="135" t="s">
        <v>1200</v>
      </c>
      <c r="F4565" s="135">
        <v>0.5</v>
      </c>
      <c r="G4565" s="135" t="s">
        <v>1114</v>
      </c>
    </row>
    <row r="4566" spans="1:7" x14ac:dyDescent="0.3">
      <c r="A4566" t="s">
        <v>228</v>
      </c>
      <c r="B4566" s="135">
        <v>0</v>
      </c>
      <c r="C4566" s="135" t="s">
        <v>1120</v>
      </c>
      <c r="D4566" s="135" t="s">
        <v>1124</v>
      </c>
      <c r="E4566" s="135" t="s">
        <v>1201</v>
      </c>
      <c r="F4566" s="135">
        <v>0.5</v>
      </c>
      <c r="G4566" s="135" t="s">
        <v>1114</v>
      </c>
    </row>
    <row r="4567" spans="1:7" x14ac:dyDescent="0.3">
      <c r="A4567" t="s">
        <v>228</v>
      </c>
      <c r="B4567" s="135">
        <v>0</v>
      </c>
      <c r="C4567" s="135" t="s">
        <v>1120</v>
      </c>
      <c r="D4567" s="135" t="s">
        <v>1124</v>
      </c>
      <c r="E4567" s="135" t="s">
        <v>1202</v>
      </c>
      <c r="F4567" s="135">
        <v>0.5</v>
      </c>
      <c r="G4567" s="135" t="s">
        <v>1114</v>
      </c>
    </row>
    <row r="4568" spans="1:7" x14ac:dyDescent="0.3">
      <c r="A4568" t="s">
        <v>228</v>
      </c>
      <c r="B4568" s="135">
        <v>0</v>
      </c>
      <c r="C4568" s="135" t="s">
        <v>1120</v>
      </c>
      <c r="D4568" s="135" t="s">
        <v>1124</v>
      </c>
      <c r="E4568" s="135" t="s">
        <v>1203</v>
      </c>
      <c r="F4568" s="135">
        <v>0.5</v>
      </c>
      <c r="G4568" s="135" t="s">
        <v>1114</v>
      </c>
    </row>
    <row r="4569" spans="1:7" x14ac:dyDescent="0.3">
      <c r="A4569" t="s">
        <v>228</v>
      </c>
      <c r="B4569" s="135">
        <v>0</v>
      </c>
      <c r="C4569" s="135" t="s">
        <v>1120</v>
      </c>
      <c r="D4569" s="135" t="s">
        <v>1124</v>
      </c>
      <c r="E4569" s="135" t="s">
        <v>1204</v>
      </c>
      <c r="F4569" s="135">
        <v>0.5</v>
      </c>
      <c r="G4569" s="135" t="s">
        <v>1114</v>
      </c>
    </row>
    <row r="4570" spans="1:7" x14ac:dyDescent="0.3">
      <c r="A4570" t="s">
        <v>228</v>
      </c>
      <c r="B4570" s="135">
        <v>0</v>
      </c>
      <c r="C4570" s="135" t="s">
        <v>1120</v>
      </c>
      <c r="D4570" s="135" t="s">
        <v>1124</v>
      </c>
      <c r="E4570" s="135" t="s">
        <v>1205</v>
      </c>
      <c r="F4570" s="135">
        <v>0.5</v>
      </c>
      <c r="G4570" s="135" t="s">
        <v>1114</v>
      </c>
    </row>
    <row r="4571" spans="1:7" x14ac:dyDescent="0.3">
      <c r="A4571" t="s">
        <v>228</v>
      </c>
      <c r="B4571" s="135">
        <v>0</v>
      </c>
      <c r="C4571" s="135" t="s">
        <v>1120</v>
      </c>
      <c r="D4571" s="135" t="s">
        <v>1124</v>
      </c>
      <c r="E4571" s="135" t="s">
        <v>1206</v>
      </c>
      <c r="F4571" s="135">
        <v>0.5</v>
      </c>
      <c r="G4571" s="135" t="s">
        <v>1114</v>
      </c>
    </row>
    <row r="4572" spans="1:7" x14ac:dyDescent="0.3">
      <c r="A4572" t="s">
        <v>228</v>
      </c>
      <c r="B4572" s="135">
        <v>0</v>
      </c>
      <c r="C4572" s="135" t="s">
        <v>1120</v>
      </c>
      <c r="D4572" s="135" t="s">
        <v>1124</v>
      </c>
      <c r="E4572" s="135" t="s">
        <v>1207</v>
      </c>
      <c r="F4572" s="135">
        <v>0.5</v>
      </c>
      <c r="G4572" s="135" t="s">
        <v>1114</v>
      </c>
    </row>
    <row r="4573" spans="1:7" x14ac:dyDescent="0.3">
      <c r="A4573" t="s">
        <v>228</v>
      </c>
      <c r="B4573" s="135">
        <v>0</v>
      </c>
      <c r="C4573" s="135" t="s">
        <v>1120</v>
      </c>
      <c r="D4573" s="135" t="s">
        <v>1124</v>
      </c>
      <c r="E4573" s="135" t="s">
        <v>1208</v>
      </c>
      <c r="F4573" s="135">
        <v>0.5</v>
      </c>
      <c r="G4573" s="135" t="s">
        <v>1114</v>
      </c>
    </row>
    <row r="4574" spans="1:7" x14ac:dyDescent="0.3">
      <c r="A4574" t="s">
        <v>228</v>
      </c>
      <c r="B4574" s="135">
        <v>0</v>
      </c>
      <c r="C4574" s="135" t="s">
        <v>1120</v>
      </c>
      <c r="D4574" s="135" t="s">
        <v>1124</v>
      </c>
      <c r="E4574" s="135" t="s">
        <v>1209</v>
      </c>
      <c r="F4574" s="135">
        <v>0.5</v>
      </c>
      <c r="G4574" s="135" t="s">
        <v>1114</v>
      </c>
    </row>
    <row r="4575" spans="1:7" x14ac:dyDescent="0.3">
      <c r="A4575" t="s">
        <v>228</v>
      </c>
      <c r="B4575" s="135">
        <v>0</v>
      </c>
      <c r="C4575" s="135" t="s">
        <v>1120</v>
      </c>
      <c r="D4575" s="135" t="s">
        <v>1124</v>
      </c>
      <c r="E4575" s="135" t="s">
        <v>1210</v>
      </c>
      <c r="F4575" s="135">
        <v>0.5</v>
      </c>
      <c r="G4575" s="135" t="s">
        <v>1114</v>
      </c>
    </row>
    <row r="4576" spans="1:7" x14ac:dyDescent="0.3">
      <c r="A4576" t="s">
        <v>228</v>
      </c>
      <c r="B4576" s="135">
        <v>0</v>
      </c>
      <c r="C4576" s="135" t="s">
        <v>1120</v>
      </c>
      <c r="D4576" s="135" t="s">
        <v>1124</v>
      </c>
      <c r="E4576" s="135" t="s">
        <v>1211</v>
      </c>
      <c r="F4576" s="135">
        <v>0.5</v>
      </c>
      <c r="G4576" s="135" t="s">
        <v>1114</v>
      </c>
    </row>
    <row r="4577" spans="1:7" x14ac:dyDescent="0.3">
      <c r="A4577" t="s">
        <v>228</v>
      </c>
      <c r="B4577" s="135">
        <v>0</v>
      </c>
      <c r="C4577" s="135" t="s">
        <v>1120</v>
      </c>
      <c r="D4577" s="135" t="s">
        <v>1124</v>
      </c>
      <c r="E4577" s="135" t="s">
        <v>1212</v>
      </c>
      <c r="F4577" s="135">
        <v>0.5</v>
      </c>
      <c r="G4577" s="135" t="s">
        <v>1114</v>
      </c>
    </row>
    <row r="4578" spans="1:7" x14ac:dyDescent="0.3">
      <c r="A4578" t="s">
        <v>228</v>
      </c>
      <c r="B4578" s="135">
        <v>0</v>
      </c>
      <c r="C4578" s="135" t="s">
        <v>1120</v>
      </c>
      <c r="D4578" s="135" t="s">
        <v>1124</v>
      </c>
      <c r="E4578" s="135" t="s">
        <v>1213</v>
      </c>
      <c r="F4578" s="135">
        <v>0.5</v>
      </c>
      <c r="G4578" s="135" t="s">
        <v>1114</v>
      </c>
    </row>
    <row r="4579" spans="1:7" x14ac:dyDescent="0.3">
      <c r="A4579" t="s">
        <v>228</v>
      </c>
      <c r="B4579" s="135">
        <v>0</v>
      </c>
      <c r="C4579" s="135" t="s">
        <v>1120</v>
      </c>
      <c r="D4579" s="135" t="s">
        <v>1124</v>
      </c>
      <c r="E4579" s="135" t="s">
        <v>1214</v>
      </c>
      <c r="F4579" s="135">
        <v>0.5</v>
      </c>
      <c r="G4579" s="135" t="s">
        <v>1114</v>
      </c>
    </row>
    <row r="4580" spans="1:7" x14ac:dyDescent="0.3">
      <c r="A4580" t="s">
        <v>16</v>
      </c>
      <c r="B4580" s="135">
        <v>1</v>
      </c>
      <c r="C4580" s="135" t="s">
        <v>1142</v>
      </c>
      <c r="D4580" s="135" t="s">
        <v>1124</v>
      </c>
      <c r="E4580" s="135" t="s">
        <v>1113</v>
      </c>
      <c r="F4580" s="135">
        <v>0.2</v>
      </c>
      <c r="G4580" s="135" t="s">
        <v>1114</v>
      </c>
    </row>
    <row r="4581" spans="1:7" x14ac:dyDescent="0.3">
      <c r="A4581" t="s">
        <v>16</v>
      </c>
      <c r="B4581" s="135">
        <v>1</v>
      </c>
      <c r="C4581" s="135" t="s">
        <v>1142</v>
      </c>
      <c r="D4581" s="135" t="s">
        <v>1124</v>
      </c>
      <c r="E4581" s="135" t="s">
        <v>1184</v>
      </c>
      <c r="F4581" s="135">
        <v>0.2</v>
      </c>
      <c r="G4581" s="135" t="s">
        <v>1114</v>
      </c>
    </row>
    <row r="4582" spans="1:7" x14ac:dyDescent="0.3">
      <c r="A4582" t="s">
        <v>16</v>
      </c>
      <c r="B4582" s="135">
        <v>1</v>
      </c>
      <c r="C4582" s="135" t="s">
        <v>1142</v>
      </c>
      <c r="D4582" s="135" t="s">
        <v>1124</v>
      </c>
      <c r="E4582" s="135" t="s">
        <v>1185</v>
      </c>
      <c r="F4582" s="135">
        <v>0.2</v>
      </c>
      <c r="G4582" s="135" t="s">
        <v>1114</v>
      </c>
    </row>
    <row r="4583" spans="1:7" x14ac:dyDescent="0.3">
      <c r="A4583" t="s">
        <v>16</v>
      </c>
      <c r="B4583" s="135">
        <v>1</v>
      </c>
      <c r="C4583" s="135" t="s">
        <v>1142</v>
      </c>
      <c r="D4583" s="135" t="s">
        <v>1124</v>
      </c>
      <c r="E4583" s="135" t="s">
        <v>1186</v>
      </c>
      <c r="F4583" s="135">
        <v>0.2</v>
      </c>
      <c r="G4583" s="135" t="s">
        <v>1114</v>
      </c>
    </row>
    <row r="4584" spans="1:7" x14ac:dyDescent="0.3">
      <c r="A4584" t="s">
        <v>16</v>
      </c>
      <c r="B4584" s="135">
        <v>1</v>
      </c>
      <c r="C4584" s="135" t="s">
        <v>1142</v>
      </c>
      <c r="D4584" s="135" t="s">
        <v>1124</v>
      </c>
      <c r="E4584" s="135" t="s">
        <v>1187</v>
      </c>
      <c r="F4584" s="135">
        <v>0.2</v>
      </c>
      <c r="G4584" s="135" t="s">
        <v>1114</v>
      </c>
    </row>
    <row r="4585" spans="1:7" x14ac:dyDescent="0.3">
      <c r="A4585" t="s">
        <v>16</v>
      </c>
      <c r="B4585" s="135">
        <v>1</v>
      </c>
      <c r="C4585" s="135" t="s">
        <v>1142</v>
      </c>
      <c r="D4585" s="135" t="s">
        <v>1124</v>
      </c>
      <c r="E4585" s="135" t="s">
        <v>1188</v>
      </c>
      <c r="F4585" s="135">
        <v>0.2</v>
      </c>
      <c r="G4585" s="135" t="s">
        <v>1114</v>
      </c>
    </row>
    <row r="4586" spans="1:7" x14ac:dyDescent="0.3">
      <c r="A4586" t="s">
        <v>16</v>
      </c>
      <c r="B4586" s="135">
        <v>1</v>
      </c>
      <c r="C4586" s="135" t="s">
        <v>1142</v>
      </c>
      <c r="D4586" s="135" t="s">
        <v>1124</v>
      </c>
      <c r="E4586" s="135" t="s">
        <v>1189</v>
      </c>
      <c r="F4586" s="135">
        <v>0.2</v>
      </c>
      <c r="G4586" s="135" t="s">
        <v>1114</v>
      </c>
    </row>
    <row r="4587" spans="1:7" x14ac:dyDescent="0.3">
      <c r="A4587" t="s">
        <v>16</v>
      </c>
      <c r="B4587" s="135">
        <v>1</v>
      </c>
      <c r="C4587" s="135" t="s">
        <v>1142</v>
      </c>
      <c r="D4587" s="135" t="s">
        <v>1124</v>
      </c>
      <c r="E4587" s="135" t="s">
        <v>1190</v>
      </c>
      <c r="F4587" s="135">
        <v>0.2</v>
      </c>
      <c r="G4587" s="135" t="s">
        <v>1114</v>
      </c>
    </row>
    <row r="4588" spans="1:7" x14ac:dyDescent="0.3">
      <c r="A4588" t="s">
        <v>16</v>
      </c>
      <c r="B4588" s="135">
        <v>1</v>
      </c>
      <c r="C4588" s="135" t="s">
        <v>1142</v>
      </c>
      <c r="D4588" s="135" t="s">
        <v>1124</v>
      </c>
      <c r="E4588" s="135" t="s">
        <v>1191</v>
      </c>
      <c r="F4588" s="135">
        <v>0.2</v>
      </c>
      <c r="G4588" s="135">
        <v>1.7</v>
      </c>
    </row>
    <row r="4589" spans="1:7" x14ac:dyDescent="0.3">
      <c r="A4589" t="s">
        <v>16</v>
      </c>
      <c r="B4589" s="135">
        <v>1</v>
      </c>
      <c r="C4589" s="135" t="s">
        <v>1142</v>
      </c>
      <c r="D4589" s="135" t="s">
        <v>1124</v>
      </c>
      <c r="E4589" s="135" t="s">
        <v>1192</v>
      </c>
      <c r="F4589" s="135">
        <v>0.2</v>
      </c>
      <c r="G4589" s="135">
        <v>1.7</v>
      </c>
    </row>
    <row r="4590" spans="1:7" x14ac:dyDescent="0.3">
      <c r="A4590" t="s">
        <v>16</v>
      </c>
      <c r="B4590" s="135">
        <v>1</v>
      </c>
      <c r="C4590" s="135" t="s">
        <v>1142</v>
      </c>
      <c r="D4590" s="135" t="s">
        <v>1124</v>
      </c>
      <c r="E4590" s="135" t="s">
        <v>1193</v>
      </c>
      <c r="F4590" s="135">
        <v>0.2</v>
      </c>
      <c r="G4590" s="135">
        <v>1.7</v>
      </c>
    </row>
    <row r="4591" spans="1:7" x14ac:dyDescent="0.3">
      <c r="A4591" t="s">
        <v>16</v>
      </c>
      <c r="B4591" s="135">
        <v>1</v>
      </c>
      <c r="C4591" s="135" t="s">
        <v>1142</v>
      </c>
      <c r="D4591" s="135" t="s">
        <v>1124</v>
      </c>
      <c r="E4591" s="135" t="s">
        <v>1194</v>
      </c>
      <c r="F4591" s="135">
        <v>0.2</v>
      </c>
      <c r="G4591" s="135">
        <v>1.7</v>
      </c>
    </row>
    <row r="4592" spans="1:7" x14ac:dyDescent="0.3">
      <c r="A4592" t="s">
        <v>16</v>
      </c>
      <c r="B4592" s="135">
        <v>1</v>
      </c>
      <c r="C4592" s="135" t="s">
        <v>1142</v>
      </c>
      <c r="D4592" s="135" t="s">
        <v>1124</v>
      </c>
      <c r="E4592" s="135" t="s">
        <v>1195</v>
      </c>
      <c r="F4592" s="135">
        <v>0.2</v>
      </c>
      <c r="G4592" s="135">
        <v>3</v>
      </c>
    </row>
    <row r="4593" spans="1:7" x14ac:dyDescent="0.3">
      <c r="A4593" t="s">
        <v>16</v>
      </c>
      <c r="B4593" s="135">
        <v>1</v>
      </c>
      <c r="C4593" s="135" t="s">
        <v>1142</v>
      </c>
      <c r="D4593" s="135" t="s">
        <v>1124</v>
      </c>
      <c r="E4593" s="135" t="s">
        <v>1196</v>
      </c>
      <c r="F4593" s="135">
        <v>0.2</v>
      </c>
      <c r="G4593" s="135">
        <v>2.9</v>
      </c>
    </row>
    <row r="4594" spans="1:7" x14ac:dyDescent="0.3">
      <c r="A4594" t="s">
        <v>16</v>
      </c>
      <c r="B4594" s="135">
        <v>1</v>
      </c>
      <c r="C4594" s="135" t="s">
        <v>1142</v>
      </c>
      <c r="D4594" s="135" t="s">
        <v>1124</v>
      </c>
      <c r="E4594" s="135" t="s">
        <v>1197</v>
      </c>
      <c r="F4594" s="135">
        <v>0.2</v>
      </c>
      <c r="G4594" s="135">
        <v>3</v>
      </c>
    </row>
    <row r="4595" spans="1:7" x14ac:dyDescent="0.3">
      <c r="A4595" t="s">
        <v>16</v>
      </c>
      <c r="B4595" s="135">
        <v>1</v>
      </c>
      <c r="C4595" s="135" t="s">
        <v>1142</v>
      </c>
      <c r="D4595" s="135" t="s">
        <v>1124</v>
      </c>
      <c r="E4595" s="135" t="s">
        <v>1198</v>
      </c>
      <c r="F4595" s="135">
        <v>0.2</v>
      </c>
      <c r="G4595" s="135">
        <v>2.9</v>
      </c>
    </row>
    <row r="4596" spans="1:7" x14ac:dyDescent="0.3">
      <c r="A4596" t="s">
        <v>16</v>
      </c>
      <c r="B4596" s="135">
        <v>1</v>
      </c>
      <c r="C4596" s="135" t="s">
        <v>1142</v>
      </c>
      <c r="D4596" s="135" t="s">
        <v>1124</v>
      </c>
      <c r="E4596" s="135" t="s">
        <v>1199</v>
      </c>
      <c r="F4596" s="135">
        <v>0.2</v>
      </c>
      <c r="G4596" s="135" t="s">
        <v>1114</v>
      </c>
    </row>
    <row r="4597" spans="1:7" x14ac:dyDescent="0.3">
      <c r="A4597" t="s">
        <v>16</v>
      </c>
      <c r="B4597" s="135">
        <v>1</v>
      </c>
      <c r="C4597" s="135" t="s">
        <v>1142</v>
      </c>
      <c r="D4597" s="135" t="s">
        <v>1124</v>
      </c>
      <c r="E4597" s="135" t="s">
        <v>1200</v>
      </c>
      <c r="F4597" s="135">
        <v>0.2</v>
      </c>
      <c r="G4597" s="135" t="s">
        <v>1114</v>
      </c>
    </row>
    <row r="4598" spans="1:7" x14ac:dyDescent="0.3">
      <c r="A4598" t="s">
        <v>16</v>
      </c>
      <c r="B4598" s="135">
        <v>1</v>
      </c>
      <c r="C4598" s="135" t="s">
        <v>1142</v>
      </c>
      <c r="D4598" s="135" t="s">
        <v>1124</v>
      </c>
      <c r="E4598" s="135" t="s">
        <v>1201</v>
      </c>
      <c r="F4598" s="135">
        <v>0.2</v>
      </c>
      <c r="G4598" s="135" t="s">
        <v>1114</v>
      </c>
    </row>
    <row r="4599" spans="1:7" x14ac:dyDescent="0.3">
      <c r="A4599" t="s">
        <v>16</v>
      </c>
      <c r="B4599" s="135">
        <v>1</v>
      </c>
      <c r="C4599" s="135" t="s">
        <v>1142</v>
      </c>
      <c r="D4599" s="135" t="s">
        <v>1124</v>
      </c>
      <c r="E4599" s="135" t="s">
        <v>1202</v>
      </c>
      <c r="F4599" s="135">
        <v>0.2</v>
      </c>
      <c r="G4599" s="135" t="s">
        <v>1114</v>
      </c>
    </row>
    <row r="4600" spans="1:7" x14ac:dyDescent="0.3">
      <c r="A4600" t="s">
        <v>16</v>
      </c>
      <c r="B4600" s="135">
        <v>1</v>
      </c>
      <c r="C4600" s="135" t="s">
        <v>1142</v>
      </c>
      <c r="D4600" s="135" t="s">
        <v>1124</v>
      </c>
      <c r="E4600" s="135" t="s">
        <v>1203</v>
      </c>
      <c r="F4600" s="135">
        <v>0.2</v>
      </c>
      <c r="G4600" s="135" t="s">
        <v>1114</v>
      </c>
    </row>
    <row r="4601" spans="1:7" x14ac:dyDescent="0.3">
      <c r="A4601" t="s">
        <v>16</v>
      </c>
      <c r="B4601" s="135">
        <v>1</v>
      </c>
      <c r="C4601" s="135" t="s">
        <v>1142</v>
      </c>
      <c r="D4601" s="135" t="s">
        <v>1124</v>
      </c>
      <c r="E4601" s="135" t="s">
        <v>1204</v>
      </c>
      <c r="F4601" s="135">
        <v>0.2</v>
      </c>
      <c r="G4601" s="135" t="s">
        <v>1114</v>
      </c>
    </row>
    <row r="4602" spans="1:7" x14ac:dyDescent="0.3">
      <c r="A4602" t="s">
        <v>16</v>
      </c>
      <c r="B4602" s="135">
        <v>1</v>
      </c>
      <c r="C4602" s="135" t="s">
        <v>1142</v>
      </c>
      <c r="D4602" s="135" t="s">
        <v>1124</v>
      </c>
      <c r="E4602" s="135" t="s">
        <v>1205</v>
      </c>
      <c r="F4602" s="135">
        <v>0.2</v>
      </c>
      <c r="G4602" s="135" t="s">
        <v>1114</v>
      </c>
    </row>
    <row r="4603" spans="1:7" x14ac:dyDescent="0.3">
      <c r="A4603" t="s">
        <v>16</v>
      </c>
      <c r="B4603" s="135">
        <v>1</v>
      </c>
      <c r="C4603" s="135" t="s">
        <v>1142</v>
      </c>
      <c r="D4603" s="135" t="s">
        <v>1124</v>
      </c>
      <c r="E4603" s="135" t="s">
        <v>1206</v>
      </c>
      <c r="F4603" s="135">
        <v>0.2</v>
      </c>
      <c r="G4603" s="135" t="s">
        <v>1114</v>
      </c>
    </row>
    <row r="4604" spans="1:7" x14ac:dyDescent="0.3">
      <c r="A4604" t="s">
        <v>16</v>
      </c>
      <c r="B4604" s="135">
        <v>1</v>
      </c>
      <c r="C4604" s="135" t="s">
        <v>1142</v>
      </c>
      <c r="D4604" s="135" t="s">
        <v>1124</v>
      </c>
      <c r="E4604" s="135" t="s">
        <v>1207</v>
      </c>
      <c r="F4604" s="135">
        <v>0.2</v>
      </c>
      <c r="G4604" s="135" t="s">
        <v>1114</v>
      </c>
    </row>
    <row r="4605" spans="1:7" x14ac:dyDescent="0.3">
      <c r="A4605" t="s">
        <v>16</v>
      </c>
      <c r="B4605" s="135">
        <v>1</v>
      </c>
      <c r="C4605" s="135" t="s">
        <v>1142</v>
      </c>
      <c r="D4605" s="135" t="s">
        <v>1124</v>
      </c>
      <c r="E4605" s="135" t="s">
        <v>1208</v>
      </c>
      <c r="F4605" s="135">
        <v>0.2</v>
      </c>
      <c r="G4605" s="135" t="s">
        <v>1114</v>
      </c>
    </row>
    <row r="4606" spans="1:7" x14ac:dyDescent="0.3">
      <c r="A4606" t="s">
        <v>16</v>
      </c>
      <c r="B4606" s="135">
        <v>1</v>
      </c>
      <c r="C4606" s="135" t="s">
        <v>1142</v>
      </c>
      <c r="D4606" s="135" t="s">
        <v>1124</v>
      </c>
      <c r="E4606" s="135" t="s">
        <v>1209</v>
      </c>
      <c r="F4606" s="135">
        <v>0.2</v>
      </c>
      <c r="G4606" s="135" t="s">
        <v>1114</v>
      </c>
    </row>
    <row r="4607" spans="1:7" x14ac:dyDescent="0.3">
      <c r="A4607" t="s">
        <v>16</v>
      </c>
      <c r="B4607" s="135">
        <v>1</v>
      </c>
      <c r="C4607" s="135" t="s">
        <v>1142</v>
      </c>
      <c r="D4607" s="135" t="s">
        <v>1124</v>
      </c>
      <c r="E4607" s="135" t="s">
        <v>1210</v>
      </c>
      <c r="F4607" s="135">
        <v>0.2</v>
      </c>
      <c r="G4607" s="135" t="s">
        <v>1114</v>
      </c>
    </row>
    <row r="4608" spans="1:7" x14ac:dyDescent="0.3">
      <c r="A4608" t="s">
        <v>16</v>
      </c>
      <c r="B4608" s="135">
        <v>1</v>
      </c>
      <c r="C4608" s="135" t="s">
        <v>1142</v>
      </c>
      <c r="D4608" s="135" t="s">
        <v>1124</v>
      </c>
      <c r="E4608" s="135" t="s">
        <v>1211</v>
      </c>
      <c r="F4608" s="135">
        <v>0.2</v>
      </c>
      <c r="G4608" s="135" t="s">
        <v>1114</v>
      </c>
    </row>
    <row r="4609" spans="1:7" x14ac:dyDescent="0.3">
      <c r="A4609" t="s">
        <v>16</v>
      </c>
      <c r="B4609" s="135">
        <v>1</v>
      </c>
      <c r="C4609" s="135" t="s">
        <v>1142</v>
      </c>
      <c r="D4609" s="135" t="s">
        <v>1124</v>
      </c>
      <c r="E4609" s="135" t="s">
        <v>1212</v>
      </c>
      <c r="F4609" s="135">
        <v>0.2</v>
      </c>
      <c r="G4609" s="135" t="s">
        <v>1114</v>
      </c>
    </row>
    <row r="4610" spans="1:7" x14ac:dyDescent="0.3">
      <c r="A4610" t="s">
        <v>16</v>
      </c>
      <c r="B4610" s="135">
        <v>1</v>
      </c>
      <c r="C4610" s="135" t="s">
        <v>1142</v>
      </c>
      <c r="D4610" s="135" t="s">
        <v>1124</v>
      </c>
      <c r="E4610" s="135" t="s">
        <v>1213</v>
      </c>
      <c r="F4610" s="135">
        <v>0.2</v>
      </c>
      <c r="G4610" s="135" t="s">
        <v>1114</v>
      </c>
    </row>
    <row r="4611" spans="1:7" x14ac:dyDescent="0.3">
      <c r="A4611" t="s">
        <v>16</v>
      </c>
      <c r="B4611" s="135">
        <v>1</v>
      </c>
      <c r="C4611" s="135" t="s">
        <v>1142</v>
      </c>
      <c r="D4611" s="135" t="s">
        <v>1124</v>
      </c>
      <c r="E4611" s="135" t="s">
        <v>1214</v>
      </c>
      <c r="F4611" s="135">
        <v>0.2</v>
      </c>
      <c r="G4611" s="135" t="s">
        <v>1114</v>
      </c>
    </row>
    <row r="4612" spans="1:7" x14ac:dyDescent="0.3">
      <c r="A4612" t="s">
        <v>43</v>
      </c>
      <c r="B4612" s="135">
        <v>0</v>
      </c>
      <c r="C4612" s="135" t="s">
        <v>1120</v>
      </c>
      <c r="D4612" s="135" t="s">
        <v>1131</v>
      </c>
      <c r="E4612" s="135" t="s">
        <v>1113</v>
      </c>
      <c r="F4612" s="135">
        <v>0.5</v>
      </c>
      <c r="G4612" s="135" t="s">
        <v>1114</v>
      </c>
    </row>
    <row r="4613" spans="1:7" x14ac:dyDescent="0.3">
      <c r="A4613" t="s">
        <v>43</v>
      </c>
      <c r="B4613" s="135">
        <v>0</v>
      </c>
      <c r="C4613" s="135" t="s">
        <v>1120</v>
      </c>
      <c r="D4613" s="135" t="s">
        <v>1131</v>
      </c>
      <c r="E4613" s="135" t="s">
        <v>1184</v>
      </c>
      <c r="F4613" s="135">
        <v>0.5</v>
      </c>
      <c r="G4613" s="135" t="s">
        <v>1114</v>
      </c>
    </row>
    <row r="4614" spans="1:7" x14ac:dyDescent="0.3">
      <c r="A4614" t="s">
        <v>43</v>
      </c>
      <c r="B4614" s="135">
        <v>0</v>
      </c>
      <c r="C4614" s="135" t="s">
        <v>1120</v>
      </c>
      <c r="D4614" s="135" t="s">
        <v>1131</v>
      </c>
      <c r="E4614" s="135" t="s">
        <v>1185</v>
      </c>
      <c r="F4614" s="135">
        <v>0.5</v>
      </c>
      <c r="G4614" s="135" t="s">
        <v>1114</v>
      </c>
    </row>
    <row r="4615" spans="1:7" x14ac:dyDescent="0.3">
      <c r="A4615" t="s">
        <v>43</v>
      </c>
      <c r="B4615" s="135">
        <v>0</v>
      </c>
      <c r="C4615" s="135" t="s">
        <v>1120</v>
      </c>
      <c r="D4615" s="135" t="s">
        <v>1131</v>
      </c>
      <c r="E4615" s="135" t="s">
        <v>1186</v>
      </c>
      <c r="F4615" s="135">
        <v>0.5</v>
      </c>
      <c r="G4615" s="135" t="s">
        <v>1114</v>
      </c>
    </row>
    <row r="4616" spans="1:7" x14ac:dyDescent="0.3">
      <c r="A4616" t="s">
        <v>43</v>
      </c>
      <c r="B4616" s="135">
        <v>0</v>
      </c>
      <c r="C4616" s="135" t="s">
        <v>1120</v>
      </c>
      <c r="D4616" s="135" t="s">
        <v>1131</v>
      </c>
      <c r="E4616" s="135" t="s">
        <v>1187</v>
      </c>
      <c r="F4616" s="135">
        <v>0.5</v>
      </c>
      <c r="G4616" s="135" t="s">
        <v>1114</v>
      </c>
    </row>
    <row r="4617" spans="1:7" x14ac:dyDescent="0.3">
      <c r="A4617" t="s">
        <v>43</v>
      </c>
      <c r="B4617" s="135">
        <v>0</v>
      </c>
      <c r="C4617" s="135" t="s">
        <v>1120</v>
      </c>
      <c r="D4617" s="135" t="s">
        <v>1131</v>
      </c>
      <c r="E4617" s="135" t="s">
        <v>1188</v>
      </c>
      <c r="F4617" s="135">
        <v>0.5</v>
      </c>
      <c r="G4617" s="135" t="s">
        <v>1114</v>
      </c>
    </row>
    <row r="4618" spans="1:7" x14ac:dyDescent="0.3">
      <c r="A4618" t="s">
        <v>43</v>
      </c>
      <c r="B4618" s="135">
        <v>0</v>
      </c>
      <c r="C4618" s="135" t="s">
        <v>1120</v>
      </c>
      <c r="D4618" s="135" t="s">
        <v>1131</v>
      </c>
      <c r="E4618" s="135" t="s">
        <v>1189</v>
      </c>
      <c r="F4618" s="135">
        <v>0.5</v>
      </c>
      <c r="G4618" s="135" t="s">
        <v>1114</v>
      </c>
    </row>
    <row r="4619" spans="1:7" x14ac:dyDescent="0.3">
      <c r="A4619" t="s">
        <v>43</v>
      </c>
      <c r="B4619" s="135">
        <v>0</v>
      </c>
      <c r="C4619" s="135" t="s">
        <v>1120</v>
      </c>
      <c r="D4619" s="135" t="s">
        <v>1131</v>
      </c>
      <c r="E4619" s="135" t="s">
        <v>1190</v>
      </c>
      <c r="F4619" s="135">
        <v>0.5</v>
      </c>
      <c r="G4619" s="135" t="s">
        <v>1114</v>
      </c>
    </row>
    <row r="4620" spans="1:7" x14ac:dyDescent="0.3">
      <c r="A4620" t="s">
        <v>43</v>
      </c>
      <c r="B4620" s="135">
        <v>0</v>
      </c>
      <c r="C4620" s="135" t="s">
        <v>1120</v>
      </c>
      <c r="D4620" s="135" t="s">
        <v>1131</v>
      </c>
      <c r="E4620" s="135" t="s">
        <v>1191</v>
      </c>
      <c r="F4620" s="135">
        <v>0.5</v>
      </c>
      <c r="G4620" s="135" t="s">
        <v>1114</v>
      </c>
    </row>
    <row r="4621" spans="1:7" x14ac:dyDescent="0.3">
      <c r="A4621" t="s">
        <v>43</v>
      </c>
      <c r="B4621" s="135">
        <v>0</v>
      </c>
      <c r="C4621" s="135" t="s">
        <v>1120</v>
      </c>
      <c r="D4621" s="135" t="s">
        <v>1131</v>
      </c>
      <c r="E4621" s="135" t="s">
        <v>1192</v>
      </c>
      <c r="F4621" s="135">
        <v>0.5</v>
      </c>
      <c r="G4621" s="135" t="s">
        <v>1114</v>
      </c>
    </row>
    <row r="4622" spans="1:7" x14ac:dyDescent="0.3">
      <c r="A4622" t="s">
        <v>43</v>
      </c>
      <c r="B4622" s="135">
        <v>0</v>
      </c>
      <c r="C4622" s="135" t="s">
        <v>1120</v>
      </c>
      <c r="D4622" s="135" t="s">
        <v>1131</v>
      </c>
      <c r="E4622" s="135" t="s">
        <v>1193</v>
      </c>
      <c r="F4622" s="135">
        <v>0.5</v>
      </c>
      <c r="G4622" s="135" t="s">
        <v>1114</v>
      </c>
    </row>
    <row r="4623" spans="1:7" x14ac:dyDescent="0.3">
      <c r="A4623" t="s">
        <v>43</v>
      </c>
      <c r="B4623" s="135">
        <v>0</v>
      </c>
      <c r="C4623" s="135" t="s">
        <v>1120</v>
      </c>
      <c r="D4623" s="135" t="s">
        <v>1131</v>
      </c>
      <c r="E4623" s="135" t="s">
        <v>1194</v>
      </c>
      <c r="F4623" s="135">
        <v>0.5</v>
      </c>
      <c r="G4623" s="135" t="s">
        <v>1114</v>
      </c>
    </row>
    <row r="4624" spans="1:7" x14ac:dyDescent="0.3">
      <c r="A4624" t="s">
        <v>43</v>
      </c>
      <c r="B4624" s="135">
        <v>0</v>
      </c>
      <c r="C4624" s="135" t="s">
        <v>1120</v>
      </c>
      <c r="D4624" s="135" t="s">
        <v>1131</v>
      </c>
      <c r="E4624" s="135" t="s">
        <v>1195</v>
      </c>
      <c r="F4624" s="135">
        <v>0.5</v>
      </c>
      <c r="G4624" s="135" t="s">
        <v>1114</v>
      </c>
    </row>
    <row r="4625" spans="1:7" x14ac:dyDescent="0.3">
      <c r="A4625" t="s">
        <v>43</v>
      </c>
      <c r="B4625" s="135">
        <v>0</v>
      </c>
      <c r="C4625" s="135" t="s">
        <v>1120</v>
      </c>
      <c r="D4625" s="135" t="s">
        <v>1131</v>
      </c>
      <c r="E4625" s="135" t="s">
        <v>1196</v>
      </c>
      <c r="F4625" s="135">
        <v>0.5</v>
      </c>
      <c r="G4625" s="135" t="s">
        <v>1114</v>
      </c>
    </row>
    <row r="4626" spans="1:7" x14ac:dyDescent="0.3">
      <c r="A4626" t="s">
        <v>43</v>
      </c>
      <c r="B4626" s="135">
        <v>0</v>
      </c>
      <c r="C4626" s="135" t="s">
        <v>1120</v>
      </c>
      <c r="D4626" s="135" t="s">
        <v>1131</v>
      </c>
      <c r="E4626" s="135" t="s">
        <v>1197</v>
      </c>
      <c r="F4626" s="135">
        <v>0.5</v>
      </c>
      <c r="G4626" s="135" t="s">
        <v>1114</v>
      </c>
    </row>
    <row r="4627" spans="1:7" x14ac:dyDescent="0.3">
      <c r="A4627" t="s">
        <v>43</v>
      </c>
      <c r="B4627" s="135">
        <v>0</v>
      </c>
      <c r="C4627" s="135" t="s">
        <v>1120</v>
      </c>
      <c r="D4627" s="135" t="s">
        <v>1131</v>
      </c>
      <c r="E4627" s="135" t="s">
        <v>1198</v>
      </c>
      <c r="F4627" s="135">
        <v>0.5</v>
      </c>
      <c r="G4627" s="135" t="s">
        <v>1114</v>
      </c>
    </row>
    <row r="4628" spans="1:7" x14ac:dyDescent="0.3">
      <c r="A4628" t="s">
        <v>43</v>
      </c>
      <c r="B4628" s="135">
        <v>0</v>
      </c>
      <c r="C4628" s="135" t="s">
        <v>1120</v>
      </c>
      <c r="D4628" s="135" t="s">
        <v>1131</v>
      </c>
      <c r="E4628" s="135" t="s">
        <v>1199</v>
      </c>
      <c r="F4628" s="135">
        <v>0.5</v>
      </c>
      <c r="G4628" s="135" t="s">
        <v>1114</v>
      </c>
    </row>
    <row r="4629" spans="1:7" x14ac:dyDescent="0.3">
      <c r="A4629" t="s">
        <v>43</v>
      </c>
      <c r="B4629" s="135">
        <v>0</v>
      </c>
      <c r="C4629" s="135" t="s">
        <v>1120</v>
      </c>
      <c r="D4629" s="135" t="s">
        <v>1131</v>
      </c>
      <c r="E4629" s="135" t="s">
        <v>1200</v>
      </c>
      <c r="F4629" s="135">
        <v>0.5</v>
      </c>
      <c r="G4629" s="135" t="s">
        <v>1114</v>
      </c>
    </row>
    <row r="4630" spans="1:7" x14ac:dyDescent="0.3">
      <c r="A4630" t="s">
        <v>43</v>
      </c>
      <c r="B4630" s="135">
        <v>0</v>
      </c>
      <c r="C4630" s="135" t="s">
        <v>1120</v>
      </c>
      <c r="D4630" s="135" t="s">
        <v>1131</v>
      </c>
      <c r="E4630" s="135" t="s">
        <v>1201</v>
      </c>
      <c r="F4630" s="135">
        <v>0.5</v>
      </c>
      <c r="G4630" s="135" t="s">
        <v>1114</v>
      </c>
    </row>
    <row r="4631" spans="1:7" x14ac:dyDescent="0.3">
      <c r="A4631" t="s">
        <v>43</v>
      </c>
      <c r="B4631" s="135">
        <v>0</v>
      </c>
      <c r="C4631" s="135" t="s">
        <v>1120</v>
      </c>
      <c r="D4631" s="135" t="s">
        <v>1131</v>
      </c>
      <c r="E4631" s="135" t="s">
        <v>1202</v>
      </c>
      <c r="F4631" s="135">
        <v>0.5</v>
      </c>
      <c r="G4631" s="135" t="s">
        <v>1114</v>
      </c>
    </row>
    <row r="4632" spans="1:7" x14ac:dyDescent="0.3">
      <c r="A4632" t="s">
        <v>43</v>
      </c>
      <c r="B4632" s="135">
        <v>0</v>
      </c>
      <c r="C4632" s="135" t="s">
        <v>1120</v>
      </c>
      <c r="D4632" s="135" t="s">
        <v>1131</v>
      </c>
      <c r="E4632" s="135" t="s">
        <v>1203</v>
      </c>
      <c r="F4632" s="135">
        <v>0.5</v>
      </c>
      <c r="G4632" s="135" t="s">
        <v>1114</v>
      </c>
    </row>
    <row r="4633" spans="1:7" x14ac:dyDescent="0.3">
      <c r="A4633" t="s">
        <v>43</v>
      </c>
      <c r="B4633" s="135">
        <v>0</v>
      </c>
      <c r="C4633" s="135" t="s">
        <v>1120</v>
      </c>
      <c r="D4633" s="135" t="s">
        <v>1131</v>
      </c>
      <c r="E4633" s="135" t="s">
        <v>1204</v>
      </c>
      <c r="F4633" s="135">
        <v>0.5</v>
      </c>
      <c r="G4633" s="135" t="s">
        <v>1114</v>
      </c>
    </row>
    <row r="4634" spans="1:7" x14ac:dyDescent="0.3">
      <c r="A4634" t="s">
        <v>43</v>
      </c>
      <c r="B4634" s="135">
        <v>0</v>
      </c>
      <c r="C4634" s="135" t="s">
        <v>1120</v>
      </c>
      <c r="D4634" s="135" t="s">
        <v>1131</v>
      </c>
      <c r="E4634" s="135" t="s">
        <v>1205</v>
      </c>
      <c r="F4634" s="135">
        <v>0.5</v>
      </c>
      <c r="G4634" s="135" t="s">
        <v>1114</v>
      </c>
    </row>
    <row r="4635" spans="1:7" x14ac:dyDescent="0.3">
      <c r="A4635" t="s">
        <v>43</v>
      </c>
      <c r="B4635" s="135">
        <v>0</v>
      </c>
      <c r="C4635" s="135" t="s">
        <v>1120</v>
      </c>
      <c r="D4635" s="135" t="s">
        <v>1131</v>
      </c>
      <c r="E4635" s="135" t="s">
        <v>1206</v>
      </c>
      <c r="F4635" s="135">
        <v>0.5</v>
      </c>
      <c r="G4635" s="135" t="s">
        <v>1114</v>
      </c>
    </row>
    <row r="4636" spans="1:7" x14ac:dyDescent="0.3">
      <c r="A4636" t="s">
        <v>43</v>
      </c>
      <c r="B4636" s="135">
        <v>0</v>
      </c>
      <c r="C4636" s="135" t="s">
        <v>1120</v>
      </c>
      <c r="D4636" s="135" t="s">
        <v>1131</v>
      </c>
      <c r="E4636" s="135" t="s">
        <v>1207</v>
      </c>
      <c r="F4636" s="135">
        <v>0.5</v>
      </c>
      <c r="G4636" s="135" t="s">
        <v>1114</v>
      </c>
    </row>
    <row r="4637" spans="1:7" x14ac:dyDescent="0.3">
      <c r="A4637" t="s">
        <v>43</v>
      </c>
      <c r="B4637" s="135">
        <v>0</v>
      </c>
      <c r="C4637" s="135" t="s">
        <v>1120</v>
      </c>
      <c r="D4637" s="135" t="s">
        <v>1131</v>
      </c>
      <c r="E4637" s="135" t="s">
        <v>1208</v>
      </c>
      <c r="F4637" s="135">
        <v>0.5</v>
      </c>
      <c r="G4637" s="135" t="s">
        <v>1114</v>
      </c>
    </row>
    <row r="4638" spans="1:7" x14ac:dyDescent="0.3">
      <c r="A4638" t="s">
        <v>43</v>
      </c>
      <c r="B4638" s="135">
        <v>0</v>
      </c>
      <c r="C4638" s="135" t="s">
        <v>1120</v>
      </c>
      <c r="D4638" s="135" t="s">
        <v>1131</v>
      </c>
      <c r="E4638" s="135" t="s">
        <v>1209</v>
      </c>
      <c r="F4638" s="135">
        <v>0.5</v>
      </c>
      <c r="G4638" s="135" t="s">
        <v>1114</v>
      </c>
    </row>
    <row r="4639" spans="1:7" x14ac:dyDescent="0.3">
      <c r="A4639" t="s">
        <v>43</v>
      </c>
      <c r="B4639" s="135">
        <v>0</v>
      </c>
      <c r="C4639" s="135" t="s">
        <v>1120</v>
      </c>
      <c r="D4639" s="135" t="s">
        <v>1131</v>
      </c>
      <c r="E4639" s="135" t="s">
        <v>1210</v>
      </c>
      <c r="F4639" s="135">
        <v>0.5</v>
      </c>
      <c r="G4639" s="135" t="s">
        <v>1114</v>
      </c>
    </row>
    <row r="4640" spans="1:7" x14ac:dyDescent="0.3">
      <c r="A4640" t="s">
        <v>43</v>
      </c>
      <c r="B4640" s="135">
        <v>0</v>
      </c>
      <c r="C4640" s="135" t="s">
        <v>1120</v>
      </c>
      <c r="D4640" s="135" t="s">
        <v>1131</v>
      </c>
      <c r="E4640" s="135" t="s">
        <v>1211</v>
      </c>
      <c r="F4640" s="135">
        <v>0.5</v>
      </c>
      <c r="G4640" s="135" t="s">
        <v>1114</v>
      </c>
    </row>
    <row r="4641" spans="1:7" x14ac:dyDescent="0.3">
      <c r="A4641" t="s">
        <v>43</v>
      </c>
      <c r="B4641" s="135">
        <v>0</v>
      </c>
      <c r="C4641" s="135" t="s">
        <v>1120</v>
      </c>
      <c r="D4641" s="135" t="s">
        <v>1131</v>
      </c>
      <c r="E4641" s="135" t="s">
        <v>1212</v>
      </c>
      <c r="F4641" s="135">
        <v>0.5</v>
      </c>
      <c r="G4641" s="135" t="s">
        <v>1114</v>
      </c>
    </row>
    <row r="4642" spans="1:7" x14ac:dyDescent="0.3">
      <c r="A4642" t="s">
        <v>43</v>
      </c>
      <c r="B4642" s="135">
        <v>0</v>
      </c>
      <c r="C4642" s="135" t="s">
        <v>1120</v>
      </c>
      <c r="D4642" s="135" t="s">
        <v>1131</v>
      </c>
      <c r="E4642" s="135" t="s">
        <v>1213</v>
      </c>
      <c r="F4642" s="135">
        <v>0.5</v>
      </c>
      <c r="G4642" s="135" t="s">
        <v>1114</v>
      </c>
    </row>
    <row r="4643" spans="1:7" x14ac:dyDescent="0.3">
      <c r="A4643" t="s">
        <v>43</v>
      </c>
      <c r="B4643" s="135">
        <v>0</v>
      </c>
      <c r="C4643" s="135" t="s">
        <v>1120</v>
      </c>
      <c r="D4643" s="135" t="s">
        <v>1131</v>
      </c>
      <c r="E4643" s="135" t="s">
        <v>1214</v>
      </c>
      <c r="F4643" s="135">
        <v>0.5</v>
      </c>
      <c r="G4643" s="135" t="s">
        <v>1114</v>
      </c>
    </row>
    <row r="4644" spans="1:7" x14ac:dyDescent="0.3">
      <c r="A4644" t="s">
        <v>42</v>
      </c>
      <c r="B4644" s="135">
        <v>0</v>
      </c>
      <c r="C4644" s="135" t="s">
        <v>1120</v>
      </c>
      <c r="D4644" s="135" t="s">
        <v>1112</v>
      </c>
      <c r="E4644" s="135" t="s">
        <v>1113</v>
      </c>
      <c r="F4644" s="135">
        <v>1</v>
      </c>
      <c r="G4644" s="135" t="s">
        <v>1114</v>
      </c>
    </row>
    <row r="4645" spans="1:7" x14ac:dyDescent="0.3">
      <c r="A4645" t="s">
        <v>42</v>
      </c>
      <c r="B4645" s="135">
        <v>0</v>
      </c>
      <c r="C4645" s="135" t="s">
        <v>1120</v>
      </c>
      <c r="D4645" s="135" t="s">
        <v>1112</v>
      </c>
      <c r="E4645" s="135" t="s">
        <v>1184</v>
      </c>
      <c r="F4645" s="135">
        <v>1</v>
      </c>
      <c r="G4645" s="135" t="s">
        <v>1114</v>
      </c>
    </row>
    <row r="4646" spans="1:7" x14ac:dyDescent="0.3">
      <c r="A4646" t="s">
        <v>42</v>
      </c>
      <c r="B4646" s="135">
        <v>0</v>
      </c>
      <c r="C4646" s="135" t="s">
        <v>1120</v>
      </c>
      <c r="D4646" s="135" t="s">
        <v>1112</v>
      </c>
      <c r="E4646" s="135" t="s">
        <v>1185</v>
      </c>
      <c r="F4646" s="135">
        <v>1</v>
      </c>
      <c r="G4646" s="135" t="s">
        <v>1114</v>
      </c>
    </row>
    <row r="4647" spans="1:7" x14ac:dyDescent="0.3">
      <c r="A4647" t="s">
        <v>42</v>
      </c>
      <c r="B4647" s="135">
        <v>0</v>
      </c>
      <c r="C4647" s="135" t="s">
        <v>1120</v>
      </c>
      <c r="D4647" s="135" t="s">
        <v>1112</v>
      </c>
      <c r="E4647" s="135" t="s">
        <v>1186</v>
      </c>
      <c r="F4647" s="135">
        <v>1</v>
      </c>
      <c r="G4647" s="135" t="s">
        <v>1114</v>
      </c>
    </row>
    <row r="4648" spans="1:7" x14ac:dyDescent="0.3">
      <c r="A4648" t="s">
        <v>42</v>
      </c>
      <c r="B4648" s="135">
        <v>0</v>
      </c>
      <c r="C4648" s="135" t="s">
        <v>1120</v>
      </c>
      <c r="D4648" s="135" t="s">
        <v>1112</v>
      </c>
      <c r="E4648" s="135" t="s">
        <v>1187</v>
      </c>
      <c r="F4648" s="135">
        <v>1</v>
      </c>
      <c r="G4648" s="135" t="s">
        <v>1114</v>
      </c>
    </row>
    <row r="4649" spans="1:7" x14ac:dyDescent="0.3">
      <c r="A4649" t="s">
        <v>42</v>
      </c>
      <c r="B4649" s="135">
        <v>0</v>
      </c>
      <c r="C4649" s="135" t="s">
        <v>1120</v>
      </c>
      <c r="D4649" s="135" t="s">
        <v>1112</v>
      </c>
      <c r="E4649" s="135" t="s">
        <v>1188</v>
      </c>
      <c r="F4649" s="135">
        <v>1</v>
      </c>
      <c r="G4649" s="135" t="s">
        <v>1114</v>
      </c>
    </row>
    <row r="4650" spans="1:7" x14ac:dyDescent="0.3">
      <c r="A4650" t="s">
        <v>42</v>
      </c>
      <c r="B4650" s="135">
        <v>0</v>
      </c>
      <c r="C4650" s="135" t="s">
        <v>1120</v>
      </c>
      <c r="D4650" s="135" t="s">
        <v>1112</v>
      </c>
      <c r="E4650" s="135" t="s">
        <v>1189</v>
      </c>
      <c r="F4650" s="135">
        <v>1</v>
      </c>
      <c r="G4650" s="135" t="s">
        <v>1114</v>
      </c>
    </row>
    <row r="4651" spans="1:7" x14ac:dyDescent="0.3">
      <c r="A4651" t="s">
        <v>42</v>
      </c>
      <c r="B4651" s="135">
        <v>0</v>
      </c>
      <c r="C4651" s="135" t="s">
        <v>1120</v>
      </c>
      <c r="D4651" s="135" t="s">
        <v>1112</v>
      </c>
      <c r="E4651" s="135" t="s">
        <v>1190</v>
      </c>
      <c r="F4651" s="135">
        <v>1</v>
      </c>
      <c r="G4651" s="135" t="s">
        <v>1114</v>
      </c>
    </row>
    <row r="4652" spans="1:7" x14ac:dyDescent="0.3">
      <c r="A4652" t="s">
        <v>42</v>
      </c>
      <c r="B4652" s="135">
        <v>0</v>
      </c>
      <c r="C4652" s="135" t="s">
        <v>1120</v>
      </c>
      <c r="D4652" s="135" t="s">
        <v>1112</v>
      </c>
      <c r="E4652" s="135" t="s">
        <v>1191</v>
      </c>
      <c r="F4652" s="135">
        <v>1</v>
      </c>
      <c r="G4652" s="135" t="s">
        <v>1114</v>
      </c>
    </row>
    <row r="4653" spans="1:7" x14ac:dyDescent="0.3">
      <c r="A4653" t="s">
        <v>42</v>
      </c>
      <c r="B4653" s="135">
        <v>0</v>
      </c>
      <c r="C4653" s="135" t="s">
        <v>1120</v>
      </c>
      <c r="D4653" s="135" t="s">
        <v>1112</v>
      </c>
      <c r="E4653" s="135" t="s">
        <v>1192</v>
      </c>
      <c r="F4653" s="135">
        <v>1</v>
      </c>
      <c r="G4653" s="135" t="s">
        <v>1114</v>
      </c>
    </row>
    <row r="4654" spans="1:7" x14ac:dyDescent="0.3">
      <c r="A4654" t="s">
        <v>42</v>
      </c>
      <c r="B4654" s="135">
        <v>0</v>
      </c>
      <c r="C4654" s="135" t="s">
        <v>1120</v>
      </c>
      <c r="D4654" s="135" t="s">
        <v>1112</v>
      </c>
      <c r="E4654" s="135" t="s">
        <v>1193</v>
      </c>
      <c r="F4654" s="135">
        <v>1</v>
      </c>
      <c r="G4654" s="135" t="s">
        <v>1114</v>
      </c>
    </row>
    <row r="4655" spans="1:7" x14ac:dyDescent="0.3">
      <c r="A4655" t="s">
        <v>42</v>
      </c>
      <c r="B4655" s="135">
        <v>0</v>
      </c>
      <c r="C4655" s="135" t="s">
        <v>1120</v>
      </c>
      <c r="D4655" s="135" t="s">
        <v>1112</v>
      </c>
      <c r="E4655" s="135" t="s">
        <v>1194</v>
      </c>
      <c r="F4655" s="135">
        <v>1</v>
      </c>
      <c r="G4655" s="135" t="s">
        <v>1114</v>
      </c>
    </row>
    <row r="4656" spans="1:7" x14ac:dyDescent="0.3">
      <c r="A4656" t="s">
        <v>42</v>
      </c>
      <c r="B4656" s="135">
        <v>0</v>
      </c>
      <c r="C4656" s="135" t="s">
        <v>1120</v>
      </c>
      <c r="D4656" s="135" t="s">
        <v>1112</v>
      </c>
      <c r="E4656" s="135" t="s">
        <v>1195</v>
      </c>
      <c r="F4656" s="135">
        <v>1</v>
      </c>
      <c r="G4656" s="135" t="s">
        <v>1114</v>
      </c>
    </row>
    <row r="4657" spans="1:7" x14ac:dyDescent="0.3">
      <c r="A4657" t="s">
        <v>42</v>
      </c>
      <c r="B4657" s="135">
        <v>0</v>
      </c>
      <c r="C4657" s="135" t="s">
        <v>1120</v>
      </c>
      <c r="D4657" s="135" t="s">
        <v>1112</v>
      </c>
      <c r="E4657" s="135" t="s">
        <v>1196</v>
      </c>
      <c r="F4657" s="135">
        <v>1</v>
      </c>
      <c r="G4657" s="135" t="s">
        <v>1114</v>
      </c>
    </row>
    <row r="4658" spans="1:7" x14ac:dyDescent="0.3">
      <c r="A4658" t="s">
        <v>42</v>
      </c>
      <c r="B4658" s="135">
        <v>0</v>
      </c>
      <c r="C4658" s="135" t="s">
        <v>1120</v>
      </c>
      <c r="D4658" s="135" t="s">
        <v>1112</v>
      </c>
      <c r="E4658" s="135" t="s">
        <v>1197</v>
      </c>
      <c r="F4658" s="135">
        <v>1</v>
      </c>
      <c r="G4658" s="135" t="s">
        <v>1114</v>
      </c>
    </row>
    <row r="4659" spans="1:7" x14ac:dyDescent="0.3">
      <c r="A4659" t="s">
        <v>42</v>
      </c>
      <c r="B4659" s="135">
        <v>0</v>
      </c>
      <c r="C4659" s="135" t="s">
        <v>1120</v>
      </c>
      <c r="D4659" s="135" t="s">
        <v>1112</v>
      </c>
      <c r="E4659" s="135" t="s">
        <v>1198</v>
      </c>
      <c r="F4659" s="135">
        <v>1</v>
      </c>
      <c r="G4659" s="135" t="s">
        <v>1114</v>
      </c>
    </row>
    <row r="4660" spans="1:7" x14ac:dyDescent="0.3">
      <c r="A4660" t="s">
        <v>42</v>
      </c>
      <c r="B4660" s="135">
        <v>0</v>
      </c>
      <c r="C4660" s="135" t="s">
        <v>1120</v>
      </c>
      <c r="D4660" s="135" t="s">
        <v>1112</v>
      </c>
      <c r="E4660" s="135" t="s">
        <v>1199</v>
      </c>
      <c r="F4660" s="135">
        <v>1</v>
      </c>
      <c r="G4660" s="135" t="s">
        <v>1114</v>
      </c>
    </row>
    <row r="4661" spans="1:7" x14ac:dyDescent="0.3">
      <c r="A4661" t="s">
        <v>42</v>
      </c>
      <c r="B4661" s="135">
        <v>0</v>
      </c>
      <c r="C4661" s="135" t="s">
        <v>1120</v>
      </c>
      <c r="D4661" s="135" t="s">
        <v>1112</v>
      </c>
      <c r="E4661" s="135" t="s">
        <v>1200</v>
      </c>
      <c r="F4661" s="135">
        <v>1</v>
      </c>
      <c r="G4661" s="135" t="s">
        <v>1114</v>
      </c>
    </row>
    <row r="4662" spans="1:7" x14ac:dyDescent="0.3">
      <c r="A4662" t="s">
        <v>42</v>
      </c>
      <c r="B4662" s="135">
        <v>0</v>
      </c>
      <c r="C4662" s="135" t="s">
        <v>1120</v>
      </c>
      <c r="D4662" s="135" t="s">
        <v>1112</v>
      </c>
      <c r="E4662" s="135" t="s">
        <v>1201</v>
      </c>
      <c r="F4662" s="135">
        <v>1</v>
      </c>
      <c r="G4662" s="135" t="s">
        <v>1114</v>
      </c>
    </row>
    <row r="4663" spans="1:7" x14ac:dyDescent="0.3">
      <c r="A4663" t="s">
        <v>42</v>
      </c>
      <c r="B4663" s="135">
        <v>0</v>
      </c>
      <c r="C4663" s="135" t="s">
        <v>1120</v>
      </c>
      <c r="D4663" s="135" t="s">
        <v>1112</v>
      </c>
      <c r="E4663" s="135" t="s">
        <v>1202</v>
      </c>
      <c r="F4663" s="135">
        <v>1</v>
      </c>
      <c r="G4663" s="135" t="s">
        <v>1114</v>
      </c>
    </row>
    <row r="4664" spans="1:7" x14ac:dyDescent="0.3">
      <c r="A4664" t="s">
        <v>42</v>
      </c>
      <c r="B4664" s="135">
        <v>0</v>
      </c>
      <c r="C4664" s="135" t="s">
        <v>1120</v>
      </c>
      <c r="D4664" s="135" t="s">
        <v>1112</v>
      </c>
      <c r="E4664" s="135" t="s">
        <v>1203</v>
      </c>
      <c r="F4664" s="135">
        <v>1</v>
      </c>
      <c r="G4664" s="135" t="s">
        <v>1114</v>
      </c>
    </row>
    <row r="4665" spans="1:7" x14ac:dyDescent="0.3">
      <c r="A4665" t="s">
        <v>42</v>
      </c>
      <c r="B4665" s="135">
        <v>0</v>
      </c>
      <c r="C4665" s="135" t="s">
        <v>1120</v>
      </c>
      <c r="D4665" s="135" t="s">
        <v>1112</v>
      </c>
      <c r="E4665" s="135" t="s">
        <v>1204</v>
      </c>
      <c r="F4665" s="135">
        <v>1</v>
      </c>
      <c r="G4665" s="135" t="s">
        <v>1114</v>
      </c>
    </row>
    <row r="4666" spans="1:7" x14ac:dyDescent="0.3">
      <c r="A4666" t="s">
        <v>42</v>
      </c>
      <c r="B4666" s="135">
        <v>0</v>
      </c>
      <c r="C4666" s="135" t="s">
        <v>1120</v>
      </c>
      <c r="D4666" s="135" t="s">
        <v>1112</v>
      </c>
      <c r="E4666" s="135" t="s">
        <v>1205</v>
      </c>
      <c r="F4666" s="135">
        <v>1</v>
      </c>
      <c r="G4666" s="135" t="s">
        <v>1114</v>
      </c>
    </row>
    <row r="4667" spans="1:7" x14ac:dyDescent="0.3">
      <c r="A4667" t="s">
        <v>42</v>
      </c>
      <c r="B4667" s="135">
        <v>0</v>
      </c>
      <c r="C4667" s="135" t="s">
        <v>1120</v>
      </c>
      <c r="D4667" s="135" t="s">
        <v>1112</v>
      </c>
      <c r="E4667" s="135" t="s">
        <v>1206</v>
      </c>
      <c r="F4667" s="135">
        <v>1</v>
      </c>
      <c r="G4667" s="135" t="s">
        <v>1114</v>
      </c>
    </row>
    <row r="4668" spans="1:7" x14ac:dyDescent="0.3">
      <c r="A4668" t="s">
        <v>42</v>
      </c>
      <c r="B4668" s="135">
        <v>0</v>
      </c>
      <c r="C4668" s="135" t="s">
        <v>1120</v>
      </c>
      <c r="D4668" s="135" t="s">
        <v>1112</v>
      </c>
      <c r="E4668" s="135" t="s">
        <v>1207</v>
      </c>
      <c r="F4668" s="135">
        <v>1</v>
      </c>
      <c r="G4668" s="135" t="s">
        <v>1114</v>
      </c>
    </row>
    <row r="4669" spans="1:7" x14ac:dyDescent="0.3">
      <c r="A4669" t="s">
        <v>42</v>
      </c>
      <c r="B4669" s="135">
        <v>0</v>
      </c>
      <c r="C4669" s="135" t="s">
        <v>1120</v>
      </c>
      <c r="D4669" s="135" t="s">
        <v>1112</v>
      </c>
      <c r="E4669" s="135" t="s">
        <v>1208</v>
      </c>
      <c r="F4669" s="135">
        <v>1</v>
      </c>
      <c r="G4669" s="135" t="s">
        <v>1114</v>
      </c>
    </row>
    <row r="4670" spans="1:7" x14ac:dyDescent="0.3">
      <c r="A4670" t="s">
        <v>42</v>
      </c>
      <c r="B4670" s="135">
        <v>0</v>
      </c>
      <c r="C4670" s="135" t="s">
        <v>1120</v>
      </c>
      <c r="D4670" s="135" t="s">
        <v>1112</v>
      </c>
      <c r="E4670" s="135" t="s">
        <v>1209</v>
      </c>
      <c r="F4670" s="135">
        <v>1</v>
      </c>
      <c r="G4670" s="135" t="s">
        <v>1114</v>
      </c>
    </row>
    <row r="4671" spans="1:7" x14ac:dyDescent="0.3">
      <c r="A4671" t="s">
        <v>42</v>
      </c>
      <c r="B4671" s="135">
        <v>0</v>
      </c>
      <c r="C4671" s="135" t="s">
        <v>1120</v>
      </c>
      <c r="D4671" s="135" t="s">
        <v>1112</v>
      </c>
      <c r="E4671" s="135" t="s">
        <v>1210</v>
      </c>
      <c r="F4671" s="135">
        <v>1</v>
      </c>
      <c r="G4671" s="135" t="s">
        <v>1114</v>
      </c>
    </row>
    <row r="4672" spans="1:7" x14ac:dyDescent="0.3">
      <c r="A4672" t="s">
        <v>42</v>
      </c>
      <c r="B4672" s="135">
        <v>0</v>
      </c>
      <c r="C4672" s="135" t="s">
        <v>1120</v>
      </c>
      <c r="D4672" s="135" t="s">
        <v>1112</v>
      </c>
      <c r="E4672" s="135" t="s">
        <v>1211</v>
      </c>
      <c r="F4672" s="135">
        <v>1</v>
      </c>
      <c r="G4672" s="135" t="s">
        <v>1114</v>
      </c>
    </row>
    <row r="4673" spans="1:7" x14ac:dyDescent="0.3">
      <c r="A4673" t="s">
        <v>42</v>
      </c>
      <c r="B4673" s="135">
        <v>0</v>
      </c>
      <c r="C4673" s="135" t="s">
        <v>1120</v>
      </c>
      <c r="D4673" s="135" t="s">
        <v>1112</v>
      </c>
      <c r="E4673" s="135" t="s">
        <v>1212</v>
      </c>
      <c r="F4673" s="135">
        <v>1</v>
      </c>
      <c r="G4673" s="135" t="s">
        <v>1114</v>
      </c>
    </row>
    <row r="4674" spans="1:7" x14ac:dyDescent="0.3">
      <c r="A4674" t="s">
        <v>42</v>
      </c>
      <c r="B4674" s="135">
        <v>0</v>
      </c>
      <c r="C4674" s="135" t="s">
        <v>1120</v>
      </c>
      <c r="D4674" s="135" t="s">
        <v>1112</v>
      </c>
      <c r="E4674" s="135" t="s">
        <v>1213</v>
      </c>
      <c r="F4674" s="135">
        <v>1</v>
      </c>
      <c r="G4674" s="135" t="s">
        <v>1114</v>
      </c>
    </row>
    <row r="4675" spans="1:7" x14ac:dyDescent="0.3">
      <c r="A4675" t="s">
        <v>42</v>
      </c>
      <c r="B4675" s="135">
        <v>0</v>
      </c>
      <c r="C4675" s="135" t="s">
        <v>1120</v>
      </c>
      <c r="D4675" s="135" t="s">
        <v>1112</v>
      </c>
      <c r="E4675" s="135" t="s">
        <v>1214</v>
      </c>
      <c r="F4675" s="135">
        <v>1</v>
      </c>
      <c r="G4675" s="135" t="s">
        <v>1114</v>
      </c>
    </row>
  </sheetData>
  <autoFilter ref="A3:G4675">
    <sortState ref="A2:H4673">
      <sortCondition ref="A1:A4673"/>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H151"/>
  <sheetViews>
    <sheetView workbookViewId="0">
      <pane xSplit="1" ySplit="3" topLeftCell="B13" activePane="bottomRight" state="frozen"/>
      <selection pane="topRight" activeCell="B1" sqref="B1"/>
      <selection pane="bottomLeft" activeCell="A4" sqref="A4"/>
      <selection pane="bottomRight" activeCell="H4" sqref="H4"/>
    </sheetView>
  </sheetViews>
  <sheetFormatPr baseColWidth="10" defaultColWidth="9.109375" defaultRowHeight="14.4" x14ac:dyDescent="0.3"/>
  <cols>
    <col min="1" max="1" width="31.44140625" style="37" customWidth="1"/>
    <col min="2" max="2" width="10.5546875" style="155" customWidth="1"/>
    <col min="3" max="3" width="8.6640625" style="173" customWidth="1"/>
    <col min="4" max="4" width="8.6640625" style="174" customWidth="1"/>
    <col min="5" max="5" width="10.6640625" style="155" customWidth="1"/>
    <col min="6" max="6" width="10.88671875" style="172" customWidth="1"/>
    <col min="7" max="7" width="8.6640625" style="172" customWidth="1"/>
    <col min="8" max="8" width="38" style="155" customWidth="1"/>
    <col min="9" max="16384" width="9.109375" style="37"/>
  </cols>
  <sheetData>
    <row r="1" spans="1:8" x14ac:dyDescent="0.3">
      <c r="A1" s="37" t="s">
        <v>1476</v>
      </c>
    </row>
    <row r="3" spans="1:8" s="46" customFormat="1" ht="156.75" customHeight="1" x14ac:dyDescent="0.3">
      <c r="A3" s="20" t="s">
        <v>1083</v>
      </c>
      <c r="B3" s="10" t="s">
        <v>500</v>
      </c>
      <c r="C3" s="56" t="s">
        <v>1219</v>
      </c>
      <c r="D3" s="57" t="s">
        <v>1110</v>
      </c>
      <c r="E3" s="58" t="s">
        <v>1220</v>
      </c>
      <c r="F3" s="45" t="s">
        <v>1221</v>
      </c>
      <c r="G3" s="45" t="s">
        <v>1109</v>
      </c>
      <c r="H3" s="59" t="s">
        <v>1378</v>
      </c>
    </row>
    <row r="4" spans="1:8" x14ac:dyDescent="0.3">
      <c r="A4" s="37" t="s">
        <v>241</v>
      </c>
      <c r="B4" s="155" t="s">
        <v>1222</v>
      </c>
      <c r="C4" s="173">
        <v>2.5000000000000001E-2</v>
      </c>
      <c r="D4" s="174">
        <v>0.1</v>
      </c>
      <c r="E4" s="155">
        <f t="shared" ref="E4:E35" si="0">D4/2</f>
        <v>0.05</v>
      </c>
      <c r="F4" s="172">
        <v>25</v>
      </c>
      <c r="G4" s="172">
        <v>1</v>
      </c>
      <c r="H4" s="155" t="s">
        <v>1223</v>
      </c>
    </row>
    <row r="5" spans="1:8" x14ac:dyDescent="0.3">
      <c r="A5" s="37" t="s">
        <v>114</v>
      </c>
      <c r="B5" s="155" t="s">
        <v>1222</v>
      </c>
      <c r="C5" s="172">
        <v>1</v>
      </c>
      <c r="D5" s="172">
        <v>2</v>
      </c>
      <c r="E5" s="172">
        <f t="shared" si="0"/>
        <v>1</v>
      </c>
      <c r="F5" s="172">
        <v>50</v>
      </c>
      <c r="G5" s="172">
        <v>1</v>
      </c>
      <c r="H5" s="155" t="s">
        <v>165</v>
      </c>
    </row>
    <row r="6" spans="1:8" x14ac:dyDescent="0.3">
      <c r="A6" s="37" t="s">
        <v>194</v>
      </c>
      <c r="B6" s="155" t="s">
        <v>1222</v>
      </c>
      <c r="C6" s="174">
        <v>0.5</v>
      </c>
      <c r="D6" s="174">
        <v>0.5</v>
      </c>
      <c r="E6" s="155">
        <f t="shared" si="0"/>
        <v>0.25</v>
      </c>
      <c r="F6" s="172">
        <v>50</v>
      </c>
      <c r="G6" s="172">
        <v>0</v>
      </c>
      <c r="H6" s="155" t="s">
        <v>231</v>
      </c>
    </row>
    <row r="7" spans="1:8" x14ac:dyDescent="0.3">
      <c r="A7" s="37" t="s">
        <v>243</v>
      </c>
      <c r="B7" s="155" t="s">
        <v>1222</v>
      </c>
      <c r="C7" s="174">
        <v>0.5</v>
      </c>
      <c r="D7" s="172">
        <v>2</v>
      </c>
      <c r="E7" s="172">
        <f t="shared" si="0"/>
        <v>1</v>
      </c>
      <c r="F7" s="172">
        <v>35</v>
      </c>
      <c r="G7" s="172">
        <v>1</v>
      </c>
      <c r="H7" s="155" t="s">
        <v>277</v>
      </c>
    </row>
    <row r="8" spans="1:8" x14ac:dyDescent="0.3">
      <c r="A8" s="37" t="s">
        <v>117</v>
      </c>
      <c r="B8" s="155" t="s">
        <v>1222</v>
      </c>
      <c r="C8" s="174">
        <v>2.5</v>
      </c>
      <c r="D8" s="172">
        <v>5</v>
      </c>
      <c r="E8" s="174">
        <f t="shared" si="0"/>
        <v>2.5</v>
      </c>
      <c r="F8" s="172">
        <v>50</v>
      </c>
      <c r="G8" s="172">
        <v>0</v>
      </c>
      <c r="H8" s="155" t="s">
        <v>279</v>
      </c>
    </row>
    <row r="9" spans="1:8" x14ac:dyDescent="0.3">
      <c r="A9" s="37" t="s">
        <v>245</v>
      </c>
      <c r="B9" s="155" t="s">
        <v>1222</v>
      </c>
      <c r="C9" s="172">
        <v>1</v>
      </c>
      <c r="D9" s="172">
        <v>2</v>
      </c>
      <c r="E9" s="172">
        <f t="shared" si="0"/>
        <v>1</v>
      </c>
      <c r="F9" s="172">
        <v>50</v>
      </c>
      <c r="G9" s="172">
        <v>1</v>
      </c>
      <c r="H9" s="155" t="s">
        <v>279</v>
      </c>
    </row>
    <row r="10" spans="1:8" x14ac:dyDescent="0.3">
      <c r="A10" s="37" t="s">
        <v>51</v>
      </c>
      <c r="B10" s="155" t="s">
        <v>1222</v>
      </c>
      <c r="C10" s="172">
        <v>1</v>
      </c>
      <c r="D10" s="172">
        <v>5</v>
      </c>
      <c r="E10" s="174">
        <f t="shared" si="0"/>
        <v>2.5</v>
      </c>
      <c r="F10" s="172">
        <v>50</v>
      </c>
      <c r="G10" s="172">
        <v>0</v>
      </c>
      <c r="H10" s="155" t="s">
        <v>160</v>
      </c>
    </row>
    <row r="11" spans="1:8" x14ac:dyDescent="0.3">
      <c r="A11" s="37" t="s">
        <v>0</v>
      </c>
      <c r="B11" s="155" t="s">
        <v>1222</v>
      </c>
      <c r="C11" s="155">
        <v>0.01</v>
      </c>
      <c r="D11" s="174">
        <v>0.1</v>
      </c>
      <c r="E11" s="155">
        <f t="shared" si="0"/>
        <v>0.05</v>
      </c>
      <c r="F11" s="172">
        <v>25</v>
      </c>
      <c r="G11" s="172">
        <v>1</v>
      </c>
      <c r="H11" s="155" t="s">
        <v>3</v>
      </c>
    </row>
    <row r="12" spans="1:8" x14ac:dyDescent="0.3">
      <c r="A12" s="37" t="s">
        <v>207</v>
      </c>
      <c r="B12" s="155" t="s">
        <v>1222</v>
      </c>
      <c r="C12" s="173">
        <v>2.5000000000000001E-2</v>
      </c>
      <c r="D12" s="174">
        <v>0.1</v>
      </c>
      <c r="E12" s="155">
        <f t="shared" si="0"/>
        <v>0.05</v>
      </c>
      <c r="F12" s="172">
        <v>25</v>
      </c>
      <c r="G12" s="172">
        <v>1</v>
      </c>
      <c r="H12" s="155" t="s">
        <v>464</v>
      </c>
    </row>
    <row r="13" spans="1:8" x14ac:dyDescent="0.3">
      <c r="A13" s="37" t="s">
        <v>423</v>
      </c>
      <c r="B13" s="155" t="s">
        <v>1222</v>
      </c>
      <c r="C13" s="174">
        <v>0.1</v>
      </c>
      <c r="D13" s="174">
        <v>0.5</v>
      </c>
      <c r="E13" s="155">
        <f t="shared" si="0"/>
        <v>0.25</v>
      </c>
      <c r="F13" s="172">
        <v>25</v>
      </c>
      <c r="G13" s="172">
        <v>1</v>
      </c>
      <c r="H13" s="155" t="s">
        <v>465</v>
      </c>
    </row>
    <row r="14" spans="1:8" x14ac:dyDescent="0.3">
      <c r="A14" s="37" t="s">
        <v>428</v>
      </c>
      <c r="B14" s="155" t="s">
        <v>1222</v>
      </c>
      <c r="C14" s="155">
        <v>0.05</v>
      </c>
      <c r="D14" s="174">
        <v>0.5</v>
      </c>
      <c r="E14" s="155">
        <f t="shared" si="0"/>
        <v>0.25</v>
      </c>
      <c r="F14" s="172">
        <v>50</v>
      </c>
      <c r="G14" s="172">
        <v>1</v>
      </c>
      <c r="H14" s="155" t="s">
        <v>466</v>
      </c>
    </row>
    <row r="15" spans="1:8" x14ac:dyDescent="0.3">
      <c r="A15" s="37" t="s">
        <v>424</v>
      </c>
      <c r="B15" s="155" t="s">
        <v>1222</v>
      </c>
      <c r="C15" s="155">
        <v>0.25</v>
      </c>
      <c r="D15" s="174">
        <v>0.5</v>
      </c>
      <c r="E15" s="155">
        <f t="shared" si="0"/>
        <v>0.25</v>
      </c>
      <c r="F15" s="172">
        <v>50</v>
      </c>
      <c r="G15" s="172">
        <v>1</v>
      </c>
      <c r="H15" s="155" t="s">
        <v>96</v>
      </c>
    </row>
    <row r="16" spans="1:8" x14ac:dyDescent="0.3">
      <c r="A16" s="37" t="s">
        <v>64</v>
      </c>
      <c r="B16" s="155" t="s">
        <v>1222</v>
      </c>
      <c r="C16" s="173">
        <v>2.5000000000000001E-2</v>
      </c>
      <c r="D16" s="174">
        <v>0.2</v>
      </c>
      <c r="E16" s="174">
        <f t="shared" si="0"/>
        <v>0.1</v>
      </c>
      <c r="F16" s="172">
        <v>25</v>
      </c>
      <c r="G16" s="172">
        <v>1</v>
      </c>
      <c r="H16" s="155" t="s">
        <v>130</v>
      </c>
    </row>
    <row r="17" spans="1:8" x14ac:dyDescent="0.3">
      <c r="A17" s="37" t="s">
        <v>321</v>
      </c>
      <c r="B17" s="155" t="s">
        <v>1222</v>
      </c>
      <c r="C17" s="173">
        <v>2.5000000000000001E-2</v>
      </c>
      <c r="D17" s="174">
        <v>0.2</v>
      </c>
      <c r="E17" s="174">
        <f t="shared" si="0"/>
        <v>0.1</v>
      </c>
      <c r="F17" s="174">
        <v>17.5</v>
      </c>
      <c r="G17" s="172">
        <v>0</v>
      </c>
      <c r="H17" s="155" t="s">
        <v>96</v>
      </c>
    </row>
    <row r="18" spans="1:8" x14ac:dyDescent="0.3">
      <c r="A18" s="37" t="s">
        <v>66</v>
      </c>
      <c r="B18" s="155" t="s">
        <v>1222</v>
      </c>
      <c r="C18" s="173">
        <v>2.5000000000000001E-2</v>
      </c>
      <c r="D18" s="174">
        <v>0.1</v>
      </c>
      <c r="E18" s="155">
        <f t="shared" si="0"/>
        <v>0.05</v>
      </c>
      <c r="F18" s="172">
        <v>50</v>
      </c>
      <c r="G18" s="172">
        <v>0</v>
      </c>
      <c r="H18" s="155" t="s">
        <v>164</v>
      </c>
    </row>
    <row r="19" spans="1:8" x14ac:dyDescent="0.3">
      <c r="A19" s="37" t="s">
        <v>208</v>
      </c>
      <c r="B19" s="155" t="s">
        <v>1222</v>
      </c>
      <c r="C19" s="155">
        <v>0.05</v>
      </c>
      <c r="D19" s="174">
        <v>0.2</v>
      </c>
      <c r="E19" s="174">
        <f t="shared" si="0"/>
        <v>0.1</v>
      </c>
      <c r="F19" s="172">
        <v>25</v>
      </c>
      <c r="G19" s="172">
        <v>1</v>
      </c>
      <c r="H19" s="155" t="s">
        <v>98</v>
      </c>
    </row>
    <row r="20" spans="1:8" x14ac:dyDescent="0.3">
      <c r="A20" s="37" t="s">
        <v>67</v>
      </c>
      <c r="B20" s="155" t="s">
        <v>1228</v>
      </c>
      <c r="C20" s="155">
        <v>0.25</v>
      </c>
      <c r="D20" s="172">
        <v>1</v>
      </c>
      <c r="E20" s="174">
        <f t="shared" si="0"/>
        <v>0.5</v>
      </c>
      <c r="F20" s="172">
        <v>25</v>
      </c>
      <c r="G20" s="172">
        <v>0</v>
      </c>
      <c r="H20" s="155" t="s">
        <v>186</v>
      </c>
    </row>
    <row r="21" spans="1:8" x14ac:dyDescent="0.3">
      <c r="A21" s="37" t="s">
        <v>52</v>
      </c>
      <c r="B21" s="155" t="s">
        <v>1222</v>
      </c>
      <c r="C21" s="174">
        <v>0.1</v>
      </c>
      <c r="D21" s="174">
        <v>0.5</v>
      </c>
      <c r="E21" s="155">
        <f t="shared" si="0"/>
        <v>0.25</v>
      </c>
      <c r="F21" s="172">
        <v>50</v>
      </c>
      <c r="G21" s="172">
        <v>0</v>
      </c>
      <c r="H21" s="155" t="s">
        <v>237</v>
      </c>
    </row>
    <row r="22" spans="1:8" x14ac:dyDescent="0.3">
      <c r="A22" s="37" t="s">
        <v>306</v>
      </c>
      <c r="B22" s="155" t="s">
        <v>1222</v>
      </c>
      <c r="C22" s="174">
        <v>0.1</v>
      </c>
      <c r="D22" s="174">
        <v>0.5</v>
      </c>
      <c r="E22" s="155">
        <f t="shared" si="0"/>
        <v>0.25</v>
      </c>
      <c r="F22" s="172">
        <v>50</v>
      </c>
      <c r="G22" s="172">
        <v>1</v>
      </c>
      <c r="H22" s="155" t="s">
        <v>196</v>
      </c>
    </row>
    <row r="23" spans="1:8" x14ac:dyDescent="0.3">
      <c r="A23" s="37" t="s">
        <v>50</v>
      </c>
      <c r="B23" s="155" t="s">
        <v>1222</v>
      </c>
      <c r="C23" s="173">
        <v>2.5000000000000001E-2</v>
      </c>
      <c r="D23" s="174">
        <v>0.1</v>
      </c>
      <c r="E23" s="155">
        <f t="shared" si="0"/>
        <v>0.05</v>
      </c>
      <c r="F23" s="174">
        <v>17.5</v>
      </c>
      <c r="G23" s="172">
        <v>1</v>
      </c>
      <c r="H23" s="155" t="s">
        <v>200</v>
      </c>
    </row>
    <row r="24" spans="1:8" x14ac:dyDescent="0.3">
      <c r="A24" s="37" t="s">
        <v>142</v>
      </c>
      <c r="B24" s="155" t="s">
        <v>1222</v>
      </c>
      <c r="C24" s="155">
        <v>0.05</v>
      </c>
      <c r="D24" s="174">
        <v>0.2</v>
      </c>
      <c r="E24" s="174">
        <f t="shared" si="0"/>
        <v>0.1</v>
      </c>
      <c r="F24" s="172">
        <v>35</v>
      </c>
      <c r="G24" s="172">
        <v>1</v>
      </c>
      <c r="H24" s="155" t="s">
        <v>127</v>
      </c>
    </row>
    <row r="25" spans="1:8" x14ac:dyDescent="0.3">
      <c r="A25" s="37" t="s">
        <v>84</v>
      </c>
      <c r="B25" s="155" t="s">
        <v>1222</v>
      </c>
      <c r="C25" s="173">
        <v>2.5000000000000001E-2</v>
      </c>
      <c r="D25" s="174">
        <v>0.1</v>
      </c>
      <c r="E25" s="155">
        <f t="shared" si="0"/>
        <v>0.05</v>
      </c>
      <c r="F25" s="172">
        <v>50</v>
      </c>
      <c r="G25" s="172">
        <v>1</v>
      </c>
      <c r="H25" s="155" t="s">
        <v>106</v>
      </c>
    </row>
    <row r="26" spans="1:8" x14ac:dyDescent="0.3">
      <c r="A26" s="37" t="s">
        <v>209</v>
      </c>
      <c r="B26" s="155" t="s">
        <v>1222</v>
      </c>
      <c r="C26" s="173">
        <v>2.5000000000000001E-2</v>
      </c>
      <c r="D26" s="174">
        <v>0.1</v>
      </c>
      <c r="E26" s="155">
        <f t="shared" si="0"/>
        <v>0.05</v>
      </c>
      <c r="F26" s="172">
        <v>25</v>
      </c>
      <c r="G26" s="172">
        <v>1</v>
      </c>
      <c r="H26" s="155" t="s">
        <v>231</v>
      </c>
    </row>
    <row r="27" spans="1:8" x14ac:dyDescent="0.3">
      <c r="A27" s="37" t="s">
        <v>21</v>
      </c>
      <c r="B27" s="155" t="s">
        <v>1222</v>
      </c>
      <c r="C27" s="173">
        <v>2.5000000000000001E-2</v>
      </c>
      <c r="D27" s="174">
        <v>0.1</v>
      </c>
      <c r="E27" s="155">
        <f t="shared" si="0"/>
        <v>0.05</v>
      </c>
      <c r="F27" s="174">
        <v>17.5</v>
      </c>
      <c r="G27" s="172">
        <v>0</v>
      </c>
      <c r="H27" s="155" t="s">
        <v>236</v>
      </c>
    </row>
    <row r="28" spans="1:8" x14ac:dyDescent="0.3">
      <c r="A28" s="37" t="s">
        <v>17</v>
      </c>
      <c r="B28" s="155" t="s">
        <v>1222</v>
      </c>
      <c r="C28" s="155">
        <v>0.05</v>
      </c>
      <c r="D28" s="174">
        <v>0.2</v>
      </c>
      <c r="E28" s="174">
        <f t="shared" si="0"/>
        <v>0.1</v>
      </c>
      <c r="F28" s="172">
        <v>50</v>
      </c>
      <c r="G28" s="172">
        <v>1</v>
      </c>
      <c r="H28" s="155" t="s">
        <v>99</v>
      </c>
    </row>
    <row r="29" spans="1:8" x14ac:dyDescent="0.3">
      <c r="A29" s="37" t="s">
        <v>594</v>
      </c>
      <c r="B29" s="155" t="s">
        <v>1222</v>
      </c>
      <c r="C29" s="173">
        <v>2.5000000000000001E-2</v>
      </c>
      <c r="D29" s="172">
        <v>1</v>
      </c>
      <c r="E29" s="174">
        <f t="shared" si="0"/>
        <v>0.5</v>
      </c>
      <c r="F29" s="172">
        <v>50</v>
      </c>
      <c r="G29" s="172">
        <v>1</v>
      </c>
      <c r="H29" s="155" t="s">
        <v>1231</v>
      </c>
    </row>
    <row r="30" spans="1:8" x14ac:dyDescent="0.3">
      <c r="A30" s="37" t="s">
        <v>249</v>
      </c>
      <c r="B30" s="155" t="s">
        <v>1222</v>
      </c>
      <c r="C30" s="173">
        <v>2.5000000000000001E-2</v>
      </c>
      <c r="D30" s="174">
        <v>0.1</v>
      </c>
      <c r="E30" s="155">
        <f t="shared" si="0"/>
        <v>0.05</v>
      </c>
      <c r="F30" s="172">
        <v>35</v>
      </c>
      <c r="G30" s="172">
        <v>1</v>
      </c>
      <c r="H30" s="155" t="s">
        <v>282</v>
      </c>
    </row>
    <row r="31" spans="1:8" x14ac:dyDescent="0.3">
      <c r="A31" s="37" t="s">
        <v>53</v>
      </c>
      <c r="B31" s="155" t="s">
        <v>1228</v>
      </c>
      <c r="C31" s="155">
        <v>0.25</v>
      </c>
      <c r="D31" s="174">
        <v>0.5</v>
      </c>
      <c r="E31" s="155">
        <f t="shared" si="0"/>
        <v>0.25</v>
      </c>
      <c r="F31" s="172">
        <v>50</v>
      </c>
      <c r="G31" s="172">
        <v>0</v>
      </c>
      <c r="H31" s="155" t="s">
        <v>235</v>
      </c>
    </row>
    <row r="32" spans="1:8" x14ac:dyDescent="0.3">
      <c r="A32" s="37" t="s">
        <v>324</v>
      </c>
      <c r="B32" s="155" t="s">
        <v>1228</v>
      </c>
      <c r="C32" s="173">
        <v>2.5000000000000001E-2</v>
      </c>
      <c r="D32" s="174">
        <v>0.5</v>
      </c>
      <c r="E32" s="155">
        <f t="shared" si="0"/>
        <v>0.25</v>
      </c>
      <c r="F32" s="174">
        <v>17.5</v>
      </c>
      <c r="G32" s="172">
        <v>1</v>
      </c>
      <c r="H32" s="155" t="s">
        <v>323</v>
      </c>
    </row>
    <row r="33" spans="1:8" x14ac:dyDescent="0.3">
      <c r="A33" s="37" t="s">
        <v>425</v>
      </c>
      <c r="B33" s="155" t="s">
        <v>1228</v>
      </c>
      <c r="C33" s="173">
        <v>5.0000000000000001E-3</v>
      </c>
      <c r="D33" s="174">
        <v>0.1</v>
      </c>
      <c r="E33" s="155">
        <f t="shared" si="0"/>
        <v>0.05</v>
      </c>
      <c r="F33" s="172">
        <v>5</v>
      </c>
      <c r="G33" s="172">
        <v>0</v>
      </c>
      <c r="H33" s="155" t="s">
        <v>168</v>
      </c>
    </row>
    <row r="34" spans="1:8" x14ac:dyDescent="0.3">
      <c r="A34" s="37" t="s">
        <v>304</v>
      </c>
      <c r="B34" s="155" t="s">
        <v>1228</v>
      </c>
      <c r="C34" s="155">
        <v>0.05</v>
      </c>
      <c r="D34" s="174">
        <v>0.1</v>
      </c>
      <c r="E34" s="155">
        <f t="shared" si="0"/>
        <v>0.05</v>
      </c>
      <c r="F34" s="172">
        <v>50</v>
      </c>
      <c r="G34" s="172">
        <v>0</v>
      </c>
      <c r="H34" s="155" t="s">
        <v>1234</v>
      </c>
    </row>
    <row r="35" spans="1:8" x14ac:dyDescent="0.3">
      <c r="A35" s="37" t="s">
        <v>86</v>
      </c>
      <c r="B35" s="155" t="s">
        <v>1222</v>
      </c>
      <c r="C35" s="173">
        <v>2.5000000000000001E-2</v>
      </c>
      <c r="D35" s="174">
        <v>0.5</v>
      </c>
      <c r="E35" s="155">
        <f t="shared" si="0"/>
        <v>0.25</v>
      </c>
      <c r="F35" s="172">
        <v>25</v>
      </c>
      <c r="G35" s="172">
        <v>1</v>
      </c>
      <c r="H35" s="155" t="s">
        <v>616</v>
      </c>
    </row>
    <row r="36" spans="1:8" x14ac:dyDescent="0.3">
      <c r="A36" s="37" t="s">
        <v>210</v>
      </c>
      <c r="B36" s="155" t="s">
        <v>1222</v>
      </c>
      <c r="C36" s="173">
        <v>2.5000000000000001E-2</v>
      </c>
      <c r="D36" s="174">
        <v>0.2</v>
      </c>
      <c r="E36" s="174">
        <f t="shared" ref="E36:E67" si="1">D36/2</f>
        <v>0.1</v>
      </c>
      <c r="F36" s="172">
        <v>50</v>
      </c>
      <c r="G36" s="172">
        <v>1</v>
      </c>
      <c r="H36" s="155" t="s">
        <v>610</v>
      </c>
    </row>
    <row r="37" spans="1:8" x14ac:dyDescent="0.3">
      <c r="A37" s="37" t="s">
        <v>173</v>
      </c>
      <c r="B37" s="155" t="s">
        <v>1222</v>
      </c>
      <c r="C37" s="174">
        <v>2.5</v>
      </c>
      <c r="D37" s="172">
        <v>10</v>
      </c>
      <c r="E37" s="172">
        <f t="shared" si="1"/>
        <v>5</v>
      </c>
      <c r="F37" s="172">
        <v>50</v>
      </c>
      <c r="G37" s="172">
        <v>1</v>
      </c>
      <c r="H37" s="155" t="s">
        <v>177</v>
      </c>
    </row>
    <row r="38" spans="1:8" x14ac:dyDescent="0.3">
      <c r="A38" s="37" t="s">
        <v>23</v>
      </c>
      <c r="B38" s="155" t="s">
        <v>1222</v>
      </c>
      <c r="C38" s="155">
        <v>0.05</v>
      </c>
      <c r="D38" s="174">
        <v>0.5</v>
      </c>
      <c r="E38" s="155">
        <f t="shared" si="1"/>
        <v>0.25</v>
      </c>
      <c r="F38" s="172">
        <v>50</v>
      </c>
      <c r="G38" s="172">
        <v>1</v>
      </c>
      <c r="H38" s="155" t="s">
        <v>162</v>
      </c>
    </row>
    <row r="39" spans="1:8" x14ac:dyDescent="0.3">
      <c r="A39" s="37" t="s">
        <v>14</v>
      </c>
      <c r="B39" s="155" t="s">
        <v>1222</v>
      </c>
      <c r="C39" s="173">
        <v>2.5000000000000001E-2</v>
      </c>
      <c r="D39" s="174">
        <v>0.1</v>
      </c>
      <c r="E39" s="155">
        <f t="shared" si="1"/>
        <v>0.05</v>
      </c>
      <c r="F39" s="172">
        <v>35</v>
      </c>
      <c r="G39" s="172">
        <v>0</v>
      </c>
      <c r="H39" s="155" t="s">
        <v>292</v>
      </c>
    </row>
    <row r="40" spans="1:8" x14ac:dyDescent="0.3">
      <c r="A40" s="37" t="s">
        <v>625</v>
      </c>
      <c r="B40" s="155" t="s">
        <v>1222</v>
      </c>
      <c r="C40" s="173">
        <v>2.5000000000000001E-2</v>
      </c>
      <c r="D40" s="174">
        <v>0.2</v>
      </c>
      <c r="E40" s="174">
        <f t="shared" si="1"/>
        <v>0.1</v>
      </c>
      <c r="F40" s="172">
        <v>50</v>
      </c>
      <c r="G40" s="172">
        <v>1</v>
      </c>
      <c r="H40" s="155" t="s">
        <v>628</v>
      </c>
    </row>
    <row r="41" spans="1:8" x14ac:dyDescent="0.3">
      <c r="A41" s="37" t="s">
        <v>10</v>
      </c>
      <c r="B41" s="155" t="s">
        <v>1222</v>
      </c>
      <c r="C41" s="174">
        <v>0.1</v>
      </c>
      <c r="D41" s="172">
        <v>1</v>
      </c>
      <c r="E41" s="174">
        <f t="shared" si="1"/>
        <v>0.5</v>
      </c>
      <c r="F41" s="172">
        <v>50</v>
      </c>
      <c r="G41" s="172">
        <v>0</v>
      </c>
      <c r="H41" s="155" t="s">
        <v>100</v>
      </c>
    </row>
    <row r="42" spans="1:8" x14ac:dyDescent="0.3">
      <c r="A42" s="37" t="s">
        <v>211</v>
      </c>
      <c r="B42" s="155" t="s">
        <v>1222</v>
      </c>
      <c r="C42" s="173">
        <v>2.5000000000000001E-2</v>
      </c>
      <c r="D42" s="174">
        <v>0.1</v>
      </c>
      <c r="E42" s="155">
        <f t="shared" si="1"/>
        <v>0.05</v>
      </c>
      <c r="F42" s="172">
        <v>25</v>
      </c>
      <c r="G42" s="172">
        <v>1</v>
      </c>
      <c r="H42" s="155" t="s">
        <v>1235</v>
      </c>
    </row>
    <row r="43" spans="1:8" x14ac:dyDescent="0.3">
      <c r="A43" s="37" t="s">
        <v>212</v>
      </c>
      <c r="B43" s="155" t="s">
        <v>1222</v>
      </c>
      <c r="C43" s="155">
        <v>0.25</v>
      </c>
      <c r="D43" s="172">
        <v>1</v>
      </c>
      <c r="E43" s="174">
        <f t="shared" si="1"/>
        <v>0.5</v>
      </c>
      <c r="F43" s="172">
        <v>50</v>
      </c>
      <c r="G43" s="172">
        <v>1</v>
      </c>
      <c r="H43" s="155" t="s">
        <v>156</v>
      </c>
    </row>
    <row r="44" spans="1:8" x14ac:dyDescent="0.3">
      <c r="A44" s="37" t="s">
        <v>326</v>
      </c>
      <c r="B44" s="155" t="s">
        <v>1222</v>
      </c>
      <c r="C44" s="173">
        <v>2.5000000000000001E-2</v>
      </c>
      <c r="D44" s="174">
        <v>0.2</v>
      </c>
      <c r="E44" s="174">
        <f t="shared" si="1"/>
        <v>0.1</v>
      </c>
      <c r="F44" s="172">
        <v>25</v>
      </c>
      <c r="G44" s="172">
        <v>0</v>
      </c>
      <c r="H44" s="155" t="s">
        <v>1236</v>
      </c>
    </row>
    <row r="45" spans="1:8" x14ac:dyDescent="0.3">
      <c r="A45" s="37" t="s">
        <v>327</v>
      </c>
      <c r="B45" s="155" t="s">
        <v>1222</v>
      </c>
      <c r="C45" s="155">
        <v>0.25</v>
      </c>
      <c r="D45" s="174">
        <v>0.5</v>
      </c>
      <c r="E45" s="155">
        <f t="shared" si="1"/>
        <v>0.25</v>
      </c>
      <c r="F45" s="172">
        <v>50</v>
      </c>
      <c r="G45" s="172">
        <v>0</v>
      </c>
      <c r="H45" s="155" t="s">
        <v>282</v>
      </c>
    </row>
    <row r="46" spans="1:8" x14ac:dyDescent="0.3">
      <c r="A46" s="37" t="s">
        <v>25</v>
      </c>
      <c r="B46" s="155" t="s">
        <v>1222</v>
      </c>
      <c r="C46" s="155">
        <v>0.05</v>
      </c>
      <c r="D46" s="172">
        <v>1</v>
      </c>
      <c r="E46" s="174">
        <f t="shared" si="1"/>
        <v>0.5</v>
      </c>
      <c r="F46" s="174">
        <v>17.5</v>
      </c>
      <c r="G46" s="172">
        <v>0</v>
      </c>
      <c r="H46" s="155" t="s">
        <v>297</v>
      </c>
    </row>
    <row r="47" spans="1:8" x14ac:dyDescent="0.3">
      <c r="A47" s="37" t="s">
        <v>334</v>
      </c>
      <c r="B47" s="155" t="s">
        <v>1228</v>
      </c>
      <c r="C47" s="155">
        <v>0.05</v>
      </c>
      <c r="D47" s="174">
        <v>0.1</v>
      </c>
      <c r="E47" s="155">
        <f t="shared" si="1"/>
        <v>0.05</v>
      </c>
      <c r="F47" s="172">
        <v>10</v>
      </c>
      <c r="G47" s="172">
        <v>0</v>
      </c>
      <c r="H47" s="155" t="s">
        <v>235</v>
      </c>
    </row>
    <row r="48" spans="1:8" x14ac:dyDescent="0.3">
      <c r="A48" s="37" t="s">
        <v>54</v>
      </c>
      <c r="B48" s="155" t="s">
        <v>1222</v>
      </c>
      <c r="C48" s="174">
        <v>0.1</v>
      </c>
      <c r="D48" s="174">
        <v>0.5</v>
      </c>
      <c r="E48" s="155">
        <f t="shared" si="1"/>
        <v>0.25</v>
      </c>
      <c r="F48" s="172">
        <v>50</v>
      </c>
      <c r="G48" s="172">
        <v>1</v>
      </c>
      <c r="H48" s="155" t="s">
        <v>183</v>
      </c>
    </row>
    <row r="49" spans="1:8" x14ac:dyDescent="0.3">
      <c r="A49" s="37" t="s">
        <v>134</v>
      </c>
      <c r="B49" s="155" t="s">
        <v>1222</v>
      </c>
      <c r="C49" s="173">
        <v>2.5000000000000001E-2</v>
      </c>
      <c r="D49" s="174">
        <v>0.2</v>
      </c>
      <c r="E49" s="174">
        <f t="shared" si="1"/>
        <v>0.1</v>
      </c>
      <c r="F49" s="172">
        <v>50</v>
      </c>
      <c r="G49" s="172">
        <v>1</v>
      </c>
      <c r="H49" s="155" t="s">
        <v>119</v>
      </c>
    </row>
    <row r="50" spans="1:8" x14ac:dyDescent="0.3">
      <c r="A50" s="37" t="s">
        <v>87</v>
      </c>
      <c r="B50" s="155" t="s">
        <v>1222</v>
      </c>
      <c r="C50" s="173">
        <v>2.5000000000000001E-2</v>
      </c>
      <c r="D50" s="174">
        <v>0.1</v>
      </c>
      <c r="E50" s="155">
        <f t="shared" si="1"/>
        <v>0.05</v>
      </c>
      <c r="F50" s="172">
        <v>50</v>
      </c>
      <c r="G50" s="172">
        <v>1</v>
      </c>
      <c r="H50" s="155" t="s">
        <v>104</v>
      </c>
    </row>
    <row r="51" spans="1:8" x14ac:dyDescent="0.3">
      <c r="A51" s="37" t="s">
        <v>19</v>
      </c>
      <c r="B51" s="155" t="s">
        <v>1222</v>
      </c>
      <c r="C51" s="173">
        <v>2.5000000000000001E-2</v>
      </c>
      <c r="D51" s="174">
        <v>0.1</v>
      </c>
      <c r="E51" s="155">
        <f t="shared" si="1"/>
        <v>0.05</v>
      </c>
      <c r="F51" s="172">
        <v>50</v>
      </c>
      <c r="G51" s="172">
        <v>1</v>
      </c>
      <c r="H51" s="155" t="s">
        <v>100</v>
      </c>
    </row>
    <row r="52" spans="1:8" x14ac:dyDescent="0.3">
      <c r="A52" s="37" t="s">
        <v>46</v>
      </c>
      <c r="B52" s="155" t="s">
        <v>1222</v>
      </c>
      <c r="C52" s="173">
        <v>2.5000000000000001E-2</v>
      </c>
      <c r="D52" s="174">
        <v>0.1</v>
      </c>
      <c r="E52" s="155">
        <f t="shared" si="1"/>
        <v>0.05</v>
      </c>
      <c r="F52" s="172">
        <v>50</v>
      </c>
      <c r="G52" s="172">
        <v>0</v>
      </c>
      <c r="H52" s="155" t="s">
        <v>121</v>
      </c>
    </row>
    <row r="53" spans="1:8" x14ac:dyDescent="0.3">
      <c r="A53" s="37" t="s">
        <v>213</v>
      </c>
      <c r="B53" s="155" t="s">
        <v>1222</v>
      </c>
      <c r="C53" s="174">
        <v>0.1</v>
      </c>
      <c r="D53" s="174">
        <v>0.5</v>
      </c>
      <c r="E53" s="155">
        <f t="shared" si="1"/>
        <v>0.25</v>
      </c>
      <c r="F53" s="172">
        <v>50</v>
      </c>
      <c r="G53" s="172">
        <v>1</v>
      </c>
      <c r="H53" s="155" t="s">
        <v>234</v>
      </c>
    </row>
    <row r="54" spans="1:8" x14ac:dyDescent="0.3">
      <c r="A54" s="37" t="s">
        <v>44</v>
      </c>
      <c r="B54" s="155" t="s">
        <v>1222</v>
      </c>
      <c r="C54" s="155">
        <v>0.05</v>
      </c>
      <c r="D54" s="174">
        <v>0.2</v>
      </c>
      <c r="E54" s="174">
        <f t="shared" si="1"/>
        <v>0.1</v>
      </c>
      <c r="F54" s="172">
        <v>25</v>
      </c>
      <c r="G54" s="172">
        <v>0</v>
      </c>
      <c r="H54" s="155" t="s">
        <v>303</v>
      </c>
    </row>
    <row r="55" spans="1:8" x14ac:dyDescent="0.3">
      <c r="A55" s="37" t="s">
        <v>328</v>
      </c>
      <c r="B55" s="155" t="s">
        <v>1228</v>
      </c>
      <c r="C55" s="155">
        <v>0.25</v>
      </c>
      <c r="D55" s="172">
        <v>1</v>
      </c>
      <c r="E55" s="174">
        <f t="shared" si="1"/>
        <v>0.5</v>
      </c>
      <c r="F55" s="172">
        <v>35</v>
      </c>
      <c r="G55" s="172">
        <v>1</v>
      </c>
      <c r="H55" s="155" t="s">
        <v>1238</v>
      </c>
    </row>
    <row r="56" spans="1:8" x14ac:dyDescent="0.3">
      <c r="A56" s="37" t="s">
        <v>214</v>
      </c>
      <c r="B56" s="155" t="s">
        <v>1222</v>
      </c>
      <c r="C56" s="155">
        <v>0.05</v>
      </c>
      <c r="D56" s="174">
        <v>0.2</v>
      </c>
      <c r="E56" s="174">
        <f t="shared" si="1"/>
        <v>0.1</v>
      </c>
      <c r="F56" s="172">
        <v>50</v>
      </c>
      <c r="G56" s="172">
        <v>1</v>
      </c>
      <c r="H56" s="155" t="s">
        <v>185</v>
      </c>
    </row>
    <row r="57" spans="1:8" x14ac:dyDescent="0.3">
      <c r="A57" s="37" t="s">
        <v>56</v>
      </c>
      <c r="B57" s="155" t="s">
        <v>1222</v>
      </c>
      <c r="C57" s="173">
        <v>2.5000000000000001E-2</v>
      </c>
      <c r="D57" s="174">
        <v>0.1</v>
      </c>
      <c r="E57" s="155">
        <f t="shared" si="1"/>
        <v>0.05</v>
      </c>
      <c r="F57" s="172">
        <v>35</v>
      </c>
      <c r="G57" s="172">
        <v>0</v>
      </c>
      <c r="H57" s="155" t="s">
        <v>234</v>
      </c>
    </row>
    <row r="58" spans="1:8" x14ac:dyDescent="0.3">
      <c r="A58" s="37" t="s">
        <v>215</v>
      </c>
      <c r="B58" s="155" t="s">
        <v>1222</v>
      </c>
      <c r="C58" s="174">
        <v>0.1</v>
      </c>
      <c r="D58" s="174">
        <v>0.5</v>
      </c>
      <c r="E58" s="155">
        <f t="shared" si="1"/>
        <v>0.25</v>
      </c>
      <c r="F58" s="172">
        <v>50</v>
      </c>
      <c r="G58" s="172">
        <v>1</v>
      </c>
      <c r="H58" s="155" t="s">
        <v>131</v>
      </c>
    </row>
    <row r="59" spans="1:8" x14ac:dyDescent="0.3">
      <c r="A59" s="37" t="s">
        <v>58</v>
      </c>
      <c r="B59" s="155" t="s">
        <v>1222</v>
      </c>
      <c r="C59" s="173">
        <v>2.5000000000000001E-2</v>
      </c>
      <c r="D59" s="174">
        <v>0.1</v>
      </c>
      <c r="E59" s="155">
        <f t="shared" si="1"/>
        <v>0.05</v>
      </c>
      <c r="F59" s="172">
        <v>35</v>
      </c>
      <c r="G59" s="172">
        <v>1</v>
      </c>
      <c r="H59" s="155" t="s">
        <v>180</v>
      </c>
    </row>
    <row r="60" spans="1:8" x14ac:dyDescent="0.3">
      <c r="A60" s="37" t="s">
        <v>694</v>
      </c>
      <c r="B60" s="155" t="s">
        <v>1222</v>
      </c>
      <c r="C60" s="155">
        <v>0.25</v>
      </c>
      <c r="D60" s="174">
        <v>0.5</v>
      </c>
      <c r="E60" s="155">
        <f t="shared" si="1"/>
        <v>0.25</v>
      </c>
      <c r="F60" s="172">
        <v>10</v>
      </c>
      <c r="G60" s="172">
        <v>0</v>
      </c>
      <c r="H60" s="155" t="s">
        <v>181</v>
      </c>
    </row>
    <row r="61" spans="1:8" x14ac:dyDescent="0.3">
      <c r="A61" s="37" t="s">
        <v>169</v>
      </c>
      <c r="B61" s="155" t="s">
        <v>1222</v>
      </c>
      <c r="C61" s="155">
        <v>0.01</v>
      </c>
      <c r="D61" s="174">
        <v>0.1</v>
      </c>
      <c r="E61" s="155">
        <f t="shared" si="1"/>
        <v>0.05</v>
      </c>
      <c r="F61" s="172">
        <v>10</v>
      </c>
      <c r="G61" s="172">
        <v>1</v>
      </c>
      <c r="H61" s="155" t="s">
        <v>330</v>
      </c>
    </row>
    <row r="62" spans="1:8" x14ac:dyDescent="0.3">
      <c r="A62" s="37" t="s">
        <v>74</v>
      </c>
      <c r="B62" s="155" t="s">
        <v>1222</v>
      </c>
      <c r="C62" s="155">
        <v>0.05</v>
      </c>
      <c r="D62" s="174">
        <v>0.5</v>
      </c>
      <c r="E62" s="155">
        <f t="shared" si="1"/>
        <v>0.25</v>
      </c>
      <c r="F62" s="172">
        <v>50</v>
      </c>
      <c r="G62" s="172">
        <v>0</v>
      </c>
      <c r="H62" s="155" t="s">
        <v>238</v>
      </c>
    </row>
    <row r="63" spans="1:8" x14ac:dyDescent="0.3">
      <c r="A63" s="37" t="s">
        <v>68</v>
      </c>
      <c r="B63" s="155" t="s">
        <v>1222</v>
      </c>
      <c r="C63" s="174">
        <v>0.1</v>
      </c>
      <c r="D63" s="174">
        <v>0.5</v>
      </c>
      <c r="E63" s="155">
        <f t="shared" si="1"/>
        <v>0.25</v>
      </c>
      <c r="F63" s="172">
        <v>50</v>
      </c>
      <c r="G63" s="172">
        <v>0</v>
      </c>
      <c r="H63" s="155" t="s">
        <v>295</v>
      </c>
    </row>
    <row r="64" spans="1:8" x14ac:dyDescent="0.3">
      <c r="A64" s="37" t="s">
        <v>59</v>
      </c>
      <c r="B64" s="155" t="s">
        <v>1222</v>
      </c>
      <c r="C64" s="174">
        <v>0.1</v>
      </c>
      <c r="D64" s="174">
        <v>0.5</v>
      </c>
      <c r="E64" s="155">
        <f t="shared" si="1"/>
        <v>0.25</v>
      </c>
      <c r="F64" s="172">
        <v>50</v>
      </c>
      <c r="G64" s="172">
        <v>1</v>
      </c>
      <c r="H64" s="155" t="s">
        <v>121</v>
      </c>
    </row>
    <row r="65" spans="1:8" x14ac:dyDescent="0.3">
      <c r="A65" s="37" t="s">
        <v>331</v>
      </c>
      <c r="B65" s="155" t="s">
        <v>1222</v>
      </c>
      <c r="C65" s="155">
        <v>0.05</v>
      </c>
      <c r="D65" s="174">
        <v>0.2</v>
      </c>
      <c r="E65" s="174">
        <f t="shared" si="1"/>
        <v>0.1</v>
      </c>
      <c r="F65" s="172">
        <v>35</v>
      </c>
      <c r="G65" s="172">
        <v>1</v>
      </c>
      <c r="H65" s="155" t="s">
        <v>332</v>
      </c>
    </row>
    <row r="66" spans="1:8" x14ac:dyDescent="0.3">
      <c r="A66" s="37" t="s">
        <v>132</v>
      </c>
      <c r="B66" s="155" t="s">
        <v>1222</v>
      </c>
      <c r="C66" s="173">
        <v>2.5000000000000001E-2</v>
      </c>
      <c r="D66" s="174">
        <v>0.1</v>
      </c>
      <c r="E66" s="155">
        <f t="shared" si="1"/>
        <v>0.05</v>
      </c>
      <c r="F66" s="172">
        <v>25</v>
      </c>
      <c r="G66" s="172">
        <v>1</v>
      </c>
      <c r="H66" s="155" t="s">
        <v>166</v>
      </c>
    </row>
    <row r="67" spans="1:8" x14ac:dyDescent="0.3">
      <c r="A67" s="37" t="s">
        <v>108</v>
      </c>
      <c r="B67" s="155" t="s">
        <v>1222</v>
      </c>
      <c r="C67" s="173">
        <v>5.0000000000000001E-3</v>
      </c>
      <c r="D67" s="174">
        <v>0.1</v>
      </c>
      <c r="E67" s="155">
        <f t="shared" si="1"/>
        <v>0.05</v>
      </c>
      <c r="F67" s="172">
        <v>25</v>
      </c>
      <c r="G67" s="172">
        <v>0</v>
      </c>
      <c r="H67" s="155" t="s">
        <v>298</v>
      </c>
    </row>
    <row r="68" spans="1:8" x14ac:dyDescent="0.3">
      <c r="A68" s="37" t="s">
        <v>216</v>
      </c>
      <c r="B68" s="155" t="s">
        <v>1228</v>
      </c>
      <c r="C68" s="155">
        <v>0.01</v>
      </c>
      <c r="D68" s="174">
        <v>0.1</v>
      </c>
      <c r="E68" s="155">
        <f t="shared" ref="E68:E99" si="2">D68/2</f>
        <v>0.05</v>
      </c>
      <c r="F68" s="174">
        <v>17.5</v>
      </c>
      <c r="G68" s="172">
        <v>1</v>
      </c>
      <c r="H68" s="155" t="s">
        <v>1234</v>
      </c>
    </row>
    <row r="69" spans="1:8" x14ac:dyDescent="0.3">
      <c r="A69" s="37" t="s">
        <v>146</v>
      </c>
      <c r="B69" s="155" t="s">
        <v>1228</v>
      </c>
      <c r="C69" s="173">
        <v>2.5000000000000001E-2</v>
      </c>
      <c r="D69" s="174">
        <v>0.2</v>
      </c>
      <c r="E69" s="174">
        <f t="shared" si="2"/>
        <v>0.1</v>
      </c>
      <c r="F69" s="172">
        <v>50</v>
      </c>
      <c r="G69" s="172">
        <v>1</v>
      </c>
      <c r="H69" s="155" t="s">
        <v>184</v>
      </c>
    </row>
    <row r="70" spans="1:8" x14ac:dyDescent="0.3">
      <c r="A70" s="37" t="s">
        <v>7</v>
      </c>
      <c r="B70" s="155" t="s">
        <v>1228</v>
      </c>
      <c r="C70" s="173">
        <v>2.5000000000000001E-2</v>
      </c>
      <c r="D70" s="174">
        <v>0.1</v>
      </c>
      <c r="E70" s="155">
        <f t="shared" si="2"/>
        <v>0.05</v>
      </c>
      <c r="F70" s="172">
        <v>50</v>
      </c>
      <c r="G70" s="172">
        <v>0</v>
      </c>
      <c r="H70" s="155" t="s">
        <v>992</v>
      </c>
    </row>
    <row r="71" spans="1:8" x14ac:dyDescent="0.3">
      <c r="A71" s="37" t="s">
        <v>149</v>
      </c>
      <c r="B71" s="155" t="s">
        <v>1222</v>
      </c>
      <c r="C71" s="174">
        <v>0.1</v>
      </c>
      <c r="D71" s="172">
        <v>1</v>
      </c>
      <c r="E71" s="174">
        <f t="shared" si="2"/>
        <v>0.5</v>
      </c>
      <c r="F71" s="172">
        <v>35</v>
      </c>
      <c r="G71" s="172">
        <v>1</v>
      </c>
      <c r="H71" s="155" t="s">
        <v>723</v>
      </c>
    </row>
    <row r="72" spans="1:8" x14ac:dyDescent="0.3">
      <c r="A72" s="37" t="s">
        <v>217</v>
      </c>
      <c r="B72" s="155" t="s">
        <v>1228</v>
      </c>
      <c r="C72" s="173">
        <v>2.5000000000000001E-2</v>
      </c>
      <c r="D72" s="174">
        <v>0.1</v>
      </c>
      <c r="E72" s="155">
        <f t="shared" si="2"/>
        <v>0.05</v>
      </c>
      <c r="F72" s="172">
        <v>10</v>
      </c>
      <c r="G72" s="172">
        <v>1</v>
      </c>
      <c r="H72" s="155" t="s">
        <v>168</v>
      </c>
    </row>
    <row r="73" spans="1:8" x14ac:dyDescent="0.3">
      <c r="A73" s="37" t="s">
        <v>60</v>
      </c>
      <c r="B73" s="155" t="s">
        <v>1222</v>
      </c>
      <c r="C73" s="155">
        <v>0.01</v>
      </c>
      <c r="D73" s="174">
        <v>0.1</v>
      </c>
      <c r="E73" s="155">
        <f t="shared" si="2"/>
        <v>0.05</v>
      </c>
      <c r="F73" s="172">
        <v>25</v>
      </c>
      <c r="G73" s="172">
        <v>1</v>
      </c>
      <c r="H73" s="155" t="s">
        <v>129</v>
      </c>
    </row>
    <row r="74" spans="1:8" x14ac:dyDescent="0.3">
      <c r="A74" s="37" t="s">
        <v>28</v>
      </c>
      <c r="B74" s="155" t="s">
        <v>1222</v>
      </c>
      <c r="C74" s="173">
        <v>2.5000000000000001E-2</v>
      </c>
      <c r="D74" s="174">
        <v>0.2</v>
      </c>
      <c r="E74" s="174">
        <f t="shared" si="2"/>
        <v>0.1</v>
      </c>
      <c r="F74" s="172">
        <v>50</v>
      </c>
      <c r="G74" s="172">
        <v>1</v>
      </c>
      <c r="H74" s="155" t="s">
        <v>202</v>
      </c>
    </row>
    <row r="75" spans="1:8" x14ac:dyDescent="0.3">
      <c r="A75" s="37" t="s">
        <v>426</v>
      </c>
      <c r="B75" s="155" t="s">
        <v>1222</v>
      </c>
      <c r="C75" s="155">
        <v>0.01</v>
      </c>
      <c r="D75" s="174">
        <v>0.1</v>
      </c>
      <c r="E75" s="155">
        <f t="shared" si="2"/>
        <v>0.05</v>
      </c>
      <c r="F75" s="172">
        <v>25</v>
      </c>
      <c r="G75" s="172">
        <v>1</v>
      </c>
      <c r="H75" s="155" t="s">
        <v>735</v>
      </c>
    </row>
    <row r="76" spans="1:8" x14ac:dyDescent="0.3">
      <c r="A76" s="37" t="s">
        <v>257</v>
      </c>
      <c r="B76" s="155" t="s">
        <v>1222</v>
      </c>
      <c r="C76" s="174">
        <v>0.1</v>
      </c>
      <c r="D76" s="174">
        <v>0.5</v>
      </c>
      <c r="E76" s="155">
        <f t="shared" si="2"/>
        <v>0.25</v>
      </c>
      <c r="F76" s="172">
        <v>50</v>
      </c>
      <c r="G76" s="172">
        <v>1</v>
      </c>
      <c r="H76" s="155" t="s">
        <v>287</v>
      </c>
    </row>
    <row r="77" spans="1:8" x14ac:dyDescent="0.3">
      <c r="A77" s="37" t="s">
        <v>69</v>
      </c>
      <c r="B77" s="155" t="s">
        <v>1222</v>
      </c>
      <c r="C77" s="155">
        <v>0.05</v>
      </c>
      <c r="D77" s="174">
        <v>0.2</v>
      </c>
      <c r="E77" s="174">
        <f t="shared" si="2"/>
        <v>0.1</v>
      </c>
      <c r="F77" s="172">
        <v>10</v>
      </c>
      <c r="G77" s="172">
        <v>1</v>
      </c>
      <c r="H77" s="155" t="s">
        <v>181</v>
      </c>
    </row>
    <row r="78" spans="1:8" x14ac:dyDescent="0.3">
      <c r="A78" s="37" t="s">
        <v>61</v>
      </c>
      <c r="B78" s="155" t="s">
        <v>1222</v>
      </c>
      <c r="C78" s="174">
        <v>0.1</v>
      </c>
      <c r="D78" s="174">
        <v>0.5</v>
      </c>
      <c r="E78" s="155">
        <f t="shared" si="2"/>
        <v>0.25</v>
      </c>
      <c r="F78" s="172">
        <v>50</v>
      </c>
      <c r="G78" s="172">
        <v>0</v>
      </c>
      <c r="H78" s="155" t="s">
        <v>185</v>
      </c>
    </row>
    <row r="79" spans="1:8" x14ac:dyDescent="0.3">
      <c r="A79" s="37" t="s">
        <v>88</v>
      </c>
      <c r="B79" s="155" t="s">
        <v>1222</v>
      </c>
      <c r="C79" s="174">
        <v>0.1</v>
      </c>
      <c r="D79" s="174">
        <v>0.2</v>
      </c>
      <c r="E79" s="174">
        <f t="shared" si="2"/>
        <v>0.1</v>
      </c>
      <c r="F79" s="172">
        <v>50</v>
      </c>
      <c r="G79" s="172">
        <v>0</v>
      </c>
      <c r="H79" s="155" t="s">
        <v>302</v>
      </c>
    </row>
    <row r="80" spans="1:8" x14ac:dyDescent="0.3">
      <c r="A80" s="37" t="s">
        <v>218</v>
      </c>
      <c r="B80" s="155" t="s">
        <v>1222</v>
      </c>
      <c r="C80" s="173">
        <v>2.5000000000000001E-2</v>
      </c>
      <c r="D80" s="174">
        <v>0.2</v>
      </c>
      <c r="E80" s="174">
        <f t="shared" si="2"/>
        <v>0.1</v>
      </c>
      <c r="F80" s="172">
        <v>10</v>
      </c>
      <c r="G80" s="172">
        <v>1</v>
      </c>
      <c r="H80" s="155" t="s">
        <v>300</v>
      </c>
    </row>
    <row r="81" spans="1:8" x14ac:dyDescent="0.3">
      <c r="A81" s="37" t="s">
        <v>89</v>
      </c>
      <c r="B81" s="155" t="s">
        <v>1222</v>
      </c>
      <c r="C81" s="155">
        <v>0.01</v>
      </c>
      <c r="D81" s="174">
        <v>0.1</v>
      </c>
      <c r="E81" s="155">
        <f t="shared" si="2"/>
        <v>0.05</v>
      </c>
      <c r="F81" s="174">
        <v>17.5</v>
      </c>
      <c r="G81" s="172">
        <v>1</v>
      </c>
      <c r="H81" s="155" t="s">
        <v>155</v>
      </c>
    </row>
    <row r="82" spans="1:8" x14ac:dyDescent="0.3">
      <c r="A82" s="37" t="s">
        <v>219</v>
      </c>
      <c r="B82" s="155" t="s">
        <v>1222</v>
      </c>
      <c r="C82" s="173">
        <v>2.5000000000000001E-2</v>
      </c>
      <c r="D82" s="174">
        <v>0.1</v>
      </c>
      <c r="E82" s="155">
        <f t="shared" si="2"/>
        <v>0.05</v>
      </c>
      <c r="F82" s="172">
        <v>25</v>
      </c>
      <c r="G82" s="172">
        <v>0</v>
      </c>
      <c r="H82" s="155" t="s">
        <v>287</v>
      </c>
    </row>
    <row r="83" spans="1:8" x14ac:dyDescent="0.3">
      <c r="A83" s="37" t="s">
        <v>138</v>
      </c>
      <c r="B83" s="155" t="s">
        <v>1222</v>
      </c>
      <c r="C83" s="172">
        <v>1</v>
      </c>
      <c r="D83" s="172">
        <v>5</v>
      </c>
      <c r="E83" s="174">
        <f t="shared" si="2"/>
        <v>2.5</v>
      </c>
      <c r="F83" s="172">
        <v>50</v>
      </c>
      <c r="G83" s="172">
        <v>1</v>
      </c>
      <c r="H83" s="155" t="s">
        <v>762</v>
      </c>
    </row>
    <row r="84" spans="1:8" x14ac:dyDescent="0.3">
      <c r="A84" s="37" t="s">
        <v>30</v>
      </c>
      <c r="B84" s="155" t="s">
        <v>1222</v>
      </c>
      <c r="C84" s="173">
        <v>2.5000000000000001E-2</v>
      </c>
      <c r="D84" s="174">
        <v>0.1</v>
      </c>
      <c r="E84" s="155">
        <f t="shared" si="2"/>
        <v>0.05</v>
      </c>
      <c r="F84" s="172">
        <v>10</v>
      </c>
      <c r="G84" s="172">
        <v>1</v>
      </c>
      <c r="H84" s="155" t="s">
        <v>188</v>
      </c>
    </row>
    <row r="85" spans="1:8" x14ac:dyDescent="0.3">
      <c r="A85" s="37" t="s">
        <v>333</v>
      </c>
      <c r="B85" s="155" t="s">
        <v>1228</v>
      </c>
      <c r="C85" s="174">
        <v>2.5</v>
      </c>
      <c r="D85" s="172">
        <v>10</v>
      </c>
      <c r="E85" s="172">
        <f t="shared" si="2"/>
        <v>5</v>
      </c>
      <c r="F85" s="172">
        <v>50</v>
      </c>
      <c r="G85" s="172">
        <v>0</v>
      </c>
      <c r="H85" s="155" t="s">
        <v>168</v>
      </c>
    </row>
    <row r="86" spans="1:8" x14ac:dyDescent="0.3">
      <c r="A86" s="37" t="s">
        <v>70</v>
      </c>
      <c r="B86" s="155" t="s">
        <v>1222</v>
      </c>
      <c r="C86" s="174">
        <v>0.1</v>
      </c>
      <c r="D86" s="172">
        <v>1</v>
      </c>
      <c r="E86" s="174">
        <f t="shared" si="2"/>
        <v>0.5</v>
      </c>
      <c r="F86" s="172">
        <v>50</v>
      </c>
      <c r="G86" s="172">
        <v>1</v>
      </c>
      <c r="H86" s="155" t="s">
        <v>123</v>
      </c>
    </row>
    <row r="87" spans="1:8" x14ac:dyDescent="0.3">
      <c r="A87" s="37" t="s">
        <v>259</v>
      </c>
      <c r="B87" s="155" t="s">
        <v>1222</v>
      </c>
      <c r="C87" s="173">
        <v>2.5000000000000001E-2</v>
      </c>
      <c r="D87" s="174">
        <v>0.2</v>
      </c>
      <c r="E87" s="174">
        <f t="shared" si="2"/>
        <v>0.1</v>
      </c>
      <c r="F87" s="172">
        <v>25</v>
      </c>
      <c r="G87" s="172">
        <v>1</v>
      </c>
      <c r="H87" s="155" t="s">
        <v>288</v>
      </c>
    </row>
    <row r="88" spans="1:8" x14ac:dyDescent="0.3">
      <c r="A88" s="37" t="s">
        <v>31</v>
      </c>
      <c r="B88" s="155" t="s">
        <v>1222</v>
      </c>
      <c r="C88" s="155">
        <v>0.05</v>
      </c>
      <c r="D88" s="174">
        <v>0.5</v>
      </c>
      <c r="E88" s="155">
        <f t="shared" si="2"/>
        <v>0.25</v>
      </c>
      <c r="F88" s="172">
        <v>50</v>
      </c>
      <c r="G88" s="172">
        <v>1</v>
      </c>
      <c r="H88" s="155" t="s">
        <v>153</v>
      </c>
    </row>
    <row r="89" spans="1:8" x14ac:dyDescent="0.3">
      <c r="A89" s="37" t="s">
        <v>144</v>
      </c>
      <c r="B89" s="155" t="s">
        <v>1222</v>
      </c>
      <c r="C89" s="155">
        <v>0.05</v>
      </c>
      <c r="D89" s="174">
        <v>0.2</v>
      </c>
      <c r="E89" s="174">
        <f t="shared" si="2"/>
        <v>0.1</v>
      </c>
      <c r="F89" s="172">
        <v>50</v>
      </c>
      <c r="G89" s="172">
        <v>0</v>
      </c>
      <c r="H89" s="155" t="s">
        <v>100</v>
      </c>
    </row>
    <row r="90" spans="1:8" x14ac:dyDescent="0.3">
      <c r="A90" s="37" t="s">
        <v>261</v>
      </c>
      <c r="B90" s="155" t="s">
        <v>1222</v>
      </c>
      <c r="C90" s="155">
        <v>0.01</v>
      </c>
      <c r="D90" s="174">
        <v>0.2</v>
      </c>
      <c r="E90" s="174">
        <f t="shared" si="2"/>
        <v>0.1</v>
      </c>
      <c r="F90" s="172">
        <v>10</v>
      </c>
      <c r="G90" s="172">
        <v>1</v>
      </c>
      <c r="H90" s="155" t="s">
        <v>290</v>
      </c>
    </row>
    <row r="91" spans="1:8" x14ac:dyDescent="0.3">
      <c r="A91" s="37" t="s">
        <v>253</v>
      </c>
      <c r="B91" s="155" t="s">
        <v>1222</v>
      </c>
      <c r="C91" s="173">
        <v>2.5000000000000001E-2</v>
      </c>
      <c r="D91" s="174">
        <v>0.2</v>
      </c>
      <c r="E91" s="174">
        <f t="shared" si="2"/>
        <v>0.1</v>
      </c>
      <c r="F91" s="174">
        <v>17.5</v>
      </c>
      <c r="G91" s="172">
        <v>0</v>
      </c>
      <c r="H91" s="155" t="s">
        <v>3</v>
      </c>
    </row>
    <row r="92" spans="1:8" x14ac:dyDescent="0.3">
      <c r="A92" s="37" t="s">
        <v>90</v>
      </c>
      <c r="B92" s="155" t="s">
        <v>1222</v>
      </c>
      <c r="C92" s="173">
        <v>2.5000000000000001E-2</v>
      </c>
      <c r="D92" s="174">
        <v>0.2</v>
      </c>
      <c r="E92" s="174">
        <f t="shared" si="2"/>
        <v>0.1</v>
      </c>
      <c r="F92" s="172">
        <v>50</v>
      </c>
      <c r="G92" s="172">
        <v>0</v>
      </c>
      <c r="H92" s="155" t="s">
        <v>121</v>
      </c>
    </row>
    <row r="93" spans="1:8" x14ac:dyDescent="0.3">
      <c r="A93" s="37" t="s">
        <v>32</v>
      </c>
      <c r="B93" s="155" t="s">
        <v>1222</v>
      </c>
      <c r="C93" s="155">
        <v>0.01</v>
      </c>
      <c r="D93" s="174">
        <v>0.1</v>
      </c>
      <c r="E93" s="155">
        <f t="shared" si="2"/>
        <v>0.05</v>
      </c>
      <c r="F93" s="174">
        <v>17.5</v>
      </c>
      <c r="G93" s="172">
        <v>0</v>
      </c>
      <c r="H93" s="155" t="s">
        <v>129</v>
      </c>
    </row>
    <row r="94" spans="1:8" x14ac:dyDescent="0.3">
      <c r="A94" s="37" t="s">
        <v>220</v>
      </c>
      <c r="B94" s="155" t="s">
        <v>1222</v>
      </c>
      <c r="C94" s="173">
        <v>2.5000000000000001E-2</v>
      </c>
      <c r="D94" s="174">
        <v>0.1</v>
      </c>
      <c r="E94" s="155">
        <f t="shared" si="2"/>
        <v>0.05</v>
      </c>
      <c r="F94" s="172">
        <v>50</v>
      </c>
      <c r="G94" s="172">
        <v>1</v>
      </c>
      <c r="H94" s="155" t="s">
        <v>236</v>
      </c>
    </row>
    <row r="95" spans="1:8" x14ac:dyDescent="0.3">
      <c r="A95" s="37" t="s">
        <v>118</v>
      </c>
      <c r="B95" s="155" t="s">
        <v>1228</v>
      </c>
      <c r="C95" s="155">
        <v>0.25</v>
      </c>
      <c r="D95" s="172">
        <v>1</v>
      </c>
      <c r="E95" s="174">
        <f t="shared" si="2"/>
        <v>0.5</v>
      </c>
      <c r="F95" s="172">
        <v>50</v>
      </c>
      <c r="G95" s="172">
        <v>1</v>
      </c>
      <c r="H95" s="155" t="s">
        <v>301</v>
      </c>
    </row>
    <row r="96" spans="1:8" x14ac:dyDescent="0.3">
      <c r="A96" s="37" t="s">
        <v>5</v>
      </c>
      <c r="B96" s="155" t="s">
        <v>1222</v>
      </c>
      <c r="C96" s="173">
        <v>2.5000000000000001E-2</v>
      </c>
      <c r="D96" s="174">
        <v>0.1</v>
      </c>
      <c r="E96" s="155">
        <f t="shared" si="2"/>
        <v>0.05</v>
      </c>
      <c r="F96" s="172">
        <v>50</v>
      </c>
      <c r="G96" s="172">
        <v>0</v>
      </c>
      <c r="H96" s="155" t="s">
        <v>128</v>
      </c>
    </row>
    <row r="97" spans="1:8" x14ac:dyDescent="0.3">
      <c r="A97" s="37" t="s">
        <v>75</v>
      </c>
      <c r="B97" s="155" t="s">
        <v>1222</v>
      </c>
      <c r="C97" s="174">
        <v>0.1</v>
      </c>
      <c r="D97" s="174">
        <v>0.5</v>
      </c>
      <c r="E97" s="155">
        <f t="shared" si="2"/>
        <v>0.25</v>
      </c>
      <c r="F97" s="172">
        <v>35</v>
      </c>
      <c r="G97" s="172">
        <v>1</v>
      </c>
      <c r="H97" s="155" t="s">
        <v>302</v>
      </c>
    </row>
    <row r="98" spans="1:8" x14ac:dyDescent="0.3">
      <c r="A98" s="37" t="s">
        <v>76</v>
      </c>
      <c r="B98" s="155" t="s">
        <v>1228</v>
      </c>
      <c r="C98" s="173">
        <v>2.5000000000000001E-2</v>
      </c>
      <c r="D98" s="174">
        <v>0.5</v>
      </c>
      <c r="E98" s="155">
        <f t="shared" si="2"/>
        <v>0.25</v>
      </c>
      <c r="F98" s="172">
        <v>25</v>
      </c>
      <c r="G98" s="172">
        <v>0</v>
      </c>
      <c r="H98" s="155" t="s">
        <v>186</v>
      </c>
    </row>
    <row r="99" spans="1:8" x14ac:dyDescent="0.3">
      <c r="A99" s="37" t="s">
        <v>263</v>
      </c>
      <c r="B99" s="155" t="s">
        <v>1222</v>
      </c>
      <c r="C99" s="173">
        <v>2.5000000000000001E-2</v>
      </c>
      <c r="D99" s="174">
        <v>0.1</v>
      </c>
      <c r="E99" s="155">
        <f t="shared" si="2"/>
        <v>0.05</v>
      </c>
      <c r="F99" s="172">
        <v>25</v>
      </c>
      <c r="G99" s="172">
        <v>1</v>
      </c>
      <c r="H99" s="155" t="s">
        <v>292</v>
      </c>
    </row>
    <row r="100" spans="1:8" x14ac:dyDescent="0.3">
      <c r="A100" s="37" t="s">
        <v>265</v>
      </c>
      <c r="B100" s="155" t="s">
        <v>1222</v>
      </c>
      <c r="C100" s="155">
        <v>0.05</v>
      </c>
      <c r="D100" s="174">
        <v>0.1</v>
      </c>
      <c r="E100" s="155">
        <f t="shared" ref="E100:E131" si="3">D100/2</f>
        <v>0.05</v>
      </c>
      <c r="F100" s="172">
        <v>35</v>
      </c>
      <c r="G100" s="172">
        <v>0</v>
      </c>
      <c r="H100" s="155" t="s">
        <v>288</v>
      </c>
    </row>
    <row r="101" spans="1:8" x14ac:dyDescent="0.3">
      <c r="A101" s="37" t="s">
        <v>62</v>
      </c>
      <c r="B101" s="155" t="s">
        <v>1222</v>
      </c>
      <c r="C101" s="174">
        <v>0.1</v>
      </c>
      <c r="D101" s="174">
        <v>0.5</v>
      </c>
      <c r="E101" s="155">
        <f t="shared" si="3"/>
        <v>0.25</v>
      </c>
      <c r="F101" s="172">
        <v>50</v>
      </c>
      <c r="G101" s="172">
        <v>1</v>
      </c>
      <c r="H101" s="155" t="s">
        <v>154</v>
      </c>
    </row>
    <row r="102" spans="1:8" x14ac:dyDescent="0.3">
      <c r="A102" s="37" t="s">
        <v>91</v>
      </c>
      <c r="B102" s="155" t="s">
        <v>1222</v>
      </c>
      <c r="C102" s="155">
        <v>0.05</v>
      </c>
      <c r="D102" s="174">
        <v>0.2</v>
      </c>
      <c r="E102" s="174">
        <f t="shared" si="3"/>
        <v>0.1</v>
      </c>
      <c r="F102" s="172">
        <v>50</v>
      </c>
      <c r="G102" s="172">
        <v>1</v>
      </c>
      <c r="H102" s="155" t="s">
        <v>240</v>
      </c>
    </row>
    <row r="103" spans="1:8" x14ac:dyDescent="0.3">
      <c r="A103" s="37" t="s">
        <v>267</v>
      </c>
      <c r="B103" s="155" t="s">
        <v>1228</v>
      </c>
      <c r="C103" s="155">
        <v>0.25</v>
      </c>
      <c r="D103" s="172">
        <v>1</v>
      </c>
      <c r="E103" s="174">
        <f t="shared" si="3"/>
        <v>0.5</v>
      </c>
      <c r="F103" s="172">
        <v>50</v>
      </c>
      <c r="G103" s="172">
        <v>1</v>
      </c>
      <c r="H103" s="155" t="s">
        <v>1013</v>
      </c>
    </row>
    <row r="104" spans="1:8" x14ac:dyDescent="0.3">
      <c r="A104" s="37" t="s">
        <v>269</v>
      </c>
      <c r="B104" s="155" t="s">
        <v>1228</v>
      </c>
      <c r="C104" s="174">
        <v>0.5</v>
      </c>
      <c r="D104" s="172">
        <v>2</v>
      </c>
      <c r="E104" s="172">
        <f t="shared" si="3"/>
        <v>1</v>
      </c>
      <c r="F104" s="172">
        <v>35</v>
      </c>
      <c r="G104" s="172">
        <v>0</v>
      </c>
      <c r="H104" s="155" t="s">
        <v>1013</v>
      </c>
    </row>
    <row r="105" spans="1:8" x14ac:dyDescent="0.3">
      <c r="A105" s="37" t="s">
        <v>71</v>
      </c>
      <c r="B105" s="155" t="s">
        <v>1222</v>
      </c>
      <c r="C105" s="173">
        <v>2.5000000000000001E-2</v>
      </c>
      <c r="D105" s="174">
        <v>0.2</v>
      </c>
      <c r="E105" s="174">
        <f t="shared" si="3"/>
        <v>0.1</v>
      </c>
      <c r="F105" s="172">
        <v>35</v>
      </c>
      <c r="G105" s="172">
        <v>1</v>
      </c>
      <c r="H105" s="155" t="s">
        <v>199</v>
      </c>
    </row>
    <row r="106" spans="1:8" x14ac:dyDescent="0.3">
      <c r="A106" s="37" t="s">
        <v>92</v>
      </c>
      <c r="B106" s="155" t="s">
        <v>1222</v>
      </c>
      <c r="C106" s="174">
        <v>0.1</v>
      </c>
      <c r="D106" s="174">
        <v>0.5</v>
      </c>
      <c r="E106" s="155">
        <f t="shared" si="3"/>
        <v>0.25</v>
      </c>
      <c r="F106" s="172">
        <v>50</v>
      </c>
      <c r="G106" s="172">
        <v>1</v>
      </c>
      <c r="H106" s="155" t="s">
        <v>164</v>
      </c>
    </row>
    <row r="107" spans="1:8" x14ac:dyDescent="0.3">
      <c r="A107" s="37" t="s">
        <v>222</v>
      </c>
      <c r="B107" s="155" t="s">
        <v>1222</v>
      </c>
      <c r="C107" s="155">
        <v>0.05</v>
      </c>
      <c r="D107" s="174">
        <v>0.2</v>
      </c>
      <c r="E107" s="174">
        <f t="shared" si="3"/>
        <v>0.1</v>
      </c>
      <c r="F107" s="172">
        <v>50</v>
      </c>
      <c r="G107" s="172">
        <v>1</v>
      </c>
      <c r="H107" s="155" t="s">
        <v>128</v>
      </c>
    </row>
    <row r="108" spans="1:8" x14ac:dyDescent="0.3">
      <c r="A108" s="37" t="s">
        <v>78</v>
      </c>
      <c r="B108" s="155" t="s">
        <v>1228</v>
      </c>
      <c r="C108" s="174">
        <v>0.1</v>
      </c>
      <c r="D108" s="172">
        <v>1</v>
      </c>
      <c r="E108" s="174">
        <f t="shared" si="3"/>
        <v>0.5</v>
      </c>
      <c r="F108" s="172">
        <v>25</v>
      </c>
      <c r="G108" s="172">
        <v>0</v>
      </c>
      <c r="H108" s="155" t="s">
        <v>1238</v>
      </c>
    </row>
    <row r="109" spans="1:8" x14ac:dyDescent="0.3">
      <c r="A109" s="37" t="s">
        <v>223</v>
      </c>
      <c r="B109" s="155" t="s">
        <v>1222</v>
      </c>
      <c r="C109" s="155">
        <v>0.05</v>
      </c>
      <c r="D109" s="174">
        <v>0.2</v>
      </c>
      <c r="E109" s="174">
        <f t="shared" si="3"/>
        <v>0.1</v>
      </c>
      <c r="F109" s="172">
        <v>50</v>
      </c>
      <c r="G109" s="172">
        <v>0</v>
      </c>
      <c r="H109" s="155" t="s">
        <v>303</v>
      </c>
    </row>
    <row r="110" spans="1:8" x14ac:dyDescent="0.3">
      <c r="A110" s="37" t="s">
        <v>224</v>
      </c>
      <c r="B110" s="155" t="s">
        <v>1228</v>
      </c>
      <c r="C110" s="174">
        <v>0.1</v>
      </c>
      <c r="D110" s="172">
        <v>1</v>
      </c>
      <c r="E110" s="174">
        <f t="shared" si="3"/>
        <v>0.5</v>
      </c>
      <c r="F110" s="174">
        <v>17.5</v>
      </c>
      <c r="G110" s="172">
        <v>0</v>
      </c>
      <c r="H110" s="155" t="s">
        <v>1020</v>
      </c>
    </row>
    <row r="111" spans="1:8" x14ac:dyDescent="0.3">
      <c r="A111" s="37" t="s">
        <v>136</v>
      </c>
      <c r="B111" s="155" t="s">
        <v>1222</v>
      </c>
      <c r="C111" s="173">
        <v>2.5000000000000001E-2</v>
      </c>
      <c r="D111" s="174">
        <v>0.1</v>
      </c>
      <c r="E111" s="155">
        <f t="shared" si="3"/>
        <v>0.05</v>
      </c>
      <c r="F111" s="172">
        <v>25</v>
      </c>
      <c r="G111" s="172">
        <v>1</v>
      </c>
      <c r="H111" s="155" t="s">
        <v>163</v>
      </c>
    </row>
    <row r="112" spans="1:8" x14ac:dyDescent="0.3">
      <c r="A112" s="37" t="s">
        <v>48</v>
      </c>
      <c r="B112" s="155" t="s">
        <v>1222</v>
      </c>
      <c r="C112" s="155">
        <v>0.05</v>
      </c>
      <c r="D112" s="174">
        <v>0.2</v>
      </c>
      <c r="E112" s="174">
        <f t="shared" si="3"/>
        <v>0.1</v>
      </c>
      <c r="F112" s="172">
        <v>50</v>
      </c>
      <c r="G112" s="172">
        <v>1</v>
      </c>
      <c r="H112" s="155" t="s">
        <v>179</v>
      </c>
    </row>
    <row r="113" spans="1:8" x14ac:dyDescent="0.3">
      <c r="A113" s="37" t="s">
        <v>192</v>
      </c>
      <c r="B113" s="155" t="s">
        <v>1222</v>
      </c>
      <c r="C113" s="173">
        <v>2.5000000000000001E-2</v>
      </c>
      <c r="D113" s="174">
        <v>0.1</v>
      </c>
      <c r="E113" s="155">
        <f t="shared" si="3"/>
        <v>0.05</v>
      </c>
      <c r="F113" s="172">
        <v>10</v>
      </c>
      <c r="G113" s="172">
        <v>0</v>
      </c>
      <c r="H113" s="155" t="s">
        <v>104</v>
      </c>
    </row>
    <row r="114" spans="1:8" x14ac:dyDescent="0.3">
      <c r="A114" s="37" t="s">
        <v>140</v>
      </c>
      <c r="B114" s="155" t="s">
        <v>1222</v>
      </c>
      <c r="C114" s="155">
        <v>0.25</v>
      </c>
      <c r="D114" s="174">
        <v>0.5</v>
      </c>
      <c r="E114" s="155">
        <f t="shared" si="3"/>
        <v>0.25</v>
      </c>
      <c r="F114" s="172">
        <v>50</v>
      </c>
      <c r="G114" s="172">
        <v>1</v>
      </c>
      <c r="H114" s="155" t="s">
        <v>295</v>
      </c>
    </row>
    <row r="115" spans="1:8" x14ac:dyDescent="0.3">
      <c r="A115" s="37" t="s">
        <v>79</v>
      </c>
      <c r="B115" s="155" t="s">
        <v>1222</v>
      </c>
      <c r="C115" s="173">
        <v>2.5000000000000001E-2</v>
      </c>
      <c r="D115" s="174">
        <v>0.2</v>
      </c>
      <c r="E115" s="174">
        <f t="shared" si="3"/>
        <v>0.1</v>
      </c>
      <c r="F115" s="172">
        <v>25</v>
      </c>
      <c r="G115" s="172">
        <v>0</v>
      </c>
      <c r="H115" s="155" t="s">
        <v>128</v>
      </c>
    </row>
    <row r="116" spans="1:8" x14ac:dyDescent="0.3">
      <c r="A116" s="37" t="s">
        <v>34</v>
      </c>
      <c r="B116" s="155" t="s">
        <v>1222</v>
      </c>
      <c r="C116" s="155">
        <v>0.05</v>
      </c>
      <c r="D116" s="172">
        <v>1</v>
      </c>
      <c r="E116" s="174">
        <f t="shared" si="3"/>
        <v>0.5</v>
      </c>
      <c r="F116" s="172">
        <v>10</v>
      </c>
      <c r="G116" s="172">
        <v>1</v>
      </c>
      <c r="H116" s="155" t="s">
        <v>297</v>
      </c>
    </row>
    <row r="117" spans="1:8" x14ac:dyDescent="0.3">
      <c r="A117" s="37" t="s">
        <v>171</v>
      </c>
      <c r="B117" s="155" t="s">
        <v>1222</v>
      </c>
      <c r="C117" s="174">
        <v>0.1</v>
      </c>
      <c r="D117" s="174">
        <v>0.2</v>
      </c>
      <c r="E117" s="174">
        <f t="shared" si="3"/>
        <v>0.1</v>
      </c>
      <c r="F117" s="172">
        <v>25</v>
      </c>
      <c r="G117" s="172">
        <v>1</v>
      </c>
      <c r="H117" s="155" t="s">
        <v>175</v>
      </c>
    </row>
    <row r="118" spans="1:8" x14ac:dyDescent="0.3">
      <c r="A118" s="37" t="s">
        <v>36</v>
      </c>
      <c r="B118" s="155" t="s">
        <v>1222</v>
      </c>
      <c r="C118" s="173">
        <v>2.5000000000000001E-2</v>
      </c>
      <c r="D118" s="174">
        <v>0.1</v>
      </c>
      <c r="E118" s="155">
        <f t="shared" si="3"/>
        <v>0.05</v>
      </c>
      <c r="F118" s="172">
        <v>25</v>
      </c>
      <c r="G118" s="172">
        <v>1</v>
      </c>
      <c r="H118" s="155" t="s">
        <v>182</v>
      </c>
    </row>
    <row r="119" spans="1:8" x14ac:dyDescent="0.3">
      <c r="A119" s="37" t="s">
        <v>113</v>
      </c>
      <c r="B119" s="155" t="s">
        <v>1222</v>
      </c>
      <c r="C119" s="173">
        <v>2.5000000000000001E-2</v>
      </c>
      <c r="D119" s="174">
        <v>0.1</v>
      </c>
      <c r="E119" s="155">
        <f t="shared" si="3"/>
        <v>0.05</v>
      </c>
      <c r="F119" s="172">
        <v>25</v>
      </c>
      <c r="G119" s="172">
        <v>0</v>
      </c>
      <c r="H119" s="155" t="s">
        <v>96</v>
      </c>
    </row>
    <row r="120" spans="1:8" x14ac:dyDescent="0.3">
      <c r="A120" s="37" t="s">
        <v>427</v>
      </c>
      <c r="B120" s="155" t="s">
        <v>1222</v>
      </c>
      <c r="C120" s="173">
        <v>2.5000000000000001E-2</v>
      </c>
      <c r="D120" s="174">
        <v>0.2</v>
      </c>
      <c r="E120" s="174">
        <f t="shared" si="3"/>
        <v>0.1</v>
      </c>
      <c r="F120" s="172">
        <v>35</v>
      </c>
      <c r="G120" s="172">
        <v>1</v>
      </c>
      <c r="H120" s="155" t="s">
        <v>1243</v>
      </c>
    </row>
    <row r="121" spans="1:8" x14ac:dyDescent="0.3">
      <c r="A121" s="37" t="s">
        <v>206</v>
      </c>
      <c r="B121" s="155" t="s">
        <v>1222</v>
      </c>
      <c r="C121" s="173">
        <v>2.5000000000000001E-2</v>
      </c>
      <c r="D121" s="174">
        <v>0.1</v>
      </c>
      <c r="E121" s="155">
        <f t="shared" si="3"/>
        <v>0.05</v>
      </c>
      <c r="F121" s="172">
        <v>35</v>
      </c>
      <c r="G121" s="172">
        <v>1</v>
      </c>
      <c r="H121" s="155" t="s">
        <v>230</v>
      </c>
    </row>
    <row r="122" spans="1:8" x14ac:dyDescent="0.3">
      <c r="A122" s="37" t="s">
        <v>38</v>
      </c>
      <c r="B122" s="155" t="s">
        <v>1222</v>
      </c>
      <c r="C122" s="173">
        <v>2.5000000000000001E-2</v>
      </c>
      <c r="D122" s="174">
        <v>0.2</v>
      </c>
      <c r="E122" s="174">
        <f t="shared" si="3"/>
        <v>0.1</v>
      </c>
      <c r="F122" s="172">
        <v>25</v>
      </c>
      <c r="G122" s="172">
        <v>1</v>
      </c>
      <c r="H122" s="155" t="s">
        <v>120</v>
      </c>
    </row>
    <row r="123" spans="1:8" x14ac:dyDescent="0.3">
      <c r="A123" s="37" t="s">
        <v>225</v>
      </c>
      <c r="B123" s="155" t="s">
        <v>1222</v>
      </c>
      <c r="C123" s="155">
        <v>0.05</v>
      </c>
      <c r="D123" s="174">
        <v>0.5</v>
      </c>
      <c r="E123" s="155">
        <f t="shared" si="3"/>
        <v>0.25</v>
      </c>
      <c r="F123" s="172">
        <v>35</v>
      </c>
      <c r="G123" s="172">
        <v>1</v>
      </c>
      <c r="H123" s="155" t="s">
        <v>237</v>
      </c>
    </row>
    <row r="124" spans="1:8" x14ac:dyDescent="0.3">
      <c r="A124" s="37" t="s">
        <v>80</v>
      </c>
      <c r="B124" s="155" t="s">
        <v>1222</v>
      </c>
      <c r="C124" s="173">
        <v>2.5000000000000001E-2</v>
      </c>
      <c r="D124" s="174">
        <v>0.1</v>
      </c>
      <c r="E124" s="155">
        <f t="shared" si="3"/>
        <v>0.05</v>
      </c>
      <c r="F124" s="172">
        <v>10</v>
      </c>
      <c r="G124" s="172">
        <v>1</v>
      </c>
      <c r="H124" s="155" t="s">
        <v>1244</v>
      </c>
    </row>
    <row r="125" spans="1:8" x14ac:dyDescent="0.3">
      <c r="A125" s="37" t="s">
        <v>72</v>
      </c>
      <c r="B125" s="155" t="s">
        <v>1222</v>
      </c>
      <c r="C125" s="173">
        <v>5.0000000000000001E-3</v>
      </c>
      <c r="D125" s="174">
        <v>0.1</v>
      </c>
      <c r="E125" s="155">
        <f t="shared" si="3"/>
        <v>0.05</v>
      </c>
      <c r="F125" s="172">
        <v>25</v>
      </c>
      <c r="G125" s="172">
        <v>1</v>
      </c>
      <c r="H125" s="155" t="s">
        <v>198</v>
      </c>
    </row>
    <row r="126" spans="1:8" x14ac:dyDescent="0.3">
      <c r="A126" s="37" t="s">
        <v>12</v>
      </c>
      <c r="B126" s="155" t="s">
        <v>1222</v>
      </c>
      <c r="C126" s="173">
        <v>2.5000000000000001E-2</v>
      </c>
      <c r="D126" s="174">
        <v>0.2</v>
      </c>
      <c r="E126" s="174">
        <f t="shared" si="3"/>
        <v>0.1</v>
      </c>
      <c r="F126" s="172">
        <v>25</v>
      </c>
      <c r="G126" s="172">
        <v>1</v>
      </c>
      <c r="H126" s="155" t="s">
        <v>303</v>
      </c>
    </row>
    <row r="127" spans="1:8" x14ac:dyDescent="0.3">
      <c r="A127" s="37" t="s">
        <v>8</v>
      </c>
      <c r="B127" s="155" t="s">
        <v>1222</v>
      </c>
      <c r="C127" s="173">
        <v>2.5000000000000001E-2</v>
      </c>
      <c r="D127" s="174">
        <v>0.2</v>
      </c>
      <c r="E127" s="174">
        <f t="shared" si="3"/>
        <v>0.1</v>
      </c>
      <c r="F127" s="172">
        <v>25</v>
      </c>
      <c r="G127" s="172">
        <v>1</v>
      </c>
      <c r="H127" s="155" t="s">
        <v>102</v>
      </c>
    </row>
    <row r="128" spans="1:8" x14ac:dyDescent="0.3">
      <c r="A128" s="37" t="s">
        <v>93</v>
      </c>
      <c r="B128" s="155" t="s">
        <v>1222</v>
      </c>
      <c r="C128" s="173">
        <v>5.0000000000000001E-3</v>
      </c>
      <c r="D128" s="174">
        <v>0.1</v>
      </c>
      <c r="E128" s="155">
        <f t="shared" si="3"/>
        <v>0.05</v>
      </c>
      <c r="F128" s="172">
        <v>10</v>
      </c>
      <c r="G128" s="172">
        <v>1</v>
      </c>
      <c r="H128" s="155" t="s">
        <v>298</v>
      </c>
    </row>
    <row r="129" spans="1:8" x14ac:dyDescent="0.3">
      <c r="A129" s="37" t="s">
        <v>271</v>
      </c>
      <c r="B129" s="155" t="s">
        <v>1222</v>
      </c>
      <c r="C129" s="174">
        <v>0.1</v>
      </c>
      <c r="D129" s="172">
        <v>1</v>
      </c>
      <c r="E129" s="174">
        <f t="shared" si="3"/>
        <v>0.5</v>
      </c>
      <c r="F129" s="174">
        <v>17.5</v>
      </c>
      <c r="G129" s="172">
        <v>0</v>
      </c>
      <c r="H129" s="155" t="s">
        <v>300</v>
      </c>
    </row>
    <row r="130" spans="1:8" x14ac:dyDescent="0.3">
      <c r="A130" s="37" t="s">
        <v>63</v>
      </c>
      <c r="B130" s="155" t="s">
        <v>1222</v>
      </c>
      <c r="C130" s="174">
        <v>0.1</v>
      </c>
      <c r="D130" s="174">
        <v>0.5</v>
      </c>
      <c r="E130" s="155">
        <f t="shared" si="3"/>
        <v>0.25</v>
      </c>
      <c r="F130" s="172">
        <v>50</v>
      </c>
      <c r="G130" s="172">
        <v>1</v>
      </c>
      <c r="H130" s="155" t="s">
        <v>201</v>
      </c>
    </row>
    <row r="131" spans="1:8" x14ac:dyDescent="0.3">
      <c r="A131" s="37" t="s">
        <v>94</v>
      </c>
      <c r="B131" s="155" t="s">
        <v>1222</v>
      </c>
      <c r="C131" s="173">
        <v>2.5000000000000001E-2</v>
      </c>
      <c r="D131" s="174">
        <v>0.1</v>
      </c>
      <c r="E131" s="155">
        <f t="shared" si="3"/>
        <v>0.05</v>
      </c>
      <c r="F131" s="172">
        <v>50</v>
      </c>
      <c r="G131" s="172">
        <v>1</v>
      </c>
      <c r="H131" s="155" t="s">
        <v>1246</v>
      </c>
    </row>
    <row r="132" spans="1:8" x14ac:dyDescent="0.3">
      <c r="A132" s="37" t="s">
        <v>116</v>
      </c>
      <c r="B132" s="155" t="s">
        <v>1222</v>
      </c>
      <c r="C132" s="173">
        <v>2.5000000000000001E-2</v>
      </c>
      <c r="D132" s="174">
        <v>0.1</v>
      </c>
      <c r="E132" s="155">
        <f t="shared" ref="E132:E149" si="4">D132/2</f>
        <v>0.05</v>
      </c>
      <c r="F132" s="172">
        <v>50</v>
      </c>
      <c r="G132" s="172">
        <v>0</v>
      </c>
      <c r="H132" s="155" t="s">
        <v>130</v>
      </c>
    </row>
    <row r="133" spans="1:8" x14ac:dyDescent="0.3">
      <c r="A133" s="37" t="s">
        <v>204</v>
      </c>
      <c r="B133" s="155" t="s">
        <v>1222</v>
      </c>
      <c r="C133" s="174">
        <v>0.1</v>
      </c>
      <c r="D133" s="174">
        <v>0.5</v>
      </c>
      <c r="E133" s="155">
        <f t="shared" si="4"/>
        <v>0.25</v>
      </c>
      <c r="F133" s="174">
        <v>17.5</v>
      </c>
      <c r="G133" s="172">
        <v>1</v>
      </c>
      <c r="H133" s="155" t="s">
        <v>821</v>
      </c>
    </row>
    <row r="134" spans="1:8" x14ac:dyDescent="0.3">
      <c r="A134" s="37" t="s">
        <v>226</v>
      </c>
      <c r="B134" s="155" t="s">
        <v>1222</v>
      </c>
      <c r="C134" s="173">
        <v>2.5000000000000001E-2</v>
      </c>
      <c r="D134" s="174">
        <v>0.2</v>
      </c>
      <c r="E134" s="174">
        <f t="shared" si="4"/>
        <v>0.1</v>
      </c>
      <c r="F134" s="172">
        <v>50</v>
      </c>
      <c r="G134" s="172">
        <v>1</v>
      </c>
      <c r="H134" s="155" t="s">
        <v>238</v>
      </c>
    </row>
    <row r="135" spans="1:8" x14ac:dyDescent="0.3">
      <c r="A135" s="37" t="s">
        <v>81</v>
      </c>
      <c r="B135" s="155" t="s">
        <v>1222</v>
      </c>
      <c r="C135" s="155">
        <v>0.05</v>
      </c>
      <c r="D135" s="174">
        <v>0.2</v>
      </c>
      <c r="E135" s="174">
        <f t="shared" si="4"/>
        <v>0.1</v>
      </c>
      <c r="F135" s="172">
        <v>50</v>
      </c>
      <c r="G135" s="172">
        <v>1</v>
      </c>
      <c r="H135" s="155" t="s">
        <v>158</v>
      </c>
    </row>
    <row r="136" spans="1:8" x14ac:dyDescent="0.3">
      <c r="A136" s="37" t="s">
        <v>73</v>
      </c>
      <c r="B136" s="155" t="s">
        <v>1222</v>
      </c>
      <c r="C136" s="155">
        <v>0.05</v>
      </c>
      <c r="D136" s="174">
        <v>0.5</v>
      </c>
      <c r="E136" s="155">
        <f t="shared" si="4"/>
        <v>0.25</v>
      </c>
      <c r="F136" s="172">
        <v>50</v>
      </c>
      <c r="G136" s="172">
        <v>0</v>
      </c>
      <c r="H136" s="155" t="s">
        <v>303</v>
      </c>
    </row>
    <row r="137" spans="1:8" x14ac:dyDescent="0.3">
      <c r="A137" s="37" t="s">
        <v>82</v>
      </c>
      <c r="B137" s="155" t="s">
        <v>1228</v>
      </c>
      <c r="C137" s="155">
        <v>0.05</v>
      </c>
      <c r="D137" s="172">
        <v>1</v>
      </c>
      <c r="E137" s="174">
        <f t="shared" si="4"/>
        <v>0.5</v>
      </c>
      <c r="F137" s="172">
        <v>50</v>
      </c>
      <c r="G137" s="172">
        <v>1</v>
      </c>
      <c r="H137" s="155" t="s">
        <v>186</v>
      </c>
    </row>
    <row r="138" spans="1:8" x14ac:dyDescent="0.3">
      <c r="A138" s="37" t="s">
        <v>227</v>
      </c>
      <c r="B138" s="155" t="s">
        <v>1222</v>
      </c>
      <c r="C138" s="173">
        <v>2.5000000000000001E-2</v>
      </c>
      <c r="D138" s="174">
        <v>0.1</v>
      </c>
      <c r="E138" s="155">
        <f t="shared" si="4"/>
        <v>0.05</v>
      </c>
      <c r="F138" s="172">
        <v>25</v>
      </c>
      <c r="G138" s="172">
        <v>1</v>
      </c>
      <c r="H138" s="155" t="s">
        <v>239</v>
      </c>
    </row>
    <row r="139" spans="1:8" x14ac:dyDescent="0.3">
      <c r="A139" s="37" t="s">
        <v>255</v>
      </c>
      <c r="B139" s="155" t="s">
        <v>1222</v>
      </c>
      <c r="C139" s="173">
        <v>2.5000000000000001E-2</v>
      </c>
      <c r="D139" s="174">
        <v>0.2</v>
      </c>
      <c r="E139" s="174">
        <f t="shared" si="4"/>
        <v>0.1</v>
      </c>
      <c r="F139" s="172">
        <v>35</v>
      </c>
      <c r="G139" s="172">
        <v>1</v>
      </c>
      <c r="H139" s="155" t="s">
        <v>285</v>
      </c>
    </row>
    <row r="140" spans="1:8" x14ac:dyDescent="0.3">
      <c r="A140" s="37" t="s">
        <v>40</v>
      </c>
      <c r="B140" s="155" t="s">
        <v>1222</v>
      </c>
      <c r="C140" s="173">
        <v>2.5000000000000001E-2</v>
      </c>
      <c r="D140" s="174">
        <v>0.2</v>
      </c>
      <c r="E140" s="174">
        <f t="shared" si="4"/>
        <v>0.1</v>
      </c>
      <c r="F140" s="172">
        <v>50</v>
      </c>
      <c r="G140" s="172">
        <v>0</v>
      </c>
      <c r="H140" s="155" t="s">
        <v>164</v>
      </c>
    </row>
    <row r="141" spans="1:8" x14ac:dyDescent="0.3">
      <c r="A141" s="37" t="s">
        <v>45</v>
      </c>
      <c r="B141" s="155" t="s">
        <v>1222</v>
      </c>
      <c r="C141" s="173">
        <v>5.0000000000000001E-3</v>
      </c>
      <c r="D141" s="174">
        <v>0.1</v>
      </c>
      <c r="E141" s="155">
        <f t="shared" si="4"/>
        <v>0.05</v>
      </c>
      <c r="F141" s="172">
        <v>10</v>
      </c>
      <c r="G141" s="172">
        <v>1</v>
      </c>
      <c r="H141" s="155" t="s">
        <v>190</v>
      </c>
    </row>
    <row r="142" spans="1:8" x14ac:dyDescent="0.3">
      <c r="A142" s="37" t="s">
        <v>273</v>
      </c>
      <c r="B142" s="155" t="s">
        <v>1222</v>
      </c>
      <c r="C142" s="173">
        <v>2.5000000000000001E-2</v>
      </c>
      <c r="D142" s="174">
        <v>0.1</v>
      </c>
      <c r="E142" s="155">
        <f t="shared" si="4"/>
        <v>0.05</v>
      </c>
      <c r="F142" s="172">
        <v>25</v>
      </c>
      <c r="G142" s="172">
        <v>1</v>
      </c>
      <c r="H142" s="155" t="s">
        <v>293</v>
      </c>
    </row>
    <row r="143" spans="1:8" x14ac:dyDescent="0.3">
      <c r="A143" s="37" t="s">
        <v>275</v>
      </c>
      <c r="B143" s="155" t="s">
        <v>1222</v>
      </c>
      <c r="C143" s="173">
        <v>2.5000000000000001E-2</v>
      </c>
      <c r="D143" s="174">
        <v>0.1</v>
      </c>
      <c r="E143" s="155">
        <f t="shared" si="4"/>
        <v>0.05</v>
      </c>
      <c r="F143" s="174">
        <v>17.5</v>
      </c>
      <c r="G143" s="172">
        <v>1</v>
      </c>
      <c r="H143" s="155" t="s">
        <v>294</v>
      </c>
    </row>
    <row r="144" spans="1:8" x14ac:dyDescent="0.3">
      <c r="A144" s="37" t="s">
        <v>83</v>
      </c>
      <c r="B144" s="155" t="s">
        <v>1222</v>
      </c>
      <c r="C144" s="155">
        <v>0.05</v>
      </c>
      <c r="D144" s="174">
        <v>0.5</v>
      </c>
      <c r="E144" s="155">
        <f t="shared" si="4"/>
        <v>0.25</v>
      </c>
      <c r="F144" s="172">
        <v>35</v>
      </c>
      <c r="G144" s="172">
        <v>1</v>
      </c>
      <c r="H144" s="155" t="s">
        <v>197</v>
      </c>
    </row>
    <row r="145" spans="1:8" x14ac:dyDescent="0.3">
      <c r="A145" s="37" t="s">
        <v>95</v>
      </c>
      <c r="B145" s="155" t="s">
        <v>1222</v>
      </c>
      <c r="C145" s="174">
        <v>0.5</v>
      </c>
      <c r="D145" s="172">
        <v>1</v>
      </c>
      <c r="E145" s="174">
        <f t="shared" si="4"/>
        <v>0.5</v>
      </c>
      <c r="F145" s="172">
        <v>50</v>
      </c>
      <c r="G145" s="172">
        <v>0</v>
      </c>
      <c r="H145" s="155" t="s">
        <v>123</v>
      </c>
    </row>
    <row r="146" spans="1:8" x14ac:dyDescent="0.3">
      <c r="A146" s="37" t="s">
        <v>228</v>
      </c>
      <c r="B146" s="155" t="s">
        <v>1222</v>
      </c>
      <c r="C146" s="173">
        <v>2.5000000000000001E-2</v>
      </c>
      <c r="D146" s="174">
        <v>0.5</v>
      </c>
      <c r="E146" s="155">
        <f t="shared" si="4"/>
        <v>0.25</v>
      </c>
      <c r="F146" s="172">
        <v>25</v>
      </c>
      <c r="G146" s="172">
        <v>1</v>
      </c>
      <c r="H146" s="155" t="s">
        <v>103</v>
      </c>
    </row>
    <row r="147" spans="1:8" x14ac:dyDescent="0.3">
      <c r="A147" s="37" t="s">
        <v>16</v>
      </c>
      <c r="B147" s="155" t="s">
        <v>1222</v>
      </c>
      <c r="C147" s="155">
        <v>0.01</v>
      </c>
      <c r="D147" s="174">
        <v>0.2</v>
      </c>
      <c r="E147" s="174">
        <f t="shared" si="4"/>
        <v>0.1</v>
      </c>
      <c r="F147" s="172">
        <v>35</v>
      </c>
      <c r="G147" s="172">
        <v>0</v>
      </c>
      <c r="H147" s="155" t="s">
        <v>103</v>
      </c>
    </row>
    <row r="148" spans="1:8" x14ac:dyDescent="0.3">
      <c r="A148" s="37" t="s">
        <v>43</v>
      </c>
      <c r="B148" s="155" t="s">
        <v>1222</v>
      </c>
      <c r="C148" s="155">
        <v>0.05</v>
      </c>
      <c r="D148" s="174">
        <v>0.5</v>
      </c>
      <c r="E148" s="155">
        <f t="shared" si="4"/>
        <v>0.25</v>
      </c>
      <c r="F148" s="172">
        <v>35</v>
      </c>
      <c r="G148" s="172">
        <v>0</v>
      </c>
      <c r="H148" s="155" t="s">
        <v>238</v>
      </c>
    </row>
    <row r="149" spans="1:8" x14ac:dyDescent="0.3">
      <c r="A149" s="37" t="s">
        <v>42</v>
      </c>
      <c r="B149" s="155" t="s">
        <v>1222</v>
      </c>
      <c r="C149" s="173">
        <v>2.5000000000000001E-2</v>
      </c>
      <c r="D149" s="172">
        <v>1</v>
      </c>
      <c r="E149" s="174">
        <f t="shared" si="4"/>
        <v>0.5</v>
      </c>
      <c r="F149" s="172">
        <v>25</v>
      </c>
      <c r="G149" s="172">
        <v>0</v>
      </c>
      <c r="H149" s="155" t="s">
        <v>179</v>
      </c>
    </row>
    <row r="151" spans="1:8" x14ac:dyDescent="0.3">
      <c r="F151" s="155"/>
    </row>
  </sheetData>
  <autoFilter ref="A3:H3">
    <sortState ref="A3:L148">
      <sortCondition ref="A2"/>
    </sortState>
  </autoFilter>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161"/>
  <sheetViews>
    <sheetView workbookViewId="0">
      <pane xSplit="1" ySplit="5" topLeftCell="B147" activePane="bottomRight" state="frozen"/>
      <selection pane="topRight" activeCell="B1" sqref="B1"/>
      <selection pane="bottomLeft" activeCell="A6" sqref="A6"/>
      <selection pane="bottomRight" activeCell="O148" sqref="O148"/>
    </sheetView>
  </sheetViews>
  <sheetFormatPr baseColWidth="10" defaultColWidth="9.109375" defaultRowHeight="14.4" x14ac:dyDescent="0.3"/>
  <cols>
    <col min="1" max="1" width="31.88671875" style="47" customWidth="1"/>
    <col min="2" max="5" width="9.88671875" style="47" customWidth="1"/>
    <col min="6" max="6" width="9.88671875" style="53" customWidth="1"/>
    <col min="7" max="9" width="9.88671875" style="47" customWidth="1"/>
    <col min="10" max="10" width="9.88671875" style="53" customWidth="1"/>
    <col min="11" max="16384" width="9.109375" style="47"/>
  </cols>
  <sheetData>
    <row r="1" spans="1:10" x14ac:dyDescent="0.3">
      <c r="A1" s="63" t="s">
        <v>1477</v>
      </c>
      <c r="F1" s="48"/>
      <c r="J1" s="48"/>
    </row>
    <row r="2" spans="1:10" x14ac:dyDescent="0.3">
      <c r="A2" s="63"/>
      <c r="F2" s="48"/>
      <c r="J2" s="48"/>
    </row>
    <row r="3" spans="1:10" ht="15" thickBot="1" x14ac:dyDescent="0.35">
      <c r="A3" s="49" t="s">
        <v>1258</v>
      </c>
      <c r="F3" s="48"/>
      <c r="G3" s="48"/>
      <c r="H3" s="48"/>
      <c r="I3" s="48"/>
      <c r="J3" s="48"/>
    </row>
    <row r="4" spans="1:10" ht="66.75" customHeight="1" thickBot="1" x14ac:dyDescent="0.35">
      <c r="A4" s="98" t="s">
        <v>1259</v>
      </c>
      <c r="B4" s="218" t="s">
        <v>1494</v>
      </c>
      <c r="C4" s="219"/>
      <c r="D4" s="219"/>
      <c r="E4" s="219"/>
      <c r="F4" s="220"/>
      <c r="G4" s="218" t="s">
        <v>1495</v>
      </c>
      <c r="H4" s="219"/>
      <c r="I4" s="219"/>
      <c r="J4" s="220"/>
    </row>
    <row r="5" spans="1:10" ht="115.5" customHeight="1" x14ac:dyDescent="0.3">
      <c r="A5" s="50" t="s">
        <v>1083</v>
      </c>
      <c r="B5" s="51" t="s">
        <v>1260</v>
      </c>
      <c r="C5" s="52" t="s">
        <v>1261</v>
      </c>
      <c r="D5" s="51" t="s">
        <v>1262</v>
      </c>
      <c r="E5" s="51" t="s">
        <v>1263</v>
      </c>
      <c r="F5" s="51" t="s">
        <v>1264</v>
      </c>
      <c r="G5" s="51" t="s">
        <v>1260</v>
      </c>
      <c r="H5" s="51" t="s">
        <v>1262</v>
      </c>
      <c r="I5" s="51" t="s">
        <v>1263</v>
      </c>
      <c r="J5" s="51" t="s">
        <v>1264</v>
      </c>
    </row>
    <row r="6" spans="1:10" x14ac:dyDescent="0.3">
      <c r="A6" s="47" t="s">
        <v>241</v>
      </c>
      <c r="B6" s="175">
        <v>0.62574987062939957</v>
      </c>
      <c r="C6" s="175">
        <v>-1.8740013144717627</v>
      </c>
      <c r="D6" s="175">
        <v>-7.7121082301393358</v>
      </c>
      <c r="E6" s="175">
        <v>-42.927743114517078</v>
      </c>
      <c r="F6" s="176">
        <v>-37.627430957801479</v>
      </c>
      <c r="G6" s="175">
        <v>2.5474912037454001</v>
      </c>
      <c r="H6" s="175">
        <v>-5.9496025455775481</v>
      </c>
      <c r="I6" s="175">
        <v>-41.837782392017566</v>
      </c>
      <c r="J6" s="176">
        <v>-36.436245360326389</v>
      </c>
    </row>
    <row r="7" spans="1:10" x14ac:dyDescent="0.3">
      <c r="A7" s="47" t="s">
        <v>114</v>
      </c>
      <c r="B7" s="175">
        <v>0.95817008797809411</v>
      </c>
      <c r="C7" s="175">
        <v>5.785776804086562</v>
      </c>
      <c r="D7" s="175">
        <v>0.67475149274816015</v>
      </c>
      <c r="E7" s="175">
        <v>-9.1032541815785901</v>
      </c>
      <c r="F7" s="176">
        <v>-6.0657033677490091</v>
      </c>
      <c r="G7" s="175">
        <v>-4.5635688104357364</v>
      </c>
      <c r="H7" s="175">
        <v>-4.8314862978261601</v>
      </c>
      <c r="I7" s="175">
        <v>-14.074700243719329</v>
      </c>
      <c r="J7" s="176">
        <v>-11.203283210543791</v>
      </c>
    </row>
    <row r="8" spans="1:10" x14ac:dyDescent="0.3">
      <c r="A8" s="47" t="s">
        <v>194</v>
      </c>
      <c r="B8" s="175">
        <v>7.7953899241051561</v>
      </c>
      <c r="C8" s="175">
        <v>7.4818751245491644</v>
      </c>
      <c r="D8" s="175">
        <v>7.5875373105118715</v>
      </c>
      <c r="E8" s="175">
        <v>-19.808116788326092</v>
      </c>
      <c r="F8" s="176">
        <v>-19.792185302158259</v>
      </c>
      <c r="G8" s="175">
        <v>0.29169085410232221</v>
      </c>
      <c r="H8" s="175">
        <v>9.830698044694941E-2</v>
      </c>
      <c r="I8" s="175">
        <v>-25.390319885331202</v>
      </c>
      <c r="J8" s="176">
        <v>-25.375497399075385</v>
      </c>
    </row>
    <row r="9" spans="1:10" x14ac:dyDescent="0.3">
      <c r="A9" s="47" t="s">
        <v>243</v>
      </c>
      <c r="B9" s="175">
        <v>2.6873049493495893</v>
      </c>
      <c r="C9" s="175">
        <v>3.2278614070832878</v>
      </c>
      <c r="D9" s="175">
        <v>2.9406843217991696</v>
      </c>
      <c r="E9" s="175">
        <v>-14.601524885788253</v>
      </c>
      <c r="F9" s="176">
        <v>-12.972606593129864</v>
      </c>
      <c r="G9" s="175">
        <v>-0.52365364385685842</v>
      </c>
      <c r="H9" s="175">
        <v>-0.27819726319004978</v>
      </c>
      <c r="I9" s="175">
        <v>-17.271874133438281</v>
      </c>
      <c r="J9" s="176">
        <v>-15.693890950938084</v>
      </c>
    </row>
    <row r="10" spans="1:10" x14ac:dyDescent="0.3">
      <c r="A10" s="47" t="s">
        <v>117</v>
      </c>
      <c r="B10" s="175">
        <v>0.90185446611006359</v>
      </c>
      <c r="C10" s="175">
        <v>0.13708664925420333</v>
      </c>
      <c r="D10" s="175">
        <v>0.17010186575991959</v>
      </c>
      <c r="E10" s="175">
        <v>-14.525395536502671</v>
      </c>
      <c r="F10" s="176">
        <v>-10.899922601960165</v>
      </c>
      <c r="G10" s="175">
        <v>0.76372085752260954</v>
      </c>
      <c r="H10" s="175">
        <v>3.2970019011369089E-2</v>
      </c>
      <c r="I10" s="175">
        <v>-14.642409397343981</v>
      </c>
      <c r="J10" s="176">
        <v>-11.021899698233916</v>
      </c>
    </row>
    <row r="11" spans="1:10" x14ac:dyDescent="0.3">
      <c r="A11" s="47" t="s">
        <v>245</v>
      </c>
      <c r="B11" s="175">
        <v>2.4373866575479131</v>
      </c>
      <c r="C11" s="175">
        <v>2.7424630888778001</v>
      </c>
      <c r="D11" s="175">
        <v>-14.283574314709579</v>
      </c>
      <c r="E11" s="175">
        <v>-16.108223447344649</v>
      </c>
      <c r="F11" s="176">
        <v>-16.532523380326513</v>
      </c>
      <c r="G11" s="175">
        <v>-0.2969331493113625</v>
      </c>
      <c r="H11" s="175">
        <v>-16.571568260787107</v>
      </c>
      <c r="I11" s="175">
        <v>-18.347512770757291</v>
      </c>
      <c r="J11" s="176">
        <v>-18.760487036922989</v>
      </c>
    </row>
    <row r="12" spans="1:10" x14ac:dyDescent="0.3">
      <c r="A12" s="47" t="s">
        <v>51</v>
      </c>
      <c r="B12" s="175">
        <v>19.770935078618734</v>
      </c>
      <c r="C12" s="175">
        <v>3.5610070778322012</v>
      </c>
      <c r="D12" s="175">
        <v>-9.6174127593071201</v>
      </c>
      <c r="E12" s="177" t="s">
        <v>1291</v>
      </c>
      <c r="F12" s="178" t="s">
        <v>1291</v>
      </c>
      <c r="G12" s="175">
        <v>15.652539945467892</v>
      </c>
      <c r="H12" s="175">
        <v>-12.725272000527156</v>
      </c>
      <c r="I12" s="177" t="s">
        <v>1291</v>
      </c>
      <c r="J12" s="178" t="s">
        <v>1291</v>
      </c>
    </row>
    <row r="13" spans="1:10" x14ac:dyDescent="0.3">
      <c r="A13" s="47" t="s">
        <v>0</v>
      </c>
      <c r="B13" s="175">
        <v>3.030743803471414</v>
      </c>
      <c r="C13" s="175">
        <v>-1.4587528317813181</v>
      </c>
      <c r="D13" s="175">
        <v>-5.4925294074586573</v>
      </c>
      <c r="E13" s="175">
        <v>-39.182818554689803</v>
      </c>
      <c r="F13" s="176">
        <v>-38.794059534707102</v>
      </c>
      <c r="G13" s="175">
        <v>4.5559567838519222</v>
      </c>
      <c r="H13" s="175">
        <v>-4.0934904840318476</v>
      </c>
      <c r="I13" s="175">
        <v>-38.28251296486043</v>
      </c>
      <c r="J13" s="176">
        <v>-37.887998960669819</v>
      </c>
    </row>
    <row r="14" spans="1:10" x14ac:dyDescent="0.3">
      <c r="A14" s="47" t="s">
        <v>207</v>
      </c>
      <c r="B14" s="175">
        <v>-6.214046972913156</v>
      </c>
      <c r="C14" s="175">
        <v>-10.673828147789688</v>
      </c>
      <c r="D14" s="175">
        <v>-18.346432794999668</v>
      </c>
      <c r="E14" s="175">
        <v>-36.783323212784538</v>
      </c>
      <c r="F14" s="176">
        <v>-38.435393807716579</v>
      </c>
      <c r="G14" s="175">
        <v>4.9926926033002195</v>
      </c>
      <c r="H14" s="175">
        <v>-8.589425123808347</v>
      </c>
      <c r="I14" s="175">
        <v>-29.229389912950566</v>
      </c>
      <c r="J14" s="176">
        <v>-31.078870933659019</v>
      </c>
    </row>
    <row r="15" spans="1:10" x14ac:dyDescent="0.3">
      <c r="A15" s="47" t="s">
        <v>423</v>
      </c>
      <c r="B15" s="175">
        <v>-4.7324383393744229</v>
      </c>
      <c r="C15" s="175">
        <v>-7.7800672794050785</v>
      </c>
      <c r="D15" s="175">
        <v>-14.893389094069997</v>
      </c>
      <c r="E15" s="175">
        <v>-60.634688278993764</v>
      </c>
      <c r="F15" s="176">
        <v>-58.814206904742548</v>
      </c>
      <c r="G15" s="175">
        <v>3.3047399299935165</v>
      </c>
      <c r="H15" s="175">
        <v>-7.7134320149816693</v>
      </c>
      <c r="I15" s="175">
        <v>-57.313662502580613</v>
      </c>
      <c r="J15" s="176">
        <v>-55.339597546616226</v>
      </c>
    </row>
    <row r="16" spans="1:10" x14ac:dyDescent="0.3">
      <c r="A16" s="47" t="s">
        <v>428</v>
      </c>
      <c r="B16" s="175">
        <v>-0.88376026134916463</v>
      </c>
      <c r="C16" s="175">
        <v>-9.1128484478367966</v>
      </c>
      <c r="D16" s="175">
        <v>-14.691290737323904</v>
      </c>
      <c r="E16" s="175">
        <v>-67.217065659413251</v>
      </c>
      <c r="F16" s="176">
        <v>-66.104577702066166</v>
      </c>
      <c r="G16" s="175">
        <v>9.0541820773915269</v>
      </c>
      <c r="H16" s="175">
        <v>-6.1377677638906336</v>
      </c>
      <c r="I16" s="175">
        <v>-63.930067362963264</v>
      </c>
      <c r="J16" s="176">
        <v>-62.706035210620392</v>
      </c>
    </row>
    <row r="17" spans="1:10" x14ac:dyDescent="0.3">
      <c r="A17" s="47" t="s">
        <v>424</v>
      </c>
      <c r="B17" s="175">
        <v>0.85567801053361148</v>
      </c>
      <c r="C17" s="175">
        <v>1.1332239291871327</v>
      </c>
      <c r="D17" s="175">
        <v>-3.2155950049372439</v>
      </c>
      <c r="E17" s="175">
        <v>-18.37005208386423</v>
      </c>
      <c r="F17" s="176">
        <v>-16.380676684337825</v>
      </c>
      <c r="G17" s="175">
        <v>-0.27443594485611067</v>
      </c>
      <c r="H17" s="175">
        <v>-4.3000892932765549</v>
      </c>
      <c r="I17" s="175">
        <v>-19.28473676139053</v>
      </c>
      <c r="J17" s="176">
        <v>-17.317652827707818</v>
      </c>
    </row>
    <row r="18" spans="1:10" x14ac:dyDescent="0.3">
      <c r="A18" s="47" t="s">
        <v>64</v>
      </c>
      <c r="B18" s="175">
        <v>2.2999087207830948</v>
      </c>
      <c r="C18" s="175">
        <v>-0.93793205400215518</v>
      </c>
      <c r="D18" s="175">
        <v>-0.34844285217248139</v>
      </c>
      <c r="E18" s="175">
        <v>-28.81521975214245</v>
      </c>
      <c r="F18" s="176">
        <v>-21.702308577837414</v>
      </c>
      <c r="G18" s="175">
        <v>3.2684970563609639</v>
      </c>
      <c r="H18" s="175">
        <v>0.59507055934975295</v>
      </c>
      <c r="I18" s="175">
        <v>-28.141233346084771</v>
      </c>
      <c r="J18" s="176">
        <v>-20.960976238810836</v>
      </c>
    </row>
    <row r="19" spans="1:10" x14ac:dyDescent="0.3">
      <c r="A19" s="47" t="s">
        <v>321</v>
      </c>
      <c r="B19" s="175">
        <v>1.1766234985857604</v>
      </c>
      <c r="C19" s="175">
        <v>-0.57978316800246787</v>
      </c>
      <c r="D19" s="175">
        <v>-3.5164376953429111</v>
      </c>
      <c r="E19" s="175">
        <v>-16.997809071144545</v>
      </c>
      <c r="F19" s="176">
        <v>-17.617885885530526</v>
      </c>
      <c r="G19" s="175">
        <v>1.7666494024613177</v>
      </c>
      <c r="H19" s="175">
        <v>-2.9537800468720232</v>
      </c>
      <c r="I19" s="175">
        <v>-16.513769961783144</v>
      </c>
      <c r="J19" s="176">
        <v>-17.137462842511621</v>
      </c>
    </row>
    <row r="20" spans="1:10" x14ac:dyDescent="0.3">
      <c r="A20" s="47" t="s">
        <v>66</v>
      </c>
      <c r="B20" s="175">
        <v>2.5877295782004373</v>
      </c>
      <c r="C20" s="175">
        <v>0.24236679260034588</v>
      </c>
      <c r="D20" s="175">
        <v>-7.8804551567769776</v>
      </c>
      <c r="E20" s="175">
        <v>-24.011481070748154</v>
      </c>
      <c r="F20" s="176">
        <v>-20.81566546979403</v>
      </c>
      <c r="G20" s="175">
        <v>2.3396921487823796</v>
      </c>
      <c r="H20" s="175">
        <v>-8.1031825257910093</v>
      </c>
      <c r="I20" s="175">
        <v>-24.19520671686579</v>
      </c>
      <c r="J20" s="176">
        <v>-21.007117984318015</v>
      </c>
    </row>
    <row r="21" spans="1:10" x14ac:dyDescent="0.3">
      <c r="A21" s="47" t="s">
        <v>208</v>
      </c>
      <c r="B21" s="175">
        <v>1.5573755644633813</v>
      </c>
      <c r="C21" s="175">
        <v>-4.2302870508895367</v>
      </c>
      <c r="D21" s="175">
        <v>-6.6041635653700244</v>
      </c>
      <c r="E21" s="175">
        <v>-36.575193683897801</v>
      </c>
      <c r="F21" s="176">
        <v>-28.398680690988364</v>
      </c>
      <c r="G21" s="175">
        <v>6.043312062998818</v>
      </c>
      <c r="H21" s="175">
        <v>-2.4787340813498204</v>
      </c>
      <c r="I21" s="175">
        <v>-33.77362804689151</v>
      </c>
      <c r="J21" s="176">
        <v>-25.235946622228344</v>
      </c>
    </row>
    <row r="22" spans="1:10" x14ac:dyDescent="0.3">
      <c r="A22" s="47" t="s">
        <v>67</v>
      </c>
      <c r="B22" s="175">
        <v>6.2609380087085276</v>
      </c>
      <c r="C22" s="175">
        <v>8.8508407122551702</v>
      </c>
      <c r="D22" s="175">
        <v>5.1374764211847834</v>
      </c>
      <c r="E22" s="175">
        <v>-9.8987614793810792</v>
      </c>
      <c r="F22" s="176">
        <v>-0.33588961954633678</v>
      </c>
      <c r="G22" s="175">
        <v>-2.3793134592253518</v>
      </c>
      <c r="H22" s="175">
        <v>-3.4114245390961973</v>
      </c>
      <c r="I22" s="175">
        <v>-17.225041229769101</v>
      </c>
      <c r="J22" s="176">
        <v>-8.4397421937111421</v>
      </c>
    </row>
    <row r="23" spans="1:10" x14ac:dyDescent="0.3">
      <c r="A23" s="47" t="s">
        <v>52</v>
      </c>
      <c r="B23" s="175">
        <v>-6.922193075988659</v>
      </c>
      <c r="C23" s="175">
        <v>-9.1494554784837039</v>
      </c>
      <c r="D23" s="175">
        <v>-17.811961811601783</v>
      </c>
      <c r="E23" s="175">
        <v>-41.805432870236494</v>
      </c>
      <c r="F23" s="176">
        <v>-39.168374078009236</v>
      </c>
      <c r="G23" s="175">
        <v>2.451567477361194</v>
      </c>
      <c r="H23" s="175">
        <v>-9.534897538304266</v>
      </c>
      <c r="I23" s="175">
        <v>-35.944723902033203</v>
      </c>
      <c r="J23" s="176">
        <v>-33.042089904498148</v>
      </c>
    </row>
    <row r="24" spans="1:10" x14ac:dyDescent="0.3">
      <c r="A24" s="47" t="s">
        <v>306</v>
      </c>
      <c r="B24" s="175">
        <v>-0.18491428437913404</v>
      </c>
      <c r="C24" s="175">
        <v>0.77489942029134173</v>
      </c>
      <c r="D24" s="175">
        <v>-3.383602858443735</v>
      </c>
      <c r="E24" s="175">
        <v>-19.366473290060384</v>
      </c>
      <c r="F24" s="176">
        <v>-22.495037125044483</v>
      </c>
      <c r="G24" s="175">
        <v>-0.95243330451513231</v>
      </c>
      <c r="H24" s="175">
        <v>-4.1265258538156875</v>
      </c>
      <c r="I24" s="175">
        <v>-19.986497457417652</v>
      </c>
      <c r="J24" s="176">
        <v>-23.091004485438717</v>
      </c>
    </row>
    <row r="25" spans="1:10" x14ac:dyDescent="0.3">
      <c r="A25" s="47" t="s">
        <v>50</v>
      </c>
      <c r="B25" s="175">
        <v>1.4038722770538525</v>
      </c>
      <c r="C25" s="175">
        <v>-0.91390706051031056</v>
      </c>
      <c r="D25" s="175">
        <v>-6.4870050378462052</v>
      </c>
      <c r="E25" s="175">
        <v>-26.388881911600425</v>
      </c>
      <c r="F25" s="176">
        <v>-31.340235293355356</v>
      </c>
      <c r="G25" s="175">
        <v>2.3391570590835409</v>
      </c>
      <c r="H25" s="175">
        <v>-5.6245006862257529</v>
      </c>
      <c r="I25" s="175">
        <v>-25.709939806232217</v>
      </c>
      <c r="J25" s="176">
        <v>-30.706961320420547</v>
      </c>
    </row>
    <row r="26" spans="1:10" x14ac:dyDescent="0.3">
      <c r="A26" s="47" t="s">
        <v>142</v>
      </c>
      <c r="B26" s="175">
        <v>-0.62116195036550081</v>
      </c>
      <c r="C26" s="175">
        <v>-4.0514206388230445</v>
      </c>
      <c r="D26" s="175">
        <v>-8.1816684691946922</v>
      </c>
      <c r="E26" s="175">
        <v>-18.66262164951571</v>
      </c>
      <c r="F26" s="176">
        <v>-19.686158141262776</v>
      </c>
      <c r="G26" s="175">
        <v>3.5751010711113418</v>
      </c>
      <c r="H26" s="175">
        <v>-4.3046471952692951</v>
      </c>
      <c r="I26" s="175">
        <v>-15.228157736126624</v>
      </c>
      <c r="J26" s="176">
        <v>-16.294912969567022</v>
      </c>
    </row>
    <row r="27" spans="1:10" x14ac:dyDescent="0.3">
      <c r="A27" s="47" t="s">
        <v>84</v>
      </c>
      <c r="B27" s="175">
        <v>2.0035358340492415</v>
      </c>
      <c r="C27" s="175">
        <v>1.0425332723644098</v>
      </c>
      <c r="D27" s="175">
        <v>-2.3288592777481965</v>
      </c>
      <c r="E27" s="175">
        <v>-25.051030947868171</v>
      </c>
      <c r="F27" s="176">
        <v>-23.11784415519854</v>
      </c>
      <c r="G27" s="175">
        <v>0.95108716157621398</v>
      </c>
      <c r="H27" s="175">
        <v>-3.3366073087507275</v>
      </c>
      <c r="I27" s="175">
        <v>-25.824336915520785</v>
      </c>
      <c r="J27" s="176">
        <v>-23.911096292922139</v>
      </c>
    </row>
    <row r="28" spans="1:10" x14ac:dyDescent="0.3">
      <c r="A28" s="47" t="s">
        <v>209</v>
      </c>
      <c r="B28" s="175">
        <v>-0.48830649826349104</v>
      </c>
      <c r="C28" s="175">
        <v>-1.3574599021891287</v>
      </c>
      <c r="D28" s="175">
        <v>-7.8576216777801466</v>
      </c>
      <c r="E28" s="175">
        <v>-32.316617288027658</v>
      </c>
      <c r="F28" s="176">
        <v>-32.74347748200114</v>
      </c>
      <c r="G28" s="175">
        <v>0.88111417555123417</v>
      </c>
      <c r="H28" s="175">
        <v>-6.5896131315613671</v>
      </c>
      <c r="I28" s="175">
        <v>-31.385198875799837</v>
      </c>
      <c r="J28" s="176">
        <v>-31.817933265597798</v>
      </c>
    </row>
    <row r="29" spans="1:10" x14ac:dyDescent="0.3">
      <c r="A29" s="47" t="s">
        <v>21</v>
      </c>
      <c r="B29" s="175">
        <v>0.84907789507200349</v>
      </c>
      <c r="C29" s="175">
        <v>-0.86218076131100441</v>
      </c>
      <c r="D29" s="175">
        <v>-2.6839763109681503</v>
      </c>
      <c r="E29" s="175">
        <v>-24.297673635380523</v>
      </c>
      <c r="F29" s="176">
        <v>-22.814247276818744</v>
      </c>
      <c r="G29" s="175">
        <v>1.7261411129721349</v>
      </c>
      <c r="H29" s="175">
        <v>-1.8376393223567877</v>
      </c>
      <c r="I29" s="175">
        <v>-23.639306426183428</v>
      </c>
      <c r="J29" s="176">
        <v>-22.142979020604514</v>
      </c>
    </row>
    <row r="30" spans="1:10" x14ac:dyDescent="0.3">
      <c r="A30" s="47" t="s">
        <v>17</v>
      </c>
      <c r="B30" s="175">
        <v>3.1131574548149965</v>
      </c>
      <c r="C30" s="175">
        <v>4.1574709529957898</v>
      </c>
      <c r="D30" s="175">
        <v>4.946838899669781</v>
      </c>
      <c r="E30" s="175">
        <v>-2.6032916836481013</v>
      </c>
      <c r="F30" s="176">
        <v>-0.55370873944174948</v>
      </c>
      <c r="G30" s="175">
        <v>-1.0026294692313309</v>
      </c>
      <c r="H30" s="175">
        <v>0.75786013182885803</v>
      </c>
      <c r="I30" s="175">
        <v>-6.4909051408274854</v>
      </c>
      <c r="J30" s="176">
        <v>-4.5231318016194955</v>
      </c>
    </row>
    <row r="31" spans="1:10" x14ac:dyDescent="0.3">
      <c r="A31" s="47" t="s">
        <v>594</v>
      </c>
      <c r="B31" s="175">
        <v>2.8761530476277164</v>
      </c>
      <c r="C31" s="175">
        <v>1.9284650912337664</v>
      </c>
      <c r="D31" s="175">
        <v>-2.856524923397552</v>
      </c>
      <c r="E31" s="175">
        <v>-24.717372779881096</v>
      </c>
      <c r="F31" s="176">
        <v>-20.557885953042067</v>
      </c>
      <c r="G31" s="175">
        <v>0.92975789986211588</v>
      </c>
      <c r="H31" s="175">
        <v>-4.6944590113746854</v>
      </c>
      <c r="I31" s="175">
        <v>-26.14170423077087</v>
      </c>
      <c r="J31" s="176">
        <v>-22.060914018619659</v>
      </c>
    </row>
    <row r="32" spans="1:10" x14ac:dyDescent="0.3">
      <c r="A32" s="47" t="s">
        <v>249</v>
      </c>
      <c r="B32" s="175">
        <v>1.5129719684150444</v>
      </c>
      <c r="C32" s="175">
        <v>-2.4991785686052426</v>
      </c>
      <c r="D32" s="175">
        <v>-6.6611699449343531</v>
      </c>
      <c r="E32" s="175">
        <v>-33.650513855038902</v>
      </c>
      <c r="F32" s="176">
        <v>-31.575253111627909</v>
      </c>
      <c r="G32" s="175">
        <v>4.1149915232697731</v>
      </c>
      <c r="H32" s="175">
        <v>-4.2686731406233802</v>
      </c>
      <c r="I32" s="175">
        <v>-31.94981829804675</v>
      </c>
      <c r="J32" s="176">
        <v>-29.821363672799084</v>
      </c>
    </row>
    <row r="33" spans="1:10" x14ac:dyDescent="0.3">
      <c r="A33" s="47" t="s">
        <v>53</v>
      </c>
      <c r="B33" s="175">
        <v>20.510410374623223</v>
      </c>
      <c r="C33" s="175">
        <v>33.106320435856503</v>
      </c>
      <c r="D33" s="175">
        <v>25.246044162022962</v>
      </c>
      <c r="E33" s="175">
        <v>3.3022134776013568</v>
      </c>
      <c r="F33" s="176">
        <v>-13.620692971917681</v>
      </c>
      <c r="G33" s="175">
        <v>-9.463044294206302</v>
      </c>
      <c r="H33" s="175">
        <v>-5.9052614842744262</v>
      </c>
      <c r="I33" s="175">
        <v>-22.39120340841939</v>
      </c>
      <c r="J33" s="176">
        <v>-35.105029764752437</v>
      </c>
    </row>
    <row r="34" spans="1:10" x14ac:dyDescent="0.3">
      <c r="A34" s="47" t="s">
        <v>324</v>
      </c>
      <c r="B34" s="175">
        <v>-44.634466560587235</v>
      </c>
      <c r="C34" s="175">
        <v>-46.033211988699584</v>
      </c>
      <c r="D34" s="175">
        <v>-39.467939061225344</v>
      </c>
      <c r="E34" s="175">
        <v>69.060849085889743</v>
      </c>
      <c r="F34" s="176">
        <v>74.283566137156328</v>
      </c>
      <c r="G34" s="175">
        <v>2.591863402764405</v>
      </c>
      <c r="H34" s="175">
        <v>12.165394994602053</v>
      </c>
      <c r="I34" s="177" t="s">
        <v>1292</v>
      </c>
      <c r="J34" s="178" t="s">
        <v>1292</v>
      </c>
    </row>
    <row r="35" spans="1:10" x14ac:dyDescent="0.3">
      <c r="A35" s="47" t="s">
        <v>425</v>
      </c>
      <c r="B35" s="175">
        <v>3.578345557778162</v>
      </c>
      <c r="C35" s="175">
        <v>1.6384461438071929</v>
      </c>
      <c r="D35" s="175">
        <v>-0.61492931930702266</v>
      </c>
      <c r="E35" s="175">
        <v>-7.3523378517823197</v>
      </c>
      <c r="F35" s="176">
        <v>-12.859972943595366</v>
      </c>
      <c r="G35" s="175">
        <v>1.9086275790031415</v>
      </c>
      <c r="H35" s="175">
        <v>-2.2170502881615706</v>
      </c>
      <c r="I35" s="175">
        <v>-8.8458495153187933</v>
      </c>
      <c r="J35" s="176">
        <v>-14.264699665802549</v>
      </c>
    </row>
    <row r="36" spans="1:10" x14ac:dyDescent="0.3">
      <c r="A36" s="47" t="s">
        <v>304</v>
      </c>
      <c r="B36" s="175">
        <v>-9.0390432827672775</v>
      </c>
      <c r="C36" s="175">
        <v>-5.1783275623122904</v>
      </c>
      <c r="D36" s="175">
        <v>-19.981119043162632</v>
      </c>
      <c r="E36" s="175">
        <v>-7.095918001629931</v>
      </c>
      <c r="F36" s="176">
        <v>-4.8468421118093357</v>
      </c>
      <c r="G36" s="175">
        <v>-4.0715541301932561</v>
      </c>
      <c r="H36" s="175">
        <v>-15.611190037359901</v>
      </c>
      <c r="I36" s="175">
        <v>-2.0223123997077597</v>
      </c>
      <c r="J36" s="176">
        <v>0.34958827658391201</v>
      </c>
    </row>
    <row r="37" spans="1:10" x14ac:dyDescent="0.3">
      <c r="A37" s="47" t="s">
        <v>86</v>
      </c>
      <c r="B37" s="175">
        <v>1.6960200193318453</v>
      </c>
      <c r="C37" s="175">
        <v>2.0590637627832642</v>
      </c>
      <c r="D37" s="175">
        <v>-2.1899173373030045E-3</v>
      </c>
      <c r="E37" s="175">
        <v>-25.032843517825487</v>
      </c>
      <c r="F37" s="176">
        <v>-19.819223089467819</v>
      </c>
      <c r="G37" s="175">
        <v>-0.35571925713059338</v>
      </c>
      <c r="H37" s="175">
        <v>-2.019667439740136</v>
      </c>
      <c r="I37" s="175">
        <v>-26.545322171070175</v>
      </c>
      <c r="J37" s="176">
        <v>-21.436887666442807</v>
      </c>
    </row>
    <row r="38" spans="1:10" x14ac:dyDescent="0.3">
      <c r="A38" s="47" t="s">
        <v>210</v>
      </c>
      <c r="B38" s="175">
        <v>4.7058524551822689</v>
      </c>
      <c r="C38" s="175">
        <v>2.0845266144721375</v>
      </c>
      <c r="D38" s="175">
        <v>1.0169975665498043</v>
      </c>
      <c r="E38" s="175">
        <v>-20.952210155556394</v>
      </c>
      <c r="F38" s="176">
        <v>-25.597819369076781</v>
      </c>
      <c r="G38" s="175">
        <v>2.5677993792435627</v>
      </c>
      <c r="H38" s="175">
        <v>-1.0457305169802256</v>
      </c>
      <c r="I38" s="175">
        <v>-22.566335500607295</v>
      </c>
      <c r="J38" s="176">
        <v>-27.117083167846612</v>
      </c>
    </row>
    <row r="39" spans="1:10" x14ac:dyDescent="0.3">
      <c r="A39" s="47" t="s">
        <v>173</v>
      </c>
      <c r="B39" s="177" t="s">
        <v>1291</v>
      </c>
      <c r="C39" s="175" t="s">
        <v>1291</v>
      </c>
      <c r="D39" s="175" t="s">
        <v>1291</v>
      </c>
      <c r="E39" s="175" t="s">
        <v>1291</v>
      </c>
      <c r="F39" s="176" t="s">
        <v>1291</v>
      </c>
      <c r="G39" s="175" t="s">
        <v>1291</v>
      </c>
      <c r="H39" s="175" t="s">
        <v>1291</v>
      </c>
      <c r="I39" s="175" t="s">
        <v>1291</v>
      </c>
      <c r="J39" s="176" t="s">
        <v>1291</v>
      </c>
    </row>
    <row r="40" spans="1:10" x14ac:dyDescent="0.3">
      <c r="A40" s="47" t="s">
        <v>23</v>
      </c>
      <c r="B40" s="175">
        <v>-1.944924715101537</v>
      </c>
      <c r="C40" s="175">
        <v>-9.621630867878828</v>
      </c>
      <c r="D40" s="175">
        <v>-15.673421387193798</v>
      </c>
      <c r="E40" s="175">
        <v>-42.074857043069137</v>
      </c>
      <c r="F40" s="176">
        <v>-46.800150218917061</v>
      </c>
      <c r="G40" s="175">
        <v>8.4939640164948926</v>
      </c>
      <c r="H40" s="175">
        <v>-6.6960607692179703</v>
      </c>
      <c r="I40" s="175">
        <v>-35.90817856842272</v>
      </c>
      <c r="J40" s="176">
        <v>-41.136523825394747</v>
      </c>
    </row>
    <row r="41" spans="1:10" x14ac:dyDescent="0.3">
      <c r="A41" s="47" t="s">
        <v>14</v>
      </c>
      <c r="B41" s="175">
        <v>3.2262399462338109</v>
      </c>
      <c r="C41" s="175">
        <v>3.364864778736143</v>
      </c>
      <c r="D41" s="175">
        <v>1.3427657749343069</v>
      </c>
      <c r="E41" s="175">
        <v>-6.5443884261457752</v>
      </c>
      <c r="F41" s="176">
        <v>-6.3280122788282984</v>
      </c>
      <c r="G41" s="175">
        <v>-0.1341121403284129</v>
      </c>
      <c r="H41" s="175">
        <v>-1.9562730606094814</v>
      </c>
      <c r="I41" s="175">
        <v>-9.5866745688622181</v>
      </c>
      <c r="J41" s="176">
        <v>-9.3773421735839353</v>
      </c>
    </row>
    <row r="42" spans="1:10" x14ac:dyDescent="0.3">
      <c r="A42" s="47" t="s">
        <v>625</v>
      </c>
      <c r="B42" s="175">
        <v>1.3944854813644714</v>
      </c>
      <c r="C42" s="175">
        <v>-1.8785562534065159</v>
      </c>
      <c r="D42" s="175">
        <v>-6.6353494313045269</v>
      </c>
      <c r="E42" s="175">
        <v>-44.865430157646934</v>
      </c>
      <c r="F42" s="176">
        <v>-38.335722225085803</v>
      </c>
      <c r="G42" s="175">
        <v>3.3357048263821909</v>
      </c>
      <c r="H42" s="175">
        <v>-4.8478630116601362</v>
      </c>
      <c r="I42" s="175">
        <v>-43.809866898470716</v>
      </c>
      <c r="J42" s="176">
        <v>-37.155146295882936</v>
      </c>
    </row>
    <row r="43" spans="1:10" x14ac:dyDescent="0.3">
      <c r="A43" s="47" t="s">
        <v>10</v>
      </c>
      <c r="B43" s="175">
        <v>0.48001263836474628</v>
      </c>
      <c r="C43" s="175">
        <v>9.1466644305614899</v>
      </c>
      <c r="D43" s="175">
        <v>8.2061589900966467</v>
      </c>
      <c r="E43" s="175">
        <v>-1.9529349499286308</v>
      </c>
      <c r="F43" s="176">
        <v>-1.1439442301987457</v>
      </c>
      <c r="G43" s="175">
        <v>-7.9403725596309149</v>
      </c>
      <c r="H43" s="175">
        <v>-0.86168958563381803</v>
      </c>
      <c r="I43" s="175">
        <v>-10.169435262542192</v>
      </c>
      <c r="J43" s="176">
        <v>-9.4282392544456251</v>
      </c>
    </row>
    <row r="44" spans="1:10" x14ac:dyDescent="0.3">
      <c r="A44" s="47" t="s">
        <v>211</v>
      </c>
      <c r="B44" s="175">
        <v>-8.1970033226860686</v>
      </c>
      <c r="C44" s="175">
        <v>-10.598341412691747</v>
      </c>
      <c r="D44" s="175">
        <v>-18.82877364361676</v>
      </c>
      <c r="E44" s="175">
        <v>-49.742951311917096</v>
      </c>
      <c r="F44" s="176">
        <v>-47.229343789237298</v>
      </c>
      <c r="G44" s="175">
        <v>2.6860106713350929</v>
      </c>
      <c r="H44" s="175">
        <v>-9.2061292385166578</v>
      </c>
      <c r="I44" s="175">
        <v>-43.785104793103301</v>
      </c>
      <c r="J44" s="176">
        <v>-40.973515430669892</v>
      </c>
    </row>
    <row r="45" spans="1:10" x14ac:dyDescent="0.3">
      <c r="A45" s="47" t="s">
        <v>212</v>
      </c>
      <c r="B45" s="175">
        <v>4.168418380972394</v>
      </c>
      <c r="C45" s="175">
        <v>1.0343859901129182</v>
      </c>
      <c r="D45" s="175">
        <v>1.1793966532346989</v>
      </c>
      <c r="E45" s="175">
        <v>-8.7390227370947819</v>
      </c>
      <c r="F45" s="176">
        <v>-11.071471896357899</v>
      </c>
      <c r="G45" s="175">
        <v>3.1019462929840369</v>
      </c>
      <c r="H45" s="175">
        <v>0.14352604977077021</v>
      </c>
      <c r="I45" s="175">
        <v>-9.6733489607826346</v>
      </c>
      <c r="J45" s="176">
        <v>-11.981918599134644</v>
      </c>
    </row>
    <row r="46" spans="1:10" x14ac:dyDescent="0.3">
      <c r="A46" s="47" t="s">
        <v>326</v>
      </c>
      <c r="B46" s="175">
        <v>-7.4498483253065517</v>
      </c>
      <c r="C46" s="175">
        <v>-12.017098780509738</v>
      </c>
      <c r="D46" s="175">
        <v>-18.846058007390088</v>
      </c>
      <c r="E46" s="175">
        <v>-47.33698557907119</v>
      </c>
      <c r="F46" s="176">
        <v>-46.664357029910718</v>
      </c>
      <c r="G46" s="175">
        <v>5.1910659820245009</v>
      </c>
      <c r="H46" s="175">
        <v>-7.761689069384281</v>
      </c>
      <c r="I46" s="175">
        <v>-40.144035157978252</v>
      </c>
      <c r="J46" s="176">
        <v>-39.379535988437951</v>
      </c>
    </row>
    <row r="47" spans="1:10" x14ac:dyDescent="0.3">
      <c r="A47" s="47" t="s">
        <v>327</v>
      </c>
      <c r="B47" s="175">
        <v>3.2827775915263091</v>
      </c>
      <c r="C47" s="175">
        <v>1.5863949004361055</v>
      </c>
      <c r="D47" s="175">
        <v>5.6806915292076043</v>
      </c>
      <c r="E47" s="175">
        <v>-9.3102869397698633</v>
      </c>
      <c r="F47" s="176">
        <v>-12.142097543100283</v>
      </c>
      <c r="G47" s="175">
        <v>1.6698916156566268</v>
      </c>
      <c r="H47" s="175">
        <v>4.0303592157043155</v>
      </c>
      <c r="I47" s="175">
        <v>-10.726516922749052</v>
      </c>
      <c r="J47" s="176">
        <v>-13.514105365183548</v>
      </c>
    </row>
    <row r="48" spans="1:10" x14ac:dyDescent="0.3">
      <c r="A48" s="47" t="s">
        <v>25</v>
      </c>
      <c r="B48" s="175">
        <v>2.4727956293857378</v>
      </c>
      <c r="C48" s="175">
        <v>0.43953854056224539</v>
      </c>
      <c r="D48" s="175">
        <v>-3.630969848966592</v>
      </c>
      <c r="E48" s="175">
        <v>-36.636836845455413</v>
      </c>
      <c r="F48" s="176">
        <v>-27.088525833523658</v>
      </c>
      <c r="G48" s="175">
        <v>2.0243592497215301</v>
      </c>
      <c r="H48" s="175">
        <v>-4.0526952320524501</v>
      </c>
      <c r="I48" s="175">
        <v>-36.914123585946655</v>
      </c>
      <c r="J48" s="176">
        <v>-27.40759742038119</v>
      </c>
    </row>
    <row r="49" spans="1:10" x14ac:dyDescent="0.3">
      <c r="A49" s="47" t="s">
        <v>334</v>
      </c>
      <c r="B49" s="175">
        <v>1.3645080606620175</v>
      </c>
      <c r="C49" s="175">
        <v>1.5743307198666567</v>
      </c>
      <c r="D49" s="175">
        <v>1.3698983627332906</v>
      </c>
      <c r="E49" s="175">
        <v>-3.8807396703378849</v>
      </c>
      <c r="F49" s="176">
        <v>-6.8061214203695037</v>
      </c>
      <c r="G49" s="175">
        <v>-0.20657055549133663</v>
      </c>
      <c r="H49" s="175">
        <v>-0.20126379931282301</v>
      </c>
      <c r="I49" s="175">
        <v>-5.3705206340459828</v>
      </c>
      <c r="J49" s="176">
        <v>-8.2505610234821383</v>
      </c>
    </row>
    <row r="50" spans="1:10" x14ac:dyDescent="0.3">
      <c r="A50" s="47" t="s">
        <v>54</v>
      </c>
      <c r="B50" s="175">
        <v>-2.4134010123030847</v>
      </c>
      <c r="C50" s="175">
        <v>-4.3898862451873129</v>
      </c>
      <c r="D50" s="175">
        <v>-12.570875854025621</v>
      </c>
      <c r="E50" s="175">
        <v>-34.086605152769678</v>
      </c>
      <c r="F50" s="176">
        <v>-30.705040729054467</v>
      </c>
      <c r="G50" s="175">
        <v>2.0672344747469262</v>
      </c>
      <c r="H50" s="175">
        <v>-8.5566152863472578</v>
      </c>
      <c r="I50" s="175">
        <v>-31.060227565190544</v>
      </c>
      <c r="J50" s="176">
        <v>-27.523400454632895</v>
      </c>
    </row>
    <row r="51" spans="1:10" x14ac:dyDescent="0.3">
      <c r="A51" s="47" t="s">
        <v>134</v>
      </c>
      <c r="B51" s="175">
        <v>-7.3153741331665962</v>
      </c>
      <c r="C51" s="175">
        <v>-6.719541322291434</v>
      </c>
      <c r="D51" s="175">
        <v>-16.00290417917185</v>
      </c>
      <c r="E51" s="175">
        <v>-30.945489493943679</v>
      </c>
      <c r="F51" s="176">
        <v>-32.307455423149122</v>
      </c>
      <c r="G51" s="175">
        <v>-0.63875416064774759</v>
      </c>
      <c r="H51" s="175">
        <v>-9.9520982084309715</v>
      </c>
      <c r="I51" s="175">
        <v>-25.971086029234524</v>
      </c>
      <c r="J51" s="176">
        <v>-27.431162393043085</v>
      </c>
    </row>
    <row r="52" spans="1:10" x14ac:dyDescent="0.3">
      <c r="A52" s="47" t="s">
        <v>87</v>
      </c>
      <c r="B52" s="175">
        <v>4.1179339225132505</v>
      </c>
      <c r="C52" s="175">
        <v>4.8342801922557799</v>
      </c>
      <c r="D52" s="175">
        <v>-6.7881662907728124</v>
      </c>
      <c r="E52" s="175">
        <v>-27.568268187980372</v>
      </c>
      <c r="F52" s="176">
        <v>-27.759187089165593</v>
      </c>
      <c r="G52" s="175">
        <v>-0.68331300451418553</v>
      </c>
      <c r="H52" s="175">
        <v>-11.086494285756698</v>
      </c>
      <c r="I52" s="175">
        <v>-30.90835203982234</v>
      </c>
      <c r="J52" s="176">
        <v>-31.0904669938575</v>
      </c>
    </row>
    <row r="53" spans="1:10" x14ac:dyDescent="0.3">
      <c r="A53" s="47" t="s">
        <v>19</v>
      </c>
      <c r="B53" s="175">
        <v>9.2427340144163317E-2</v>
      </c>
      <c r="C53" s="175">
        <v>-2.401796907319409</v>
      </c>
      <c r="D53" s="175">
        <v>-7.7616380831790117</v>
      </c>
      <c r="E53" s="175">
        <v>-21.04958075246951</v>
      </c>
      <c r="F53" s="176">
        <v>-19.463120780118604</v>
      </c>
      <c r="G53" s="175">
        <v>2.5556046816712641</v>
      </c>
      <c r="H53" s="175">
        <v>-5.4917416571387374</v>
      </c>
      <c r="I53" s="175">
        <v>-19.106687678913424</v>
      </c>
      <c r="J53" s="176">
        <v>-17.481186468768829</v>
      </c>
    </row>
    <row r="54" spans="1:10" x14ac:dyDescent="0.3">
      <c r="A54" s="47" t="s">
        <v>46</v>
      </c>
      <c r="B54" s="175">
        <v>1.6372260659898608</v>
      </c>
      <c r="C54" s="175">
        <v>-0.63879110989205623</v>
      </c>
      <c r="D54" s="175">
        <v>-2.123604473520424</v>
      </c>
      <c r="E54" s="175">
        <v>-14.063259014535046</v>
      </c>
      <c r="F54" s="176">
        <v>-14.706986455449156</v>
      </c>
      <c r="G54" s="175">
        <v>2.290649642154774</v>
      </c>
      <c r="H54" s="175">
        <v>-1.4943591973307746</v>
      </c>
      <c r="I54" s="175">
        <v>-13.510773524797038</v>
      </c>
      <c r="J54" s="176">
        <v>-14.158639475810242</v>
      </c>
    </row>
    <row r="55" spans="1:10" x14ac:dyDescent="0.3">
      <c r="A55" s="47" t="s">
        <v>213</v>
      </c>
      <c r="B55" s="175">
        <v>1.9770527530696302</v>
      </c>
      <c r="C55" s="175">
        <v>-6.1813347997707879E-2</v>
      </c>
      <c r="D55" s="175">
        <v>-3.5603107396880773</v>
      </c>
      <c r="E55" s="175">
        <v>-35.678774568572415</v>
      </c>
      <c r="F55" s="176">
        <v>-33.416070804427711</v>
      </c>
      <c r="G55" s="175">
        <v>2.0401271719757474</v>
      </c>
      <c r="H55" s="175">
        <v>-3.5006612676219406</v>
      </c>
      <c r="I55" s="175">
        <v>-35.638990874026533</v>
      </c>
      <c r="J55" s="176">
        <v>-33.374887591840988</v>
      </c>
    </row>
    <row r="56" spans="1:10" x14ac:dyDescent="0.3">
      <c r="A56" s="47" t="s">
        <v>1237</v>
      </c>
      <c r="B56" s="175">
        <v>-1.1388990862888471</v>
      </c>
      <c r="C56" s="175">
        <v>-5.3523254944943366</v>
      </c>
      <c r="D56" s="175">
        <v>-8.8366162934796932</v>
      </c>
      <c r="E56" s="175">
        <v>-24.370320811613276</v>
      </c>
      <c r="F56" s="176">
        <v>-21.644235829735472</v>
      </c>
      <c r="G56" s="175">
        <v>4.4516956493848125</v>
      </c>
      <c r="H56" s="175">
        <v>-3.6813274253058026</v>
      </c>
      <c r="I56" s="175">
        <v>-20.093462852077426</v>
      </c>
      <c r="J56" s="176">
        <v>-17.21321777884085</v>
      </c>
    </row>
    <row r="57" spans="1:10" x14ac:dyDescent="0.3">
      <c r="A57" s="47" t="s">
        <v>1265</v>
      </c>
      <c r="B57" s="175">
        <v>-0.69318505026172428</v>
      </c>
      <c r="C57" s="175">
        <v>-2.853400517450988</v>
      </c>
      <c r="D57" s="175">
        <v>-7.0598047970576001</v>
      </c>
      <c r="E57" s="175">
        <v>-20.675520638021638</v>
      </c>
      <c r="F57" s="176">
        <v>-28.294853858439815</v>
      </c>
      <c r="G57" s="175">
        <v>2.2236655515433856</v>
      </c>
      <c r="H57" s="175">
        <v>-4.3299552449720284</v>
      </c>
      <c r="I57" s="175">
        <v>-18.345593376917058</v>
      </c>
      <c r="J57" s="176">
        <v>-26.188722483857006</v>
      </c>
    </row>
    <row r="58" spans="1:10" x14ac:dyDescent="0.3">
      <c r="A58" s="47" t="s">
        <v>328</v>
      </c>
      <c r="B58" s="175">
        <v>26.62212676965181</v>
      </c>
      <c r="C58" s="175">
        <v>71.638246590484343</v>
      </c>
      <c r="D58" s="175">
        <v>38.883777503479422</v>
      </c>
      <c r="E58" s="175">
        <v>48.146618390126484</v>
      </c>
      <c r="F58" s="176">
        <v>37.457486590451026</v>
      </c>
      <c r="G58" s="175">
        <v>-26.227324454226995</v>
      </c>
      <c r="H58" s="175">
        <v>-19.083432590146742</v>
      </c>
      <c r="I58" s="175">
        <v>-13.686709499198669</v>
      </c>
      <c r="J58" s="176">
        <v>-19.914419238729451</v>
      </c>
    </row>
    <row r="59" spans="1:10" x14ac:dyDescent="0.3">
      <c r="A59" s="47" t="s">
        <v>214</v>
      </c>
      <c r="B59" s="175">
        <v>-5.8883421864569847</v>
      </c>
      <c r="C59" s="175">
        <v>-9.7987194682738412</v>
      </c>
      <c r="D59" s="175">
        <v>-13.152133799264154</v>
      </c>
      <c r="E59" s="175">
        <v>-33.091008015664372</v>
      </c>
      <c r="F59" s="176">
        <v>-30.471347560332685</v>
      </c>
      <c r="G59" s="175">
        <v>4.3351682578846251</v>
      </c>
      <c r="H59" s="175">
        <v>-3.7177014685626619</v>
      </c>
      <c r="I59" s="175">
        <v>-25.822569713074106</v>
      </c>
      <c r="J59" s="176">
        <v>-22.918331059377518</v>
      </c>
    </row>
    <row r="60" spans="1:10" x14ac:dyDescent="0.3">
      <c r="A60" s="47" t="s">
        <v>56</v>
      </c>
      <c r="B60" s="175">
        <v>-4.0957527599951966</v>
      </c>
      <c r="C60" s="175">
        <v>-6.4634853555265988</v>
      </c>
      <c r="D60" s="175">
        <v>-11.368591458190636</v>
      </c>
      <c r="E60" s="175">
        <v>-36.648026472797547</v>
      </c>
      <c r="F60" s="176">
        <v>-34.005452968964455</v>
      </c>
      <c r="G60" s="175">
        <v>2.5313457578904019</v>
      </c>
      <c r="H60" s="175">
        <v>-5.2440548178516622</v>
      </c>
      <c r="I60" s="175">
        <v>-32.270329113716237</v>
      </c>
      <c r="J60" s="176">
        <v>-29.445150611098992</v>
      </c>
    </row>
    <row r="61" spans="1:10" x14ac:dyDescent="0.3">
      <c r="A61" s="47" t="s">
        <v>215</v>
      </c>
      <c r="B61" s="175">
        <v>1.9619367248814967</v>
      </c>
      <c r="C61" s="175">
        <v>-5.3186110052270692</v>
      </c>
      <c r="D61" s="175">
        <v>1.3015468093424243</v>
      </c>
      <c r="E61" s="175">
        <v>-22.38904286209522</v>
      </c>
      <c r="F61" s="176">
        <v>-20.470973715289908</v>
      </c>
      <c r="G61" s="175">
        <v>7.6895235773426496</v>
      </c>
      <c r="H61" s="175">
        <v>6.9920370675328636</v>
      </c>
      <c r="I61" s="175">
        <v>-18.02934244850438</v>
      </c>
      <c r="J61" s="176">
        <v>-16.003528117758549</v>
      </c>
    </row>
    <row r="62" spans="1:10" x14ac:dyDescent="0.3">
      <c r="A62" s="47" t="s">
        <v>58</v>
      </c>
      <c r="B62" s="175">
        <v>-3.4915169231134358</v>
      </c>
      <c r="C62" s="175">
        <v>-4.7058521743785668</v>
      </c>
      <c r="D62" s="175">
        <v>-10.319532023372668</v>
      </c>
      <c r="E62" s="175">
        <v>-25.430358228859827</v>
      </c>
      <c r="F62" s="176">
        <v>-27.049680779178111</v>
      </c>
      <c r="G62" s="175">
        <v>1.274302020610163</v>
      </c>
      <c r="H62" s="175">
        <v>-5.8908967413891506</v>
      </c>
      <c r="I62" s="175">
        <v>-21.747931564910981</v>
      </c>
      <c r="J62" s="176">
        <v>-23.447220122778656</v>
      </c>
    </row>
    <row r="63" spans="1:10" x14ac:dyDescent="0.3">
      <c r="A63" s="47" t="s">
        <v>694</v>
      </c>
      <c r="B63" s="175">
        <v>33.704076334041176</v>
      </c>
      <c r="C63" s="175">
        <v>34.558247996821677</v>
      </c>
      <c r="D63" s="175">
        <v>18.129559545661465</v>
      </c>
      <c r="E63" s="175">
        <v>1.6017006265781175</v>
      </c>
      <c r="F63" s="176">
        <v>-14.079230194745529</v>
      </c>
      <c r="G63" s="175">
        <v>-0.63479695633422706</v>
      </c>
      <c r="H63" s="175">
        <v>-12.209350742697133</v>
      </c>
      <c r="I63" s="175">
        <v>-24.492402257661684</v>
      </c>
      <c r="J63" s="176">
        <v>-36.146040035179439</v>
      </c>
    </row>
    <row r="64" spans="1:10" x14ac:dyDescent="0.3">
      <c r="A64" s="47" t="s">
        <v>169</v>
      </c>
      <c r="B64" s="175">
        <v>1.4575179463372612</v>
      </c>
      <c r="C64" s="175">
        <v>1.0889740595317887</v>
      </c>
      <c r="D64" s="175">
        <v>-3.5147784570316754</v>
      </c>
      <c r="E64" s="175">
        <v>-15.124715869061623</v>
      </c>
      <c r="F64" s="176">
        <v>-14.929292831532759</v>
      </c>
      <c r="G64" s="175">
        <v>0.36457377298975135</v>
      </c>
      <c r="H64" s="175">
        <v>-4.5541589074316828</v>
      </c>
      <c r="I64" s="175">
        <v>-16.03902906269985</v>
      </c>
      <c r="J64" s="176">
        <v>-15.845711206477686</v>
      </c>
    </row>
    <row r="65" spans="1:10" x14ac:dyDescent="0.3">
      <c r="A65" s="47" t="s">
        <v>74</v>
      </c>
      <c r="B65" s="175">
        <v>-9.2843206605477846</v>
      </c>
      <c r="C65" s="175">
        <v>-21.935220440781155</v>
      </c>
      <c r="D65" s="175">
        <v>-17.784736907510212</v>
      </c>
      <c r="E65" s="175">
        <v>-50.895531002560816</v>
      </c>
      <c r="F65" s="176">
        <v>-42.717370671282154</v>
      </c>
      <c r="G65" s="175">
        <v>16.205643379338031</v>
      </c>
      <c r="H65" s="175">
        <v>5.3167171632406252</v>
      </c>
      <c r="I65" s="175">
        <v>-37.097793301024794</v>
      </c>
      <c r="J65" s="176">
        <v>-26.621672856625377</v>
      </c>
    </row>
    <row r="66" spans="1:10" x14ac:dyDescent="0.3">
      <c r="A66" s="47" t="s">
        <v>68</v>
      </c>
      <c r="B66" s="175">
        <v>-10.692026284612787</v>
      </c>
      <c r="C66" s="175">
        <v>-12.50682558469286</v>
      </c>
      <c r="D66" s="175">
        <v>-21.908877839108097</v>
      </c>
      <c r="E66" s="175">
        <v>-42.126901391855128</v>
      </c>
      <c r="F66" s="176">
        <v>-47.092207430470431</v>
      </c>
      <c r="G66" s="175">
        <v>2.0742181458243802</v>
      </c>
      <c r="H66" s="175">
        <v>-10.746040839467275</v>
      </c>
      <c r="I66" s="175">
        <v>-33.854156058578397</v>
      </c>
      <c r="J66" s="176">
        <v>-39.529234225300648</v>
      </c>
    </row>
    <row r="67" spans="1:10" x14ac:dyDescent="0.3">
      <c r="A67" s="47" t="s">
        <v>59</v>
      </c>
      <c r="B67" s="175">
        <v>-0.70830045013394738</v>
      </c>
      <c r="C67" s="175">
        <v>-4.519182301124447</v>
      </c>
      <c r="D67" s="175">
        <v>-6.7282046958526687</v>
      </c>
      <c r="E67" s="175">
        <v>-22.499267861340389</v>
      </c>
      <c r="F67" s="176">
        <v>-22.476476626812779</v>
      </c>
      <c r="G67" s="175">
        <v>3.9912538903983164</v>
      </c>
      <c r="H67" s="175">
        <v>-2.3135771644677061</v>
      </c>
      <c r="I67" s="175">
        <v>-18.831097170659948</v>
      </c>
      <c r="J67" s="176">
        <v>-18.80722720905208</v>
      </c>
    </row>
    <row r="68" spans="1:10" x14ac:dyDescent="0.3">
      <c r="A68" s="47" t="s">
        <v>331</v>
      </c>
      <c r="B68" s="175">
        <v>1.801246614874441</v>
      </c>
      <c r="C68" s="175">
        <v>1.9450598994921631</v>
      </c>
      <c r="D68" s="175">
        <v>1.6248606453928005E-2</v>
      </c>
      <c r="E68" s="175">
        <v>-11.921495700394146</v>
      </c>
      <c r="F68" s="176">
        <v>-9.1735229548620012</v>
      </c>
      <c r="G68" s="175">
        <v>-0.14106940028236759</v>
      </c>
      <c r="H68" s="175">
        <v>-1.8920105544494747</v>
      </c>
      <c r="I68" s="175">
        <v>-13.601988770772589</v>
      </c>
      <c r="J68" s="176">
        <v>-10.906445947764409</v>
      </c>
    </row>
    <row r="69" spans="1:10" x14ac:dyDescent="0.3">
      <c r="A69" s="47" t="s">
        <v>132</v>
      </c>
      <c r="B69" s="175">
        <v>0.62948263008455463</v>
      </c>
      <c r="C69" s="175">
        <v>-3.725332796196601</v>
      </c>
      <c r="D69" s="175">
        <v>-6.5570436454453933</v>
      </c>
      <c r="E69" s="175">
        <v>-22.006986301948228</v>
      </c>
      <c r="F69" s="176">
        <v>-23.845203970508443</v>
      </c>
      <c r="G69" s="175">
        <v>4.5233243102907439</v>
      </c>
      <c r="H69" s="175">
        <v>-2.9412834460952775</v>
      </c>
      <c r="I69" s="175">
        <v>-18.989059154108812</v>
      </c>
      <c r="J69" s="176">
        <v>-20.898406360335876</v>
      </c>
    </row>
    <row r="70" spans="1:10" x14ac:dyDescent="0.3">
      <c r="A70" s="47" t="s">
        <v>108</v>
      </c>
      <c r="B70" s="175">
        <v>-7.1571761325938894</v>
      </c>
      <c r="C70" s="175">
        <v>-9.3802734734430011</v>
      </c>
      <c r="D70" s="175">
        <v>-16.712240154518266</v>
      </c>
      <c r="E70" s="175">
        <v>-29.166292780532267</v>
      </c>
      <c r="F70" s="176">
        <v>-31.278796686210107</v>
      </c>
      <c r="G70" s="175">
        <v>2.4532156805810112</v>
      </c>
      <c r="H70" s="175">
        <v>-8.0909168037784251</v>
      </c>
      <c r="I70" s="175">
        <v>-21.834119419120924</v>
      </c>
      <c r="J70" s="176">
        <v>-24.165293862754623</v>
      </c>
    </row>
    <row r="71" spans="1:10" x14ac:dyDescent="0.3">
      <c r="A71" s="47" t="s">
        <v>216</v>
      </c>
      <c r="B71" s="175">
        <v>-1.5046040476954681</v>
      </c>
      <c r="C71" s="175">
        <v>5.1709306630721041</v>
      </c>
      <c r="D71" s="175">
        <v>1.8338503456443833</v>
      </c>
      <c r="E71" s="175">
        <v>18.438258151705234</v>
      </c>
      <c r="F71" s="176">
        <v>16.58361186297661</v>
      </c>
      <c r="G71" s="175">
        <v>-6.347319234203086</v>
      </c>
      <c r="H71" s="175">
        <v>-3.1730063586852264</v>
      </c>
      <c r="I71" s="175">
        <v>12.615013868363146</v>
      </c>
      <c r="J71" s="176">
        <v>10.851554824085795</v>
      </c>
    </row>
    <row r="72" spans="1:10" x14ac:dyDescent="0.3">
      <c r="A72" s="47" t="s">
        <v>146</v>
      </c>
      <c r="B72" s="175">
        <v>-1.7813285576883109</v>
      </c>
      <c r="C72" s="175">
        <v>-2.5920309971034672</v>
      </c>
      <c r="D72" s="175">
        <v>-11.698693871818143</v>
      </c>
      <c r="E72" s="175">
        <v>-36.985243739917948</v>
      </c>
      <c r="F72" s="176">
        <v>-39.38365323747017</v>
      </c>
      <c r="G72" s="175">
        <v>0.83227527245850474</v>
      </c>
      <c r="H72" s="175">
        <v>-9.34899163583205</v>
      </c>
      <c r="I72" s="175">
        <v>-35.308417878820329</v>
      </c>
      <c r="J72" s="176">
        <v>-37.770649174784324</v>
      </c>
    </row>
    <row r="73" spans="1:10" x14ac:dyDescent="0.3">
      <c r="A73" s="47" t="s">
        <v>7</v>
      </c>
      <c r="B73" s="175">
        <v>2.1992677628062784</v>
      </c>
      <c r="C73" s="175">
        <v>3.5741320448179348</v>
      </c>
      <c r="D73" s="175">
        <v>4.5043871366894361</v>
      </c>
      <c r="E73" s="175">
        <v>9.5404254634461338</v>
      </c>
      <c r="F73" s="176">
        <v>10.118181449021634</v>
      </c>
      <c r="G73" s="175">
        <v>-1.3274205198424593</v>
      </c>
      <c r="H73" s="175">
        <v>0.89815388601950374</v>
      </c>
      <c r="I73" s="175">
        <v>5.7604088017329413</v>
      </c>
      <c r="J73" s="176">
        <v>6.3182276066499066</v>
      </c>
    </row>
    <row r="74" spans="1:10" x14ac:dyDescent="0.3">
      <c r="A74" s="47" t="s">
        <v>149</v>
      </c>
      <c r="B74" s="175">
        <v>10.750030026074597</v>
      </c>
      <c r="C74" s="175">
        <v>2.3683214507353778</v>
      </c>
      <c r="D74" s="175">
        <v>-4.7912744001299412</v>
      </c>
      <c r="E74" s="175">
        <v>-27.577465170641212</v>
      </c>
      <c r="F74" s="176">
        <v>-25.846577000420147</v>
      </c>
      <c r="G74" s="175">
        <v>8.1877952637651639</v>
      </c>
      <c r="H74" s="175">
        <v>-6.9939564793107039</v>
      </c>
      <c r="I74" s="175">
        <v>-29.252981974299509</v>
      </c>
      <c r="J74" s="176">
        <v>-27.562138414796522</v>
      </c>
    </row>
    <row r="75" spans="1:10" x14ac:dyDescent="0.3">
      <c r="A75" s="47" t="s">
        <v>217</v>
      </c>
      <c r="B75" s="175">
        <v>5.0499125014888513</v>
      </c>
      <c r="C75" s="175">
        <v>4.3227540168423673</v>
      </c>
      <c r="D75" s="175">
        <v>0.98520842551379495</v>
      </c>
      <c r="E75" s="175">
        <v>2.391075293218603</v>
      </c>
      <c r="F75" s="176">
        <v>-1.0719974247911157</v>
      </c>
      <c r="G75" s="175">
        <v>0.69702769208823678</v>
      </c>
      <c r="H75" s="175">
        <v>-3.1992498882743692</v>
      </c>
      <c r="I75" s="175">
        <v>-1.8516370103802138</v>
      </c>
      <c r="J75" s="176">
        <v>-5.1712126395383695</v>
      </c>
    </row>
    <row r="76" spans="1:10" x14ac:dyDescent="0.3">
      <c r="A76" s="47" t="s">
        <v>60</v>
      </c>
      <c r="B76" s="175">
        <v>3.8368825516819305</v>
      </c>
      <c r="C76" s="175">
        <v>1.9835680152366919</v>
      </c>
      <c r="D76" s="175">
        <v>-3.7954590116056064</v>
      </c>
      <c r="E76" s="175">
        <v>-19.844145032526818</v>
      </c>
      <c r="F76" s="176">
        <v>-17.939207114223432</v>
      </c>
      <c r="G76" s="175">
        <v>1.8172677937374537</v>
      </c>
      <c r="H76" s="175">
        <v>-5.6666256528491887</v>
      </c>
      <c r="I76" s="175">
        <v>-21.403166679265805</v>
      </c>
      <c r="J76" s="176">
        <v>-19.535279572179309</v>
      </c>
    </row>
    <row r="77" spans="1:10" x14ac:dyDescent="0.3">
      <c r="A77" s="47" t="s">
        <v>28</v>
      </c>
      <c r="B77" s="175">
        <v>10.707413433878155</v>
      </c>
      <c r="C77" s="175">
        <v>6.3960310642827034</v>
      </c>
      <c r="D77" s="175">
        <v>-0.98070660105868956</v>
      </c>
      <c r="E77" s="175">
        <v>-26.198118720382514</v>
      </c>
      <c r="F77" s="176">
        <v>-26.701120178136961</v>
      </c>
      <c r="G77" s="175">
        <v>4.0522022546034542</v>
      </c>
      <c r="H77" s="175">
        <v>-6.9332827470645952</v>
      </c>
      <c r="I77" s="175">
        <v>-30.634742159669813</v>
      </c>
      <c r="J77" s="176">
        <v>-31.107505525674096</v>
      </c>
    </row>
    <row r="78" spans="1:10" x14ac:dyDescent="0.3">
      <c r="A78" s="47" t="s">
        <v>426</v>
      </c>
      <c r="B78" s="175">
        <v>-1.0063273691434782</v>
      </c>
      <c r="C78" s="175">
        <v>-1.3198814518982083</v>
      </c>
      <c r="D78" s="175">
        <v>-1.2230974721880394</v>
      </c>
      <c r="E78" s="175">
        <v>-19.925254837675478</v>
      </c>
      <c r="F78" s="176">
        <v>-16.041001948452305</v>
      </c>
      <c r="G78" s="175">
        <v>0.31774797939860822</v>
      </c>
      <c r="H78" s="175">
        <v>9.8078499635168015E-2</v>
      </c>
      <c r="I78" s="175">
        <v>-18.854226828586597</v>
      </c>
      <c r="J78" s="176">
        <v>-14.918020684559941</v>
      </c>
    </row>
    <row r="79" spans="1:10" x14ac:dyDescent="0.3">
      <c r="A79" s="47" t="s">
        <v>257</v>
      </c>
      <c r="B79" s="175">
        <v>2.2483415711347821</v>
      </c>
      <c r="C79" s="175">
        <v>3.6788286689299676</v>
      </c>
      <c r="D79" s="175">
        <v>1.2598811416256961</v>
      </c>
      <c r="E79" s="175">
        <v>-15.350281000316324</v>
      </c>
      <c r="F79" s="176">
        <v>-13.259981720273494</v>
      </c>
      <c r="G79" s="175">
        <v>-1.3797292235650627</v>
      </c>
      <c r="H79" s="175">
        <v>-2.3331161803809675</v>
      </c>
      <c r="I79" s="175">
        <v>-18.353901093935534</v>
      </c>
      <c r="J79" s="176">
        <v>-16.337771757909159</v>
      </c>
    </row>
    <row r="80" spans="1:10" x14ac:dyDescent="0.3">
      <c r="A80" s="47" t="s">
        <v>69</v>
      </c>
      <c r="B80" s="175">
        <v>2.7207061100787966</v>
      </c>
      <c r="C80" s="175">
        <v>4.116731428182141</v>
      </c>
      <c r="D80" s="175">
        <v>0.67268286569173164</v>
      </c>
      <c r="E80" s="175">
        <v>-16.642024394270628</v>
      </c>
      <c r="F80" s="176">
        <v>-19.478055532180495</v>
      </c>
      <c r="G80" s="175">
        <v>-1.3408270687658819</v>
      </c>
      <c r="H80" s="175">
        <v>-3.3078723421759104</v>
      </c>
      <c r="I80" s="175">
        <v>-19.937963416352332</v>
      </c>
      <c r="J80" s="176">
        <v>-22.661859085192184</v>
      </c>
    </row>
    <row r="81" spans="1:10" x14ac:dyDescent="0.3">
      <c r="A81" s="47" t="s">
        <v>61</v>
      </c>
      <c r="B81" s="175">
        <v>6.4627242117228922</v>
      </c>
      <c r="C81" s="175">
        <v>5.0409140038467415</v>
      </c>
      <c r="D81" s="175">
        <v>-6.9115814905369222</v>
      </c>
      <c r="E81" s="175">
        <v>-35.677643499703912</v>
      </c>
      <c r="F81" s="176">
        <v>-26.402343829364106</v>
      </c>
      <c r="G81" s="175">
        <v>1.3535775286799945</v>
      </c>
      <c r="H81" s="175">
        <v>-11.378895174070891</v>
      </c>
      <c r="I81" s="175">
        <v>-38.764473719316165</v>
      </c>
      <c r="J81" s="176">
        <v>-29.934295727909756</v>
      </c>
    </row>
    <row r="82" spans="1:10" x14ac:dyDescent="0.3">
      <c r="A82" s="47" t="s">
        <v>88</v>
      </c>
      <c r="B82" s="175">
        <v>1.6868965716214213</v>
      </c>
      <c r="C82" s="175">
        <v>-2.209559139734063</v>
      </c>
      <c r="D82" s="175">
        <v>-5.0850060657191225</v>
      </c>
      <c r="E82" s="175">
        <v>-34.617690863090914</v>
      </c>
      <c r="F82" s="176">
        <v>-27.043016756504677</v>
      </c>
      <c r="G82" s="175">
        <v>3.9844954957542145</v>
      </c>
      <c r="H82" s="175">
        <v>-2.9404171825892722</v>
      </c>
      <c r="I82" s="175">
        <v>-33.140388199768168</v>
      </c>
      <c r="J82" s="176">
        <v>-25.394565561122139</v>
      </c>
    </row>
    <row r="83" spans="1:10" x14ac:dyDescent="0.3">
      <c r="A83" s="47" t="s">
        <v>218</v>
      </c>
      <c r="B83" s="175">
        <v>-1.4727779808481722</v>
      </c>
      <c r="C83" s="175">
        <v>-4.8370438963867617</v>
      </c>
      <c r="D83" s="175">
        <v>-12.356705144559355</v>
      </c>
      <c r="E83" s="175">
        <v>-38.51562264701721</v>
      </c>
      <c r="F83" s="176">
        <v>-47.495751960798962</v>
      </c>
      <c r="G83" s="175">
        <v>3.535268399896685</v>
      </c>
      <c r="H83" s="175">
        <v>-7.9018785839157779</v>
      </c>
      <c r="I83" s="175">
        <v>-35.390429353582995</v>
      </c>
      <c r="J83" s="176">
        <v>-44.827010226506083</v>
      </c>
    </row>
    <row r="84" spans="1:10" x14ac:dyDescent="0.3">
      <c r="A84" s="47" t="s">
        <v>89</v>
      </c>
      <c r="B84" s="175">
        <v>3.4591607154495163</v>
      </c>
      <c r="C84" s="175">
        <v>2.503791743102779</v>
      </c>
      <c r="D84" s="175">
        <v>-0.44308032727489177</v>
      </c>
      <c r="E84" s="175">
        <v>-18.56571397926281</v>
      </c>
      <c r="F84" s="176">
        <v>-18.467344100767146</v>
      </c>
      <c r="G84" s="175">
        <v>0.93203281176281738</v>
      </c>
      <c r="H84" s="175">
        <v>-2.874890792101803</v>
      </c>
      <c r="I84" s="175">
        <v>-20.55485496104421</v>
      </c>
      <c r="J84" s="176">
        <v>-20.458887897950383</v>
      </c>
    </row>
    <row r="85" spans="1:10" x14ac:dyDescent="0.3">
      <c r="A85" s="47" t="s">
        <v>219</v>
      </c>
      <c r="B85" s="175">
        <v>4.2321974760205494</v>
      </c>
      <c r="C85" s="175">
        <v>1.5200927449515289</v>
      </c>
      <c r="D85" s="175">
        <v>-3.9033177922201734</v>
      </c>
      <c r="E85" s="175">
        <v>-23.187193609232825</v>
      </c>
      <c r="F85" s="176">
        <v>-20.650638719083137</v>
      </c>
      <c r="G85" s="175">
        <v>2.6714955214655278</v>
      </c>
      <c r="H85" s="175">
        <v>-5.3422040805231719</v>
      </c>
      <c r="I85" s="175">
        <v>-24.337336271211218</v>
      </c>
      <c r="J85" s="176">
        <v>-21.838762026876889</v>
      </c>
    </row>
    <row r="86" spans="1:10" x14ac:dyDescent="0.3">
      <c r="A86" s="47" t="s">
        <v>138</v>
      </c>
      <c r="B86" s="175" t="s">
        <v>1291</v>
      </c>
      <c r="C86" s="175" t="s">
        <v>1291</v>
      </c>
      <c r="D86" s="175" t="s">
        <v>1291</v>
      </c>
      <c r="E86" s="175" t="s">
        <v>1291</v>
      </c>
      <c r="F86" s="176" t="s">
        <v>1291</v>
      </c>
      <c r="G86" s="175" t="s">
        <v>1291</v>
      </c>
      <c r="H86" s="175" t="s">
        <v>1291</v>
      </c>
      <c r="I86" s="175" t="s">
        <v>1291</v>
      </c>
      <c r="J86" s="176" t="s">
        <v>1291</v>
      </c>
    </row>
    <row r="87" spans="1:10" x14ac:dyDescent="0.3">
      <c r="A87" s="47" t="s">
        <v>30</v>
      </c>
      <c r="B87" s="175">
        <v>-9.8846679864709746</v>
      </c>
      <c r="C87" s="175">
        <v>-17.397850399952308</v>
      </c>
      <c r="D87" s="175">
        <v>-23.87589881044493</v>
      </c>
      <c r="E87" s="175">
        <v>-70.342092888292115</v>
      </c>
      <c r="F87" s="176">
        <v>-69.780746482006734</v>
      </c>
      <c r="G87" s="175">
        <v>9.0956257795463014</v>
      </c>
      <c r="H87" s="175">
        <v>-7.8424695263485944</v>
      </c>
      <c r="I87" s="175">
        <v>-64.095477835251444</v>
      </c>
      <c r="J87" s="176">
        <v>-63.415899387228755</v>
      </c>
    </row>
    <row r="88" spans="1:10" x14ac:dyDescent="0.3">
      <c r="A88" s="47" t="s">
        <v>333</v>
      </c>
      <c r="B88" s="175" t="s">
        <v>1291</v>
      </c>
      <c r="C88" s="175" t="s">
        <v>1291</v>
      </c>
      <c r="D88" s="175" t="s">
        <v>1291</v>
      </c>
      <c r="E88" s="175" t="s">
        <v>1291</v>
      </c>
      <c r="F88" s="176" t="s">
        <v>1291</v>
      </c>
      <c r="G88" s="175" t="s">
        <v>1291</v>
      </c>
      <c r="H88" s="175" t="s">
        <v>1291</v>
      </c>
      <c r="I88" s="175" t="s">
        <v>1291</v>
      </c>
      <c r="J88" s="176" t="s">
        <v>1291</v>
      </c>
    </row>
    <row r="89" spans="1:10" x14ac:dyDescent="0.3">
      <c r="A89" s="47" t="s">
        <v>70</v>
      </c>
      <c r="B89" s="175">
        <v>6.8913429745290911</v>
      </c>
      <c r="C89" s="175">
        <v>-0.67232244834425359</v>
      </c>
      <c r="D89" s="175">
        <v>-4.6066941768563963</v>
      </c>
      <c r="E89" s="175">
        <v>-18.718184844575138</v>
      </c>
      <c r="F89" s="176">
        <v>-21.69484443044658</v>
      </c>
      <c r="G89" s="175">
        <v>7.6148618484911612</v>
      </c>
      <c r="H89" s="175">
        <v>-3.9610024370760666</v>
      </c>
      <c r="I89" s="175">
        <v>-18.168010005918099</v>
      </c>
      <c r="J89" s="176">
        <v>-21.164817803345382</v>
      </c>
    </row>
    <row r="90" spans="1:10" x14ac:dyDescent="0.3">
      <c r="A90" s="47" t="s">
        <v>259</v>
      </c>
      <c r="B90" s="175">
        <v>1.0823453213211875</v>
      </c>
      <c r="C90" s="175">
        <v>-0.2626724622392218</v>
      </c>
      <c r="D90" s="175">
        <v>-3.8027555146752601</v>
      </c>
      <c r="E90" s="175">
        <v>-29.913571457894982</v>
      </c>
      <c r="F90" s="176">
        <v>-26.390995245728156</v>
      </c>
      <c r="G90" s="175">
        <v>1.3485600795260622</v>
      </c>
      <c r="H90" s="175">
        <v>-3.5494063655312491</v>
      </c>
      <c r="I90" s="175">
        <v>-29.728988862700234</v>
      </c>
      <c r="J90" s="176">
        <v>-26.197135444196341</v>
      </c>
    </row>
    <row r="91" spans="1:10" x14ac:dyDescent="0.3">
      <c r="A91" s="47" t="s">
        <v>31</v>
      </c>
      <c r="B91" s="175">
        <v>8.3232154172989237</v>
      </c>
      <c r="C91" s="175">
        <v>11.903619644051243</v>
      </c>
      <c r="D91" s="175">
        <v>5.9257096237981255</v>
      </c>
      <c r="E91" s="175">
        <v>-13.888584236892997</v>
      </c>
      <c r="F91" s="176">
        <v>-14.808204530026392</v>
      </c>
      <c r="G91" s="175">
        <v>-3.1995428192055475</v>
      </c>
      <c r="H91" s="175">
        <v>-5.342016674052152</v>
      </c>
      <c r="I91" s="175">
        <v>-23.048587671234767</v>
      </c>
      <c r="J91" s="176">
        <v>-23.87038440672784</v>
      </c>
    </row>
    <row r="92" spans="1:10" x14ac:dyDescent="0.3">
      <c r="A92" s="47" t="s">
        <v>144</v>
      </c>
      <c r="B92" s="175">
        <v>-10.026734407757287</v>
      </c>
      <c r="C92" s="175">
        <v>-4.3860418394687457</v>
      </c>
      <c r="D92" s="175">
        <v>-8.75533580592489</v>
      </c>
      <c r="E92" s="175">
        <v>-24.628173285064815</v>
      </c>
      <c r="F92" s="176">
        <v>-26.385452258574382</v>
      </c>
      <c r="G92" s="175">
        <v>-5.8994446802611016</v>
      </c>
      <c r="H92" s="175">
        <v>-4.5697239718078713</v>
      </c>
      <c r="I92" s="175">
        <v>-21.170686618381072</v>
      </c>
      <c r="J92" s="176">
        <v>-23.008576197807518</v>
      </c>
    </row>
    <row r="93" spans="1:10" x14ac:dyDescent="0.3">
      <c r="A93" s="47" t="s">
        <v>261</v>
      </c>
      <c r="B93" s="175">
        <v>0.80948221119001573</v>
      </c>
      <c r="C93" s="175">
        <v>0.25558097209861241</v>
      </c>
      <c r="D93" s="175">
        <v>-1.8347748802733821</v>
      </c>
      <c r="E93" s="175">
        <v>-22.221620518039575</v>
      </c>
      <c r="F93" s="176">
        <v>-17.679273526998351</v>
      </c>
      <c r="G93" s="175">
        <v>0.55248918186965312</v>
      </c>
      <c r="H93" s="175">
        <v>-2.08502692030057</v>
      </c>
      <c r="I93" s="175">
        <v>-22.419900490520973</v>
      </c>
      <c r="J93" s="176">
        <v>-17.889133278364099</v>
      </c>
    </row>
    <row r="94" spans="1:10" x14ac:dyDescent="0.3">
      <c r="A94" s="47" t="s">
        <v>253</v>
      </c>
      <c r="B94" s="175">
        <v>-0.49553140352702751</v>
      </c>
      <c r="C94" s="175">
        <v>-4.4030049166410956</v>
      </c>
      <c r="D94" s="175">
        <v>-9.1393012631757031</v>
      </c>
      <c r="E94" s="175">
        <v>-40.555975892854867</v>
      </c>
      <c r="F94" s="176">
        <v>-37.908456088039685</v>
      </c>
      <c r="G94" s="175">
        <v>4.0874438675680302</v>
      </c>
      <c r="H94" s="175">
        <v>-4.9544406101934886</v>
      </c>
      <c r="I94" s="175">
        <v>-37.818103952628434</v>
      </c>
      <c r="J94" s="176">
        <v>-35.048644721711632</v>
      </c>
    </row>
    <row r="95" spans="1:10" x14ac:dyDescent="0.3">
      <c r="A95" s="47" t="s">
        <v>90</v>
      </c>
      <c r="B95" s="175">
        <v>2.1326429355326137</v>
      </c>
      <c r="C95" s="175">
        <v>-1.0942012981851712</v>
      </c>
      <c r="D95" s="175">
        <v>-4.2408535006115962</v>
      </c>
      <c r="E95" s="175">
        <v>-23.552833236514225</v>
      </c>
      <c r="F95" s="176">
        <v>-21.349082002120589</v>
      </c>
      <c r="G95" s="175">
        <v>3.2625430218163443</v>
      </c>
      <c r="H95" s="175">
        <v>-3.1814638208555235</v>
      </c>
      <c r="I95" s="175">
        <v>-22.70709324742247</v>
      </c>
      <c r="J95" s="176">
        <v>-20.478961769471827</v>
      </c>
    </row>
    <row r="96" spans="1:10" x14ac:dyDescent="0.3">
      <c r="A96" s="47" t="s">
        <v>32</v>
      </c>
      <c r="B96" s="175">
        <v>-1.0751602396764093</v>
      </c>
      <c r="C96" s="175">
        <v>-0.88244858586576935</v>
      </c>
      <c r="D96" s="175">
        <v>-6.6628955768446403</v>
      </c>
      <c r="E96" s="175">
        <v>-19.52688716366303</v>
      </c>
      <c r="F96" s="176">
        <v>-19.925743998624778</v>
      </c>
      <c r="G96" s="175">
        <v>-0.19442737543571287</v>
      </c>
      <c r="H96" s="175">
        <v>-5.8319106036295647</v>
      </c>
      <c r="I96" s="175">
        <v>-18.810430959797252</v>
      </c>
      <c r="J96" s="176">
        <v>-19.212838837384172</v>
      </c>
    </row>
    <row r="97" spans="1:10" x14ac:dyDescent="0.3">
      <c r="A97" s="47" t="s">
        <v>220</v>
      </c>
      <c r="B97" s="175">
        <v>2.24753708146741</v>
      </c>
      <c r="C97" s="175">
        <v>1.4745874557030803</v>
      </c>
      <c r="D97" s="175">
        <v>-3.1142302144372414</v>
      </c>
      <c r="E97" s="175">
        <v>-30.862206526934454</v>
      </c>
      <c r="F97" s="176">
        <v>-23.9924152287997</v>
      </c>
      <c r="G97" s="175">
        <v>0.76171743600510489</v>
      </c>
      <c r="H97" s="175">
        <v>-4.5221348371024206</v>
      </c>
      <c r="I97" s="175">
        <v>-31.866888837319575</v>
      </c>
      <c r="J97" s="176">
        <v>-25.096926553773823</v>
      </c>
    </row>
    <row r="98" spans="1:10" x14ac:dyDescent="0.3">
      <c r="A98" s="47" t="s">
        <v>118</v>
      </c>
      <c r="B98" s="175">
        <v>5.2637905371902383</v>
      </c>
      <c r="C98" s="175">
        <v>-7.5165587157793983</v>
      </c>
      <c r="D98" s="175">
        <v>5.5248195401039313</v>
      </c>
      <c r="E98" s="175">
        <v>-26.371469397566315</v>
      </c>
      <c r="F98" s="176">
        <v>-32.12994322153888</v>
      </c>
      <c r="G98" s="175">
        <v>13.819067581723088</v>
      </c>
      <c r="H98" s="175">
        <v>14.101311623779766</v>
      </c>
      <c r="I98" s="175">
        <v>-20.387336824807267</v>
      </c>
      <c r="J98" s="176">
        <v>-26.613828555662732</v>
      </c>
    </row>
    <row r="99" spans="1:10" x14ac:dyDescent="0.3">
      <c r="A99" s="47" t="s">
        <v>5</v>
      </c>
      <c r="B99" s="175">
        <v>1.2379022344127577</v>
      </c>
      <c r="C99" s="175">
        <v>0.33384015930271183</v>
      </c>
      <c r="D99" s="175">
        <v>-4.4254591304617623</v>
      </c>
      <c r="E99" s="175">
        <v>-18.801163344957516</v>
      </c>
      <c r="F99" s="176">
        <v>-16.820580585906974</v>
      </c>
      <c r="G99" s="175">
        <v>0.90105399501767547</v>
      </c>
      <c r="H99" s="175">
        <v>-4.7434637029819759</v>
      </c>
      <c r="I99" s="175">
        <v>-19.071335726689099</v>
      </c>
      <c r="J99" s="176">
        <v>-17.09734294827464</v>
      </c>
    </row>
    <row r="100" spans="1:10" x14ac:dyDescent="0.3">
      <c r="A100" s="47" t="s">
        <v>75</v>
      </c>
      <c r="B100" s="175">
        <v>-1.2623098144945444</v>
      </c>
      <c r="C100" s="175">
        <v>-2.234804489396347</v>
      </c>
      <c r="D100" s="175">
        <v>-7.3806908105842561</v>
      </c>
      <c r="E100" s="175">
        <v>-27.896369500550644</v>
      </c>
      <c r="F100" s="176">
        <v>-24.535013333816092</v>
      </c>
      <c r="G100" s="175">
        <v>0.99472483006113332</v>
      </c>
      <c r="H100" s="175">
        <v>-5.2635156042108999</v>
      </c>
      <c r="I100" s="175">
        <v>-26.248160070800488</v>
      </c>
      <c r="J100" s="176">
        <v>-22.809967011216237</v>
      </c>
    </row>
    <row r="101" spans="1:10" x14ac:dyDescent="0.3">
      <c r="A101" s="47" t="s">
        <v>76</v>
      </c>
      <c r="B101" s="175">
        <v>18.635772522489646</v>
      </c>
      <c r="C101" s="175">
        <v>22.857634733841834</v>
      </c>
      <c r="D101" s="175">
        <v>29.794969910528192</v>
      </c>
      <c r="E101" s="175">
        <v>18.549471286929165</v>
      </c>
      <c r="F101" s="176">
        <v>11.973698651412956</v>
      </c>
      <c r="G101" s="175">
        <v>-3.4363857162791667</v>
      </c>
      <c r="H101" s="175">
        <v>5.6466455598916498</v>
      </c>
      <c r="I101" s="175">
        <v>-3.5066306267785841</v>
      </c>
      <c r="J101" s="176">
        <v>-8.8589822732692003</v>
      </c>
    </row>
    <row r="102" spans="1:10" x14ac:dyDescent="0.3">
      <c r="A102" s="47" t="s">
        <v>263</v>
      </c>
      <c r="B102" s="175">
        <v>0.46899047581436815</v>
      </c>
      <c r="C102" s="175">
        <v>0.36413252627185422</v>
      </c>
      <c r="D102" s="175">
        <v>-3.2761042893468928</v>
      </c>
      <c r="E102" s="175">
        <v>-12.298030529131998</v>
      </c>
      <c r="F102" s="176">
        <v>-12.875500732020551</v>
      </c>
      <c r="G102" s="175">
        <v>0.10447751293529706</v>
      </c>
      <c r="H102" s="175">
        <v>-3.6270296210310526</v>
      </c>
      <c r="I102" s="175">
        <v>-12.616223282843929</v>
      </c>
      <c r="J102" s="176">
        <v>-13.191598357936007</v>
      </c>
    </row>
    <row r="103" spans="1:10" x14ac:dyDescent="0.3">
      <c r="A103" s="47" t="s">
        <v>265</v>
      </c>
      <c r="B103" s="175">
        <v>-4.5535669858195789</v>
      </c>
      <c r="C103" s="175">
        <v>-8.9074490597812925</v>
      </c>
      <c r="D103" s="175">
        <v>-19.665726940666019</v>
      </c>
      <c r="E103" s="175">
        <v>-54.601894329952373</v>
      </c>
      <c r="F103" s="176">
        <v>-51.038723549012765</v>
      </c>
      <c r="G103" s="175">
        <v>4.779624710278485</v>
      </c>
      <c r="H103" s="175">
        <v>-11.810271827764552</v>
      </c>
      <c r="I103" s="175">
        <v>-50.162658525348533</v>
      </c>
      <c r="J103" s="176">
        <v>-46.251064499094952</v>
      </c>
    </row>
    <row r="104" spans="1:10" x14ac:dyDescent="0.3">
      <c r="A104" s="47" t="s">
        <v>62</v>
      </c>
      <c r="B104" s="175">
        <v>-5.6440589640090018</v>
      </c>
      <c r="C104" s="175">
        <v>-3.7041833549599334</v>
      </c>
      <c r="D104" s="175">
        <v>-16.528830043480514</v>
      </c>
      <c r="E104" s="175">
        <v>-41.267778436940404</v>
      </c>
      <c r="F104" s="176">
        <v>-41.298871421798403</v>
      </c>
      <c r="G104" s="175">
        <v>-2.0144962435904357</v>
      </c>
      <c r="H104" s="175">
        <v>-13.317968667106307</v>
      </c>
      <c r="I104" s="175">
        <v>-39.008543040291329</v>
      </c>
      <c r="J104" s="176">
        <v>-39.040832070013778</v>
      </c>
    </row>
    <row r="105" spans="1:10" x14ac:dyDescent="0.3">
      <c r="A105" s="47" t="s">
        <v>91</v>
      </c>
      <c r="B105" s="175">
        <v>2.4793242568258433</v>
      </c>
      <c r="C105" s="175">
        <v>0.74982255522739738</v>
      </c>
      <c r="D105" s="175">
        <v>-2.9316157693636158</v>
      </c>
      <c r="E105" s="175">
        <v>-19.436866075126012</v>
      </c>
      <c r="F105" s="176">
        <v>-15.955166190373083</v>
      </c>
      <c r="G105" s="175">
        <v>1.7166300224999098</v>
      </c>
      <c r="H105" s="175">
        <v>-3.6540395121519853</v>
      </c>
      <c r="I105" s="175">
        <v>-20.036450802965732</v>
      </c>
      <c r="J105" s="176">
        <v>-16.580663193171809</v>
      </c>
    </row>
    <row r="106" spans="1:10" x14ac:dyDescent="0.3">
      <c r="A106" s="47" t="s">
        <v>267</v>
      </c>
      <c r="B106" s="175">
        <v>-36.108165149357518</v>
      </c>
      <c r="C106" s="175">
        <v>-36.75999924798289</v>
      </c>
      <c r="D106" s="175">
        <v>-38.542602405021896</v>
      </c>
      <c r="E106" s="175">
        <v>-27.895508662983069</v>
      </c>
      <c r="F106" s="176">
        <v>-31.608589147357502</v>
      </c>
      <c r="G106" s="175">
        <v>1.0307306939818073</v>
      </c>
      <c r="H106" s="175">
        <v>-2.8187905373833422</v>
      </c>
      <c r="I106" s="175">
        <v>14.017220872213642</v>
      </c>
      <c r="J106" s="176">
        <v>8.1458096764192014</v>
      </c>
    </row>
    <row r="107" spans="1:10" x14ac:dyDescent="0.3">
      <c r="A107" s="47" t="s">
        <v>269</v>
      </c>
      <c r="B107" s="175">
        <v>2.3399181486315479</v>
      </c>
      <c r="C107" s="175">
        <v>4.4904743509674327</v>
      </c>
      <c r="D107" s="175">
        <v>17.859765144913165</v>
      </c>
      <c r="E107" s="175">
        <v>29.121773182246891</v>
      </c>
      <c r="F107" s="176">
        <v>43.272906024172265</v>
      </c>
      <c r="G107" s="175">
        <v>-2.0581361274258247</v>
      </c>
      <c r="H107" s="175">
        <v>12.794746006263047</v>
      </c>
      <c r="I107" s="175">
        <v>23.572769656061389</v>
      </c>
      <c r="J107" s="176">
        <v>37.115758076607655</v>
      </c>
    </row>
    <row r="108" spans="1:10" x14ac:dyDescent="0.3">
      <c r="A108" s="47" t="s">
        <v>71</v>
      </c>
      <c r="B108" s="175">
        <v>-0.14943453902481751</v>
      </c>
      <c r="C108" s="175">
        <v>-0.35362064863694309</v>
      </c>
      <c r="D108" s="175">
        <v>-4.8374456059188997</v>
      </c>
      <c r="E108" s="175">
        <v>-19.724243874166415</v>
      </c>
      <c r="F108" s="176">
        <v>-22.0009117523439</v>
      </c>
      <c r="G108" s="175">
        <v>0.2049107162159336</v>
      </c>
      <c r="H108" s="175">
        <v>-4.4997369562937539</v>
      </c>
      <c r="I108" s="175">
        <v>-19.439364833544747</v>
      </c>
      <c r="J108" s="176">
        <v>-21.724112049647538</v>
      </c>
    </row>
    <row r="109" spans="1:10" x14ac:dyDescent="0.3">
      <c r="A109" s="47" t="s">
        <v>92</v>
      </c>
      <c r="B109" s="175">
        <v>4.0432820233243794</v>
      </c>
      <c r="C109" s="175">
        <v>2.2898909034647641</v>
      </c>
      <c r="D109" s="175">
        <v>-2.4855383706826495</v>
      </c>
      <c r="E109" s="175">
        <v>-19.806966891830712</v>
      </c>
      <c r="F109" s="176">
        <v>-19.268515220990324</v>
      </c>
      <c r="G109" s="175">
        <v>1.714139202195808</v>
      </c>
      <c r="H109" s="175">
        <v>-4.6685251416038742</v>
      </c>
      <c r="I109" s="175">
        <v>-21.602191184414508</v>
      </c>
      <c r="J109" s="176">
        <v>-21.075793447468495</v>
      </c>
    </row>
    <row r="110" spans="1:10" x14ac:dyDescent="0.3">
      <c r="A110" s="47" t="s">
        <v>222</v>
      </c>
      <c r="B110" s="175">
        <v>-0.72544853440352774</v>
      </c>
      <c r="C110" s="175">
        <v>-3.4710685810512953</v>
      </c>
      <c r="D110" s="175">
        <v>-5.4804827175209851</v>
      </c>
      <c r="E110" s="175">
        <v>-18.933639387130363</v>
      </c>
      <c r="F110" s="176">
        <v>-16.656206872944466</v>
      </c>
      <c r="G110" s="175">
        <v>2.8443493637481554</v>
      </c>
      <c r="H110" s="175">
        <v>-2.0816703416601245</v>
      </c>
      <c r="I110" s="175">
        <v>-16.018586944642955</v>
      </c>
      <c r="J110" s="176">
        <v>-13.659260594803314</v>
      </c>
    </row>
    <row r="111" spans="1:10" x14ac:dyDescent="0.3">
      <c r="A111" s="47" t="s">
        <v>78</v>
      </c>
      <c r="B111" s="175">
        <v>-0.90925443588836252</v>
      </c>
      <c r="C111" s="175">
        <v>4.3108535814552873</v>
      </c>
      <c r="D111" s="175">
        <v>0.34924370583611086</v>
      </c>
      <c r="E111" s="175">
        <v>4.6198018581133926</v>
      </c>
      <c r="F111" s="176">
        <v>4.8986305267189723</v>
      </c>
      <c r="G111" s="175">
        <v>-5.0043766665827434</v>
      </c>
      <c r="H111" s="175">
        <v>-3.7978884647182021</v>
      </c>
      <c r="I111" s="175">
        <v>0.29618037438152722</v>
      </c>
      <c r="J111" s="176">
        <v>0.5634858934451259</v>
      </c>
    </row>
    <row r="112" spans="1:10" x14ac:dyDescent="0.3">
      <c r="A112" s="47" t="s">
        <v>223</v>
      </c>
      <c r="B112" s="175">
        <v>1.2969341788312994</v>
      </c>
      <c r="C112" s="175">
        <v>-2.6071111441761108E-2</v>
      </c>
      <c r="D112" s="175">
        <v>2.9042616402101817</v>
      </c>
      <c r="E112" s="175">
        <v>-12.921064073758814</v>
      </c>
      <c r="F112" s="176">
        <v>-12.655341123685716</v>
      </c>
      <c r="G112" s="175">
        <v>1.3233503024051574</v>
      </c>
      <c r="H112" s="175">
        <v>2.9310969211967519</v>
      </c>
      <c r="I112" s="175">
        <v>-12.89835570700758</v>
      </c>
      <c r="J112" s="176">
        <v>-12.63256346194207</v>
      </c>
    </row>
    <row r="113" spans="1:10" x14ac:dyDescent="0.3">
      <c r="A113" s="47" t="s">
        <v>224</v>
      </c>
      <c r="B113" s="175">
        <v>9.6653159865433214</v>
      </c>
      <c r="C113" s="175">
        <v>8.4415447558118029</v>
      </c>
      <c r="D113" s="175">
        <v>8.7257413105573676</v>
      </c>
      <c r="E113" s="175">
        <v>11.834752535064407</v>
      </c>
      <c r="F113" s="176">
        <v>7.6812255454760558</v>
      </c>
      <c r="G113" s="175">
        <v>1.1285077444140201</v>
      </c>
      <c r="H113" s="175">
        <v>0.26207350272029473</v>
      </c>
      <c r="I113" s="175">
        <v>3.1290662512170941</v>
      </c>
      <c r="J113" s="176">
        <v>-0.70113277346596226</v>
      </c>
    </row>
    <row r="114" spans="1:10" x14ac:dyDescent="0.3">
      <c r="A114" s="47" t="s">
        <v>136</v>
      </c>
      <c r="B114" s="175">
        <v>-7.5014481835747322</v>
      </c>
      <c r="C114" s="175">
        <v>-9.5881304348439222</v>
      </c>
      <c r="D114" s="175">
        <v>-16.498758367569831</v>
      </c>
      <c r="E114" s="175">
        <v>-52.635421255655856</v>
      </c>
      <c r="F114" s="176">
        <v>-50.274952559758489</v>
      </c>
      <c r="G114" s="175">
        <v>2.3079737885139284</v>
      </c>
      <c r="H114" s="175">
        <v>-7.6434963306954984</v>
      </c>
      <c r="I114" s="175">
        <v>-47.612433000060392</v>
      </c>
      <c r="J114" s="176">
        <v>-45.001637860826726</v>
      </c>
    </row>
    <row r="115" spans="1:10" x14ac:dyDescent="0.3">
      <c r="A115" s="47" t="s">
        <v>48</v>
      </c>
      <c r="B115" s="175">
        <v>-2.0711257037820063</v>
      </c>
      <c r="C115" s="175">
        <v>-9.7518328287137699</v>
      </c>
      <c r="D115" s="175">
        <v>-11.797335563341404</v>
      </c>
      <c r="E115" s="175">
        <v>-34.529154206978198</v>
      </c>
      <c r="F115" s="176">
        <v>-32.771981993474441</v>
      </c>
      <c r="G115" s="175">
        <v>8.510651646092926</v>
      </c>
      <c r="H115" s="175">
        <v>-2.2665310540272654</v>
      </c>
      <c r="I115" s="175">
        <v>-27.454653268734408</v>
      </c>
      <c r="J115" s="176">
        <v>-25.507608504746315</v>
      </c>
    </row>
    <row r="116" spans="1:10" x14ac:dyDescent="0.3">
      <c r="A116" s="47" t="s">
        <v>192</v>
      </c>
      <c r="B116" s="175">
        <v>-2.0690292607344341</v>
      </c>
      <c r="C116" s="175">
        <v>-2.5663523085552753</v>
      </c>
      <c r="D116" s="175">
        <v>-8.7235576878903931</v>
      </c>
      <c r="E116" s="175">
        <v>-27.163697263933408</v>
      </c>
      <c r="F116" s="176">
        <v>-27.955385299605982</v>
      </c>
      <c r="G116" s="175">
        <v>0.51042228183406646</v>
      </c>
      <c r="H116" s="175">
        <v>-6.3193830111276439</v>
      </c>
      <c r="I116" s="175">
        <v>-25.245226406049802</v>
      </c>
      <c r="J116" s="176">
        <v>-26.057767098542108</v>
      </c>
    </row>
    <row r="117" spans="1:10" x14ac:dyDescent="0.3">
      <c r="A117" s="47" t="s">
        <v>140</v>
      </c>
      <c r="B117" s="175">
        <v>5.9318885850491831</v>
      </c>
      <c r="C117" s="175">
        <v>5.5215037956148905</v>
      </c>
      <c r="D117" s="175">
        <v>-2.7881567425929843</v>
      </c>
      <c r="E117" s="175">
        <v>-15.673627687779168</v>
      </c>
      <c r="F117" s="176">
        <v>-26.209710811951371</v>
      </c>
      <c r="G117" s="175">
        <v>0.38891105099219114</v>
      </c>
      <c r="H117" s="175">
        <v>-7.8748503758086175</v>
      </c>
      <c r="I117" s="175">
        <v>-20.086077928198431</v>
      </c>
      <c r="J117" s="176">
        <v>-30.0708514058202</v>
      </c>
    </row>
    <row r="118" spans="1:10" x14ac:dyDescent="0.3">
      <c r="A118" s="47" t="s">
        <v>79</v>
      </c>
      <c r="B118" s="175">
        <v>1.0677614624536425</v>
      </c>
      <c r="C118" s="175">
        <v>0.97209870012975319</v>
      </c>
      <c r="D118" s="175">
        <v>-1.5091518932355275</v>
      </c>
      <c r="E118" s="175">
        <v>-16.255755746945166</v>
      </c>
      <c r="F118" s="176">
        <v>-15.314580119271358</v>
      </c>
      <c r="G118" s="175">
        <v>9.474177872441647E-2</v>
      </c>
      <c r="H118" s="175">
        <v>-2.4573626034397611</v>
      </c>
      <c r="I118" s="175">
        <v>-17.061995015314835</v>
      </c>
      <c r="J118" s="176">
        <v>-16.129880461106218</v>
      </c>
    </row>
    <row r="119" spans="1:10" x14ac:dyDescent="0.3">
      <c r="A119" s="47" t="s">
        <v>34</v>
      </c>
      <c r="B119" s="175">
        <v>-0.12652286575145499</v>
      </c>
      <c r="C119" s="175">
        <v>1.003428123710548</v>
      </c>
      <c r="D119" s="175">
        <v>-5.551862573620248</v>
      </c>
      <c r="E119" s="175">
        <v>-27.397624610121628</v>
      </c>
      <c r="F119" s="176">
        <v>-28.278058831135166</v>
      </c>
      <c r="G119" s="175">
        <v>-1.1187253843285672</v>
      </c>
      <c r="H119" s="175">
        <v>-6.4901665409829228</v>
      </c>
      <c r="I119" s="175">
        <v>-28.118899785308404</v>
      </c>
      <c r="J119" s="176">
        <v>-28.990587249158818</v>
      </c>
    </row>
    <row r="120" spans="1:10" x14ac:dyDescent="0.3">
      <c r="A120" s="47" t="s">
        <v>171</v>
      </c>
      <c r="B120" s="175">
        <v>-1.5536878255318021</v>
      </c>
      <c r="C120" s="175">
        <v>-3.0203713463289761</v>
      </c>
      <c r="D120" s="175">
        <v>-8.3781101576699708</v>
      </c>
      <c r="E120" s="175">
        <v>-31.870019860909217</v>
      </c>
      <c r="F120" s="176">
        <v>-27.146648417311916</v>
      </c>
      <c r="G120" s="175">
        <v>1.5123624839139316</v>
      </c>
      <c r="H120" s="175">
        <v>-5.5246023167136453</v>
      </c>
      <c r="I120" s="175">
        <v>-29.748153210203267</v>
      </c>
      <c r="J120" s="176">
        <v>-24.877675245737983</v>
      </c>
    </row>
    <row r="121" spans="1:10" x14ac:dyDescent="0.3">
      <c r="A121" s="47" t="s">
        <v>36</v>
      </c>
      <c r="B121" s="175">
        <v>1.4540446126099393</v>
      </c>
      <c r="C121" s="175">
        <v>-4.8301620158693108</v>
      </c>
      <c r="D121" s="175">
        <v>-13.747946748055773</v>
      </c>
      <c r="E121" s="175">
        <v>-33.335470502479225</v>
      </c>
      <c r="F121" s="176">
        <v>-35.105191567935954</v>
      </c>
      <c r="G121" s="175">
        <v>6.6031494448137273</v>
      </c>
      <c r="H121" s="175">
        <v>-9.3703897380528094</v>
      </c>
      <c r="I121" s="175">
        <v>-29.952040573362215</v>
      </c>
      <c r="J121" s="176">
        <v>-31.811580426473906</v>
      </c>
    </row>
    <row r="122" spans="1:10" x14ac:dyDescent="0.3">
      <c r="A122" s="47" t="s">
        <v>113</v>
      </c>
      <c r="B122" s="175">
        <v>-0.95972454339666724</v>
      </c>
      <c r="C122" s="175">
        <v>-2.5417866238369169</v>
      </c>
      <c r="D122" s="175">
        <v>-2.2408019656973033</v>
      </c>
      <c r="E122" s="175">
        <v>-18.360949991407217</v>
      </c>
      <c r="F122" s="176">
        <v>-15.009704952885816</v>
      </c>
      <c r="G122" s="175">
        <v>1.6233235000254975</v>
      </c>
      <c r="H122" s="175">
        <v>0.30883457403214631</v>
      </c>
      <c r="I122" s="175">
        <v>-16.231739552327397</v>
      </c>
      <c r="J122" s="176">
        <v>-12.793091415421298</v>
      </c>
    </row>
    <row r="123" spans="1:10" x14ac:dyDescent="0.3">
      <c r="A123" s="47" t="s">
        <v>427</v>
      </c>
      <c r="B123" s="175">
        <v>0.57223266109649451</v>
      </c>
      <c r="C123" s="175">
        <v>-0.9492584598052245</v>
      </c>
      <c r="D123" s="175">
        <v>-5.4761214391512381</v>
      </c>
      <c r="E123" s="175">
        <v>-20.406041131843654</v>
      </c>
      <c r="F123" s="176">
        <v>-21.605071532557862</v>
      </c>
      <c r="G123" s="175">
        <v>1.5360724182809982</v>
      </c>
      <c r="H123" s="175">
        <v>-4.5702464302188055</v>
      </c>
      <c r="I123" s="175">
        <v>-19.643247864169567</v>
      </c>
      <c r="J123" s="176">
        <v>-20.853769241465503</v>
      </c>
    </row>
    <row r="124" spans="1:10" x14ac:dyDescent="0.3">
      <c r="A124" s="47" t="s">
        <v>206</v>
      </c>
      <c r="B124" s="175">
        <v>0.33509092002383944</v>
      </c>
      <c r="C124" s="175">
        <v>-0.17691240089677818</v>
      </c>
      <c r="D124" s="175">
        <v>-3.4321001806069451</v>
      </c>
      <c r="E124" s="175">
        <v>-19.261457911508593</v>
      </c>
      <c r="F124" s="176">
        <v>-17.662565152788201</v>
      </c>
      <c r="G124" s="175">
        <v>0.51291072359620493</v>
      </c>
      <c r="H124" s="175">
        <v>-3.2609568167068059</v>
      </c>
      <c r="I124" s="175">
        <v>-19.118368274939289</v>
      </c>
      <c r="J124" s="176">
        <v>-17.516641863568751</v>
      </c>
    </row>
    <row r="125" spans="1:10" x14ac:dyDescent="0.3">
      <c r="A125" s="47" t="s">
        <v>38</v>
      </c>
      <c r="B125" s="175">
        <v>-5.6082951434325956</v>
      </c>
      <c r="C125" s="175">
        <v>-9.4108076079693284</v>
      </c>
      <c r="D125" s="175">
        <v>-14.548961048074084</v>
      </c>
      <c r="E125" s="175">
        <v>-29.815747657257894</v>
      </c>
      <c r="F125" s="176">
        <v>-31.143393832582035</v>
      </c>
      <c r="G125" s="175">
        <v>4.1975343461294168</v>
      </c>
      <c r="H125" s="175">
        <v>-5.6719276377573351</v>
      </c>
      <c r="I125" s="175">
        <v>-22.52469583897475</v>
      </c>
      <c r="J125" s="176">
        <v>-23.990263795004939</v>
      </c>
    </row>
    <row r="126" spans="1:10" x14ac:dyDescent="0.3">
      <c r="A126" s="47" t="s">
        <v>225</v>
      </c>
      <c r="B126" s="175">
        <v>-6.550166591597284</v>
      </c>
      <c r="C126" s="175">
        <v>-11.589999894811932</v>
      </c>
      <c r="D126" s="175">
        <v>-17.385450177023632</v>
      </c>
      <c r="E126" s="175">
        <v>-36.671407504438648</v>
      </c>
      <c r="F126" s="176">
        <v>-36.944785540739169</v>
      </c>
      <c r="G126" s="175">
        <v>5.700524032596288</v>
      </c>
      <c r="H126" s="175">
        <v>-6.555197687271141</v>
      </c>
      <c r="I126" s="175">
        <v>-28.369423797970207</v>
      </c>
      <c r="J126" s="176">
        <v>-28.678639990680608</v>
      </c>
    </row>
    <row r="127" spans="1:10" x14ac:dyDescent="0.3">
      <c r="A127" s="47" t="s">
        <v>80</v>
      </c>
      <c r="B127" s="175">
        <v>3.7483571513162728</v>
      </c>
      <c r="C127" s="175">
        <v>1.7938926236573227</v>
      </c>
      <c r="D127" s="175">
        <v>-3.2862233332368596</v>
      </c>
      <c r="E127" s="175">
        <v>-30.058914452372321</v>
      </c>
      <c r="F127" s="176">
        <v>-25.586088350511016</v>
      </c>
      <c r="G127" s="175">
        <v>1.9200214052967013</v>
      </c>
      <c r="H127" s="175">
        <v>-4.9905901286984911</v>
      </c>
      <c r="I127" s="175">
        <v>-31.291471673838821</v>
      </c>
      <c r="J127" s="176">
        <v>-26.897469257212702</v>
      </c>
    </row>
    <row r="128" spans="1:10" x14ac:dyDescent="0.3">
      <c r="A128" s="47" t="s">
        <v>72</v>
      </c>
      <c r="B128" s="175">
        <v>-3.0262299912281354</v>
      </c>
      <c r="C128" s="175">
        <v>-5.3620458269749482</v>
      </c>
      <c r="D128" s="175">
        <v>-13.837689319470082</v>
      </c>
      <c r="E128" s="175">
        <v>-29.888631342033722</v>
      </c>
      <c r="F128" s="176">
        <v>-34.864301556159816</v>
      </c>
      <c r="G128" s="175">
        <v>2.4681596893739721</v>
      </c>
      <c r="H128" s="175">
        <v>-8.9558608557822943</v>
      </c>
      <c r="I128" s="175">
        <v>-25.916225397494554</v>
      </c>
      <c r="J128" s="176">
        <v>-31.173809690820619</v>
      </c>
    </row>
    <row r="129" spans="1:10" x14ac:dyDescent="0.3">
      <c r="A129" s="47" t="s">
        <v>12</v>
      </c>
      <c r="B129" s="175">
        <v>1.1104547105720508</v>
      </c>
      <c r="C129" s="175">
        <v>0.38879493429175849</v>
      </c>
      <c r="D129" s="175">
        <v>-4.7184512442460687</v>
      </c>
      <c r="E129" s="175">
        <v>-11.372861674486801</v>
      </c>
      <c r="F129" s="176">
        <v>-11.756904866323071</v>
      </c>
      <c r="G129" s="175">
        <v>0.71886486609651357</v>
      </c>
      <c r="H129" s="175">
        <v>-5.0874663670190667</v>
      </c>
      <c r="I129" s="175">
        <v>-11.716104986096321</v>
      </c>
      <c r="J129" s="176">
        <v>-12.098660820228634</v>
      </c>
    </row>
    <row r="130" spans="1:10" x14ac:dyDescent="0.3">
      <c r="A130" s="47" t="s">
        <v>8</v>
      </c>
      <c r="B130" s="175">
        <v>-0.78693432316501166</v>
      </c>
      <c r="C130" s="175">
        <v>-6.1807030850734357</v>
      </c>
      <c r="D130" s="175">
        <v>-7.8018732839462039</v>
      </c>
      <c r="E130" s="175">
        <v>-26.533683147318332</v>
      </c>
      <c r="F130" s="176">
        <v>-24.360006494058194</v>
      </c>
      <c r="G130" s="175">
        <v>5.7491037976967307</v>
      </c>
      <c r="H130" s="175">
        <v>-1.7279709528657206</v>
      </c>
      <c r="I130" s="175">
        <v>-21.693810049227469</v>
      </c>
      <c r="J130" s="176">
        <v>-19.376934177485239</v>
      </c>
    </row>
    <row r="131" spans="1:10" x14ac:dyDescent="0.3">
      <c r="A131" s="47" t="s">
        <v>93</v>
      </c>
      <c r="B131" s="175">
        <v>-13.654648236300604</v>
      </c>
      <c r="C131" s="175">
        <v>-15.420018075033749</v>
      </c>
      <c r="D131" s="175">
        <v>-23.721986613193202</v>
      </c>
      <c r="E131" s="175">
        <v>-36.816424630341245</v>
      </c>
      <c r="F131" s="176">
        <v>-48.470861717310932</v>
      </c>
      <c r="G131" s="175">
        <v>2.0872194561347479</v>
      </c>
      <c r="H131" s="175">
        <v>-9.8155241337417145</v>
      </c>
      <c r="I131" s="175">
        <v>-25.297246545038242</v>
      </c>
      <c r="J131" s="176">
        <v>-39.076437343764979</v>
      </c>
    </row>
    <row r="132" spans="1:10" x14ac:dyDescent="0.3">
      <c r="A132" s="47" t="s">
        <v>271</v>
      </c>
      <c r="B132" s="175">
        <v>4.4235364368266028</v>
      </c>
      <c r="C132" s="175">
        <v>3.2780372095999155</v>
      </c>
      <c r="D132" s="175">
        <v>-0.30621212371614304</v>
      </c>
      <c r="E132" s="175">
        <v>-5.7358353930216932</v>
      </c>
      <c r="F132" s="176">
        <v>-10.540799193959804</v>
      </c>
      <c r="G132" s="175">
        <v>1.1091411670633544</v>
      </c>
      <c r="H132" s="175">
        <v>-3.4704855264066747</v>
      </c>
      <c r="I132" s="175">
        <v>-8.7277729575051985</v>
      </c>
      <c r="J132" s="176">
        <v>-13.380227565241952</v>
      </c>
    </row>
    <row r="133" spans="1:10" x14ac:dyDescent="0.3">
      <c r="A133" s="47" t="s">
        <v>63</v>
      </c>
      <c r="B133" s="175">
        <v>2.6634352645676929</v>
      </c>
      <c r="C133" s="175">
        <v>2.1762253584965308</v>
      </c>
      <c r="D133" s="175">
        <v>4.6049727716106714</v>
      </c>
      <c r="E133" s="175">
        <v>-9.694404292095804</v>
      </c>
      <c r="F133" s="176">
        <v>-3.8222334333670061</v>
      </c>
      <c r="G133" s="175">
        <v>0.47683294657023811</v>
      </c>
      <c r="H133" s="175">
        <v>2.3770181415418534</v>
      </c>
      <c r="I133" s="175">
        <v>-11.617800137892086</v>
      </c>
      <c r="J133" s="176">
        <v>-5.87069914827768</v>
      </c>
    </row>
    <row r="134" spans="1:10" x14ac:dyDescent="0.3">
      <c r="A134" s="47" t="s">
        <v>94</v>
      </c>
      <c r="B134" s="175">
        <v>-8.1427044318482249</v>
      </c>
      <c r="C134" s="175">
        <v>-12.594912102380407</v>
      </c>
      <c r="D134" s="175">
        <v>-21.125611969987435</v>
      </c>
      <c r="E134" s="175">
        <v>-43.474568520687654</v>
      </c>
      <c r="F134" s="176">
        <v>-52.720907050703971</v>
      </c>
      <c r="G134" s="175">
        <v>5.0937625916550822</v>
      </c>
      <c r="H134" s="175">
        <v>-9.7599579987829976</v>
      </c>
      <c r="I134" s="175">
        <v>-35.329358005425924</v>
      </c>
      <c r="J134" s="176">
        <v>-45.908076879145113</v>
      </c>
    </row>
    <row r="135" spans="1:10" x14ac:dyDescent="0.3">
      <c r="A135" s="47" t="s">
        <v>116</v>
      </c>
      <c r="B135" s="175">
        <v>0.46437359436202197</v>
      </c>
      <c r="C135" s="175">
        <v>-4.6335852036825331</v>
      </c>
      <c r="D135" s="175">
        <v>-1.7619323482060745</v>
      </c>
      <c r="E135" s="175">
        <v>-15.365841068885434</v>
      </c>
      <c r="F135" s="176">
        <v>-14.78767263930585</v>
      </c>
      <c r="G135" s="175">
        <v>5.3456542420439401</v>
      </c>
      <c r="H135" s="175">
        <v>3.0111783709282802</v>
      </c>
      <c r="I135" s="175">
        <v>-11.253705917460277</v>
      </c>
      <c r="J135" s="176">
        <v>-10.647445914067644</v>
      </c>
    </row>
    <row r="136" spans="1:10" x14ac:dyDescent="0.3">
      <c r="A136" s="47" t="s">
        <v>204</v>
      </c>
      <c r="B136" s="175">
        <v>0.30365873020499201</v>
      </c>
      <c r="C136" s="175">
        <v>1.2316353806777869</v>
      </c>
      <c r="D136" s="175">
        <v>-4.1772665870105863</v>
      </c>
      <c r="E136" s="175">
        <v>-17.40111946489926</v>
      </c>
      <c r="F136" s="176">
        <v>-15.494616467970989</v>
      </c>
      <c r="G136" s="175">
        <v>-0.91668641624050862</v>
      </c>
      <c r="H136" s="175">
        <v>-5.3430945250942603</v>
      </c>
      <c r="I136" s="175">
        <v>-18.40605930696395</v>
      </c>
      <c r="J136" s="176">
        <v>-16.522751791720381</v>
      </c>
    </row>
    <row r="137" spans="1:10" x14ac:dyDescent="0.3">
      <c r="A137" s="47" t="s">
        <v>226</v>
      </c>
      <c r="B137" s="175">
        <v>-6.3826061759339474</v>
      </c>
      <c r="C137" s="175">
        <v>-12.271065978330176</v>
      </c>
      <c r="D137" s="175">
        <v>-15.144262418865761</v>
      </c>
      <c r="E137" s="175">
        <v>-51.304552369543167</v>
      </c>
      <c r="F137" s="176">
        <v>-42.006592114068262</v>
      </c>
      <c r="G137" s="175">
        <v>6.7121068642435722</v>
      </c>
      <c r="H137" s="175">
        <v>-3.2750841812644094</v>
      </c>
      <c r="I137" s="175">
        <v>-44.493286994198932</v>
      </c>
      <c r="J137" s="176">
        <v>-33.894776526514214</v>
      </c>
    </row>
    <row r="138" spans="1:10" x14ac:dyDescent="0.3">
      <c r="A138" s="47" t="s">
        <v>81</v>
      </c>
      <c r="B138" s="175">
        <v>6.8542626261862916</v>
      </c>
      <c r="C138" s="175">
        <v>7.2103574320387498</v>
      </c>
      <c r="D138" s="175">
        <v>4.0896063537472882</v>
      </c>
      <c r="E138" s="175">
        <v>-15.463440245554894</v>
      </c>
      <c r="F138" s="176">
        <v>-13.825332377812794</v>
      </c>
      <c r="G138" s="175">
        <v>-0.33214589931591654</v>
      </c>
      <c r="H138" s="175">
        <v>-2.9108671522429352</v>
      </c>
      <c r="I138" s="175">
        <v>-21.148887309667529</v>
      </c>
      <c r="J138" s="176">
        <v>-19.6209492382172</v>
      </c>
    </row>
    <row r="139" spans="1:10" x14ac:dyDescent="0.3">
      <c r="A139" s="47" t="s">
        <v>73</v>
      </c>
      <c r="B139" s="175">
        <v>1.2095218090114379</v>
      </c>
      <c r="C139" s="175">
        <v>-0.39170135316429766</v>
      </c>
      <c r="D139" s="175">
        <v>-6.6932887579678297</v>
      </c>
      <c r="E139" s="175">
        <v>-24.779036173212166</v>
      </c>
      <c r="F139" s="176">
        <v>-24.571133227579111</v>
      </c>
      <c r="G139" s="175">
        <v>1.6075198391380274</v>
      </c>
      <c r="H139" s="175">
        <v>-6.3263678733696764</v>
      </c>
      <c r="I139" s="175">
        <v>-24.483235986706209</v>
      </c>
      <c r="J139" s="176">
        <v>-24.274515480024139</v>
      </c>
    </row>
    <row r="140" spans="1:10" x14ac:dyDescent="0.3">
      <c r="A140" s="47" t="s">
        <v>82</v>
      </c>
      <c r="B140" s="175">
        <v>11.439732334435092</v>
      </c>
      <c r="C140" s="175">
        <v>33.46738789822794</v>
      </c>
      <c r="D140" s="175">
        <v>20.172494913689487</v>
      </c>
      <c r="E140" s="175">
        <v>13.49384933511606</v>
      </c>
      <c r="F140" s="176">
        <v>-5.9916626587353639</v>
      </c>
      <c r="G140" s="175">
        <v>-16.504148249750305</v>
      </c>
      <c r="H140" s="175">
        <v>-9.9611547014586961</v>
      </c>
      <c r="I140" s="175">
        <v>-14.965107864658433</v>
      </c>
      <c r="J140" s="176">
        <v>-29.564563432568093</v>
      </c>
    </row>
    <row r="141" spans="1:10" x14ac:dyDescent="0.3">
      <c r="A141" s="47" t="s">
        <v>227</v>
      </c>
      <c r="B141" s="175">
        <v>-1.9685801371761791</v>
      </c>
      <c r="C141" s="175">
        <v>-6.0886676821311436</v>
      </c>
      <c r="D141" s="175">
        <v>-12.495775290921552</v>
      </c>
      <c r="E141" s="175">
        <v>-39.025323789816603</v>
      </c>
      <c r="F141" s="176">
        <v>-36.711430081449883</v>
      </c>
      <c r="G141" s="175">
        <v>4.387210194196145</v>
      </c>
      <c r="H141" s="175">
        <v>-6.8225074127409746</v>
      </c>
      <c r="I141" s="175">
        <v>-35.072078411370256</v>
      </c>
      <c r="J141" s="176">
        <v>-32.608165216597648</v>
      </c>
    </row>
    <row r="142" spans="1:10" x14ac:dyDescent="0.3">
      <c r="A142" s="47" t="s">
        <v>255</v>
      </c>
      <c r="B142" s="175">
        <v>-2.1147855484542899</v>
      </c>
      <c r="C142" s="175">
        <v>-4.6810183490608726</v>
      </c>
      <c r="D142" s="175">
        <v>-11.521379619213246</v>
      </c>
      <c r="E142" s="175">
        <v>-48.480714425168749</v>
      </c>
      <c r="F142" s="176">
        <v>-47.683702093980763</v>
      </c>
      <c r="G142" s="175">
        <v>2.692257886266769</v>
      </c>
      <c r="H142" s="175">
        <v>-7.1762844626288347</v>
      </c>
      <c r="I142" s="175">
        <v>-45.95065465187578</v>
      </c>
      <c r="J142" s="176">
        <v>-45.114501854831978</v>
      </c>
    </row>
    <row r="143" spans="1:10" x14ac:dyDescent="0.3">
      <c r="A143" s="47" t="s">
        <v>40</v>
      </c>
      <c r="B143" s="175">
        <v>-3.009184691413469</v>
      </c>
      <c r="C143" s="175">
        <v>-4.6370933101312906</v>
      </c>
      <c r="D143" s="175">
        <v>-11.90212168044641</v>
      </c>
      <c r="E143" s="175">
        <v>-41.045517342856051</v>
      </c>
      <c r="F143" s="176">
        <v>-39.002202996124488</v>
      </c>
      <c r="G143" s="175">
        <v>1.7070669039189079</v>
      </c>
      <c r="H143" s="175">
        <v>-7.6182958578872029</v>
      </c>
      <c r="I143" s="175">
        <v>-38.178811129498392</v>
      </c>
      <c r="J143" s="176">
        <v>-36.036139080525878</v>
      </c>
    </row>
    <row r="144" spans="1:10" x14ac:dyDescent="0.3">
      <c r="A144" s="47" t="s">
        <v>45</v>
      </c>
      <c r="B144" s="175">
        <v>-1.0843747000101489</v>
      </c>
      <c r="C144" s="175">
        <v>-1.7018613997383025</v>
      </c>
      <c r="D144" s="175">
        <v>-6.2596624774235217</v>
      </c>
      <c r="E144" s="175">
        <v>-29.021863331413357</v>
      </c>
      <c r="F144" s="176">
        <v>-32.779952336303978</v>
      </c>
      <c r="G144" s="175">
        <v>0.62817740856642157</v>
      </c>
      <c r="H144" s="175">
        <v>-4.6367114805906269</v>
      </c>
      <c r="I144" s="175">
        <v>-27.79300027518763</v>
      </c>
      <c r="J144" s="176">
        <v>-31.616154058570277</v>
      </c>
    </row>
    <row r="145" spans="1:10" x14ac:dyDescent="0.3">
      <c r="A145" s="47" t="s">
        <v>273</v>
      </c>
      <c r="B145" s="175">
        <v>0.68241427362825124</v>
      </c>
      <c r="C145" s="175">
        <v>0.13114801906404239</v>
      </c>
      <c r="D145" s="175">
        <v>-5.6763804577151582</v>
      </c>
      <c r="E145" s="175">
        <v>-38.487328057736022</v>
      </c>
      <c r="F145" s="176">
        <v>-32.397732371207979</v>
      </c>
      <c r="G145" s="175">
        <v>0.55054422671678704</v>
      </c>
      <c r="H145" s="175">
        <v>-5.7999219939768416</v>
      </c>
      <c r="I145" s="175">
        <v>-38.567895046451937</v>
      </c>
      <c r="J145" s="176">
        <v>-32.486275283769658</v>
      </c>
    </row>
    <row r="146" spans="1:10" x14ac:dyDescent="0.3">
      <c r="A146" s="47" t="s">
        <v>275</v>
      </c>
      <c r="B146" s="175">
        <v>2.9401655472308663</v>
      </c>
      <c r="C146" s="175">
        <v>-0.73216146196629639</v>
      </c>
      <c r="D146" s="175">
        <v>-5.7609938771048803</v>
      </c>
      <c r="E146" s="175">
        <v>-37.275276790738367</v>
      </c>
      <c r="F146" s="176">
        <v>-34.354728657264353</v>
      </c>
      <c r="G146" s="175">
        <v>3.6994126831825236</v>
      </c>
      <c r="H146" s="175">
        <v>-5.0659231521514752</v>
      </c>
      <c r="I146" s="175">
        <v>-36.812643316264868</v>
      </c>
      <c r="J146" s="176">
        <v>-33.870554341138224</v>
      </c>
    </row>
    <row r="147" spans="1:10" x14ac:dyDescent="0.3">
      <c r="A147" s="47" t="s">
        <v>83</v>
      </c>
      <c r="B147" s="175">
        <v>-4.0910135641519796</v>
      </c>
      <c r="C147" s="175">
        <v>-21.703953714423406</v>
      </c>
      <c r="D147" s="175">
        <v>-13.471327433382596</v>
      </c>
      <c r="E147" s="175">
        <v>-42.919493511641917</v>
      </c>
      <c r="F147" s="176">
        <v>-39.872423400024026</v>
      </c>
      <c r="G147" s="175">
        <v>22.495312325261075</v>
      </c>
      <c r="H147" s="175">
        <v>10.514740745673379</v>
      </c>
      <c r="I147" s="175">
        <v>-27.096565923440195</v>
      </c>
      <c r="J147" s="176">
        <v>-23.204836703162567</v>
      </c>
    </row>
    <row r="148" spans="1:10" x14ac:dyDescent="0.3">
      <c r="A148" s="47" t="s">
        <v>95</v>
      </c>
      <c r="B148" s="175">
        <v>-14.911685173474199</v>
      </c>
      <c r="C148" s="175">
        <v>-23.94262895359962</v>
      </c>
      <c r="D148" s="175">
        <v>-24.714391225311537</v>
      </c>
      <c r="E148" s="175">
        <v>-46.57036169383926</v>
      </c>
      <c r="F148" s="176">
        <v>-49.35089700622035</v>
      </c>
      <c r="G148" s="175">
        <v>11.873857399851362</v>
      </c>
      <c r="H148" s="175">
        <v>-1.0147106862806066</v>
      </c>
      <c r="I148" s="175">
        <v>-29.750874147931196</v>
      </c>
      <c r="J148" s="176">
        <v>-33.406713515143558</v>
      </c>
    </row>
    <row r="149" spans="1:10" x14ac:dyDescent="0.3">
      <c r="A149" s="47" t="s">
        <v>228</v>
      </c>
      <c r="B149" s="175">
        <v>2.4824414197532452</v>
      </c>
      <c r="C149" s="175">
        <v>0.17509475880905789</v>
      </c>
      <c r="D149" s="175">
        <v>-3.9504300261913317</v>
      </c>
      <c r="E149" s="175">
        <v>-19.037511207177705</v>
      </c>
      <c r="F149" s="176">
        <v>-21.604239497578504</v>
      </c>
      <c r="G149" s="175">
        <v>2.3033136794126108</v>
      </c>
      <c r="H149" s="175">
        <v>-4.1183138333269254</v>
      </c>
      <c r="I149" s="175">
        <v>-19.179024499297782</v>
      </c>
      <c r="J149" s="176">
        <v>-21.741266438355279</v>
      </c>
    </row>
    <row r="150" spans="1:10" x14ac:dyDescent="0.3">
      <c r="A150" s="47" t="s">
        <v>16</v>
      </c>
      <c r="B150" s="175">
        <v>2.6882346033006765</v>
      </c>
      <c r="C150" s="175">
        <v>-0.69136864527250541</v>
      </c>
      <c r="D150" s="175">
        <v>-3.561644283576848</v>
      </c>
      <c r="E150" s="175">
        <v>-22.150228601977695</v>
      </c>
      <c r="F150" s="176">
        <v>-15.811933195776239</v>
      </c>
      <c r="G150" s="175">
        <v>3.4031314322532147</v>
      </c>
      <c r="H150" s="175">
        <v>-2.8902579757159264</v>
      </c>
      <c r="I150" s="175">
        <v>-21.608252640251145</v>
      </c>
      <c r="J150" s="176">
        <v>-15.225831173217475</v>
      </c>
    </row>
    <row r="151" spans="1:10" x14ac:dyDescent="0.3">
      <c r="A151" s="47" t="s">
        <v>43</v>
      </c>
      <c r="B151" s="175">
        <v>-9.9752600336485919</v>
      </c>
      <c r="C151" s="175">
        <v>-13.982496128171263</v>
      </c>
      <c r="D151" s="175">
        <v>-15.237071498986843</v>
      </c>
      <c r="E151" s="175">
        <v>-51.433547074588503</v>
      </c>
      <c r="F151" s="176">
        <v>-46.593603723195812</v>
      </c>
      <c r="G151" s="175">
        <v>4.6586286675950328</v>
      </c>
      <c r="H151" s="175">
        <v>-1.4585117148771976</v>
      </c>
      <c r="I151" s="175">
        <v>-43.538872044254575</v>
      </c>
      <c r="J151" s="176">
        <v>-37.912176158491029</v>
      </c>
    </row>
    <row r="152" spans="1:10" x14ac:dyDescent="0.3">
      <c r="A152" s="47" t="s">
        <v>42</v>
      </c>
      <c r="B152" s="175">
        <v>-0.13249247852371582</v>
      </c>
      <c r="C152" s="175">
        <v>-3.1209980065946996</v>
      </c>
      <c r="D152" s="175">
        <v>-7.067439377663753</v>
      </c>
      <c r="E152" s="175">
        <v>-26.54115405928016</v>
      </c>
      <c r="F152" s="176">
        <v>-25.837304078875356</v>
      </c>
      <c r="G152" s="175">
        <v>3.0847814971033838</v>
      </c>
      <c r="H152" s="175">
        <v>-4.0735776482686115</v>
      </c>
      <c r="I152" s="175">
        <v>-24.174646281223776</v>
      </c>
      <c r="J152" s="176">
        <v>-23.44812147613473</v>
      </c>
    </row>
    <row r="156" spans="1:10" s="64" customFormat="1" x14ac:dyDescent="0.3">
      <c r="A156" s="101" t="s">
        <v>1266</v>
      </c>
      <c r="B156" s="101">
        <f t="shared" ref="B156:J156" si="0">MEDIAN(B6:B152)</f>
        <v>0.87876623832183753</v>
      </c>
      <c r="C156" s="101">
        <f>MEDIAN(C6:C152)</f>
        <v>-0.7117650536194009</v>
      </c>
      <c r="D156" s="101">
        <f t="shared" si="0"/>
        <v>-4.9612258358190111</v>
      </c>
      <c r="E156" s="101">
        <f t="shared" si="0"/>
        <v>-24.297673635380523</v>
      </c>
      <c r="F156" s="102">
        <f t="shared" si="0"/>
        <v>-22.814247276818744</v>
      </c>
      <c r="G156" s="101">
        <f t="shared" si="0"/>
        <v>1.7213855677360224</v>
      </c>
      <c r="H156" s="101">
        <f t="shared" si="0"/>
        <v>-4.3173012201206618</v>
      </c>
      <c r="I156" s="101">
        <f t="shared" si="0"/>
        <v>-22.545515669791023</v>
      </c>
      <c r="J156" s="102">
        <f t="shared" si="0"/>
        <v>-23.049790341623115</v>
      </c>
    </row>
    <row r="157" spans="1:10" s="64" customFormat="1" x14ac:dyDescent="0.3">
      <c r="A157" s="94" t="s">
        <v>1267</v>
      </c>
      <c r="B157" s="94">
        <f t="shared" ref="B157:J157" si="1">MIN(B6:B152)</f>
        <v>-44.634466560587235</v>
      </c>
      <c r="C157" s="94">
        <f>MIN(C6:C152)</f>
        <v>-46.033211988699584</v>
      </c>
      <c r="D157" s="94">
        <f t="shared" si="1"/>
        <v>-39.467939061225344</v>
      </c>
      <c r="E157" s="94">
        <f t="shared" si="1"/>
        <v>-70.342092888292115</v>
      </c>
      <c r="F157" s="95">
        <f t="shared" si="1"/>
        <v>-69.780746482006734</v>
      </c>
      <c r="G157" s="94">
        <f t="shared" si="1"/>
        <v>-26.227324454226995</v>
      </c>
      <c r="H157" s="94">
        <f t="shared" si="1"/>
        <v>-19.083432590146742</v>
      </c>
      <c r="I157" s="94">
        <f t="shared" si="1"/>
        <v>-64.095477835251444</v>
      </c>
      <c r="J157" s="95">
        <f t="shared" si="1"/>
        <v>-63.415899387228755</v>
      </c>
    </row>
    <row r="158" spans="1:10" s="64" customFormat="1" x14ac:dyDescent="0.3">
      <c r="A158" s="99" t="s">
        <v>1268</v>
      </c>
      <c r="B158" s="99">
        <f t="shared" ref="B158:J158" si="2">MAX(B6:B152)</f>
        <v>33.704076334041176</v>
      </c>
      <c r="C158" s="99">
        <f>MAX(C6:C152)</f>
        <v>71.638246590484343</v>
      </c>
      <c r="D158" s="99">
        <f t="shared" si="2"/>
        <v>38.883777503479422</v>
      </c>
      <c r="E158" s="99">
        <f t="shared" si="2"/>
        <v>69.060849085889743</v>
      </c>
      <c r="F158" s="100">
        <f t="shared" si="2"/>
        <v>74.283566137156328</v>
      </c>
      <c r="G158" s="99">
        <f t="shared" si="2"/>
        <v>22.495312325261075</v>
      </c>
      <c r="H158" s="99">
        <f t="shared" si="2"/>
        <v>14.101311623779766</v>
      </c>
      <c r="I158" s="99">
        <f t="shared" si="2"/>
        <v>23.572769656061389</v>
      </c>
      <c r="J158" s="100">
        <f t="shared" si="2"/>
        <v>37.115758076607655</v>
      </c>
    </row>
    <row r="160" spans="1:10" x14ac:dyDescent="0.3">
      <c r="A160" s="63" t="s">
        <v>1289</v>
      </c>
    </row>
    <row r="161" spans="1:1" x14ac:dyDescent="0.3">
      <c r="A161" s="63" t="s">
        <v>1290</v>
      </c>
    </row>
  </sheetData>
  <autoFilter ref="A5:J5">
    <sortState ref="A5:L151">
      <sortCondition ref="A4"/>
    </sortState>
  </autoFilter>
  <mergeCells count="2">
    <mergeCell ref="B4:F4"/>
    <mergeCell ref="G4:J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99"/>
  </sheetPr>
  <dimension ref="A1:G161"/>
  <sheetViews>
    <sheetView workbookViewId="0">
      <pane xSplit="1" ySplit="6" topLeftCell="B7" activePane="bottomRight" state="frozen"/>
      <selection pane="topRight" activeCell="H1" sqref="H1"/>
      <selection pane="bottomLeft" activeCell="A7" sqref="A7"/>
      <selection pane="bottomRight"/>
    </sheetView>
  </sheetViews>
  <sheetFormatPr baseColWidth="10" defaultColWidth="9.109375" defaultRowHeight="14.4" x14ac:dyDescent="0.3"/>
  <cols>
    <col min="1" max="1" width="27.44140625" style="37" customWidth="1"/>
    <col min="2" max="2" width="8.6640625" style="25" customWidth="1"/>
    <col min="3" max="3" width="12.33203125" style="36" customWidth="1"/>
    <col min="4" max="4" width="8.6640625" style="25" customWidth="1"/>
    <col min="5" max="5" width="10.6640625" style="36" customWidth="1"/>
    <col min="6" max="6" width="8.6640625" style="25" customWidth="1"/>
    <col min="7" max="7" width="10.109375" style="36" customWidth="1"/>
    <col min="8" max="16384" width="9.109375" style="37"/>
  </cols>
  <sheetData>
    <row r="1" spans="1:7" ht="15.6" x14ac:dyDescent="0.35">
      <c r="A1" s="37" t="s">
        <v>1478</v>
      </c>
    </row>
    <row r="3" spans="1:7" x14ac:dyDescent="0.3">
      <c r="A3" s="38" t="s">
        <v>1271</v>
      </c>
    </row>
    <row r="4" spans="1:7" s="86" customFormat="1" x14ac:dyDescent="0.3">
      <c r="A4" s="54" t="s">
        <v>1108</v>
      </c>
      <c r="B4" s="221" t="s">
        <v>1275</v>
      </c>
      <c r="C4" s="221"/>
      <c r="D4" s="221" t="s">
        <v>1276</v>
      </c>
      <c r="E4" s="221"/>
      <c r="F4" s="221" t="s">
        <v>1277</v>
      </c>
      <c r="G4" s="221"/>
    </row>
    <row r="5" spans="1:7" s="86" customFormat="1" x14ac:dyDescent="0.3">
      <c r="A5" s="74" t="s">
        <v>1272</v>
      </c>
      <c r="B5" s="222">
        <v>2.5</v>
      </c>
      <c r="C5" s="222"/>
      <c r="D5" s="222">
        <v>2.5</v>
      </c>
      <c r="E5" s="222"/>
      <c r="F5" s="222">
        <v>2.5</v>
      </c>
      <c r="G5" s="222"/>
    </row>
    <row r="6" spans="1:7" s="46" customFormat="1" ht="148.5" customHeight="1" x14ac:dyDescent="0.3">
      <c r="A6" s="20" t="s">
        <v>1083</v>
      </c>
      <c r="B6" s="179" t="s">
        <v>1428</v>
      </c>
      <c r="C6" s="57" t="s">
        <v>1273</v>
      </c>
      <c r="D6" s="179" t="s">
        <v>1428</v>
      </c>
      <c r="E6" s="57" t="s">
        <v>1273</v>
      </c>
      <c r="F6" s="179" t="s">
        <v>1428</v>
      </c>
      <c r="G6" s="57" t="s">
        <v>1273</v>
      </c>
    </row>
    <row r="7" spans="1:7" x14ac:dyDescent="0.3">
      <c r="A7" s="37" t="s">
        <v>241</v>
      </c>
      <c r="B7" s="172">
        <v>99.52131801249719</v>
      </c>
      <c r="C7" s="174">
        <v>2.3144397444394675</v>
      </c>
      <c r="D7" s="172">
        <v>100.22946058545459</v>
      </c>
      <c r="E7" s="174">
        <v>3.4208630338461008</v>
      </c>
      <c r="F7" s="172">
        <v>91.064012087598272</v>
      </c>
      <c r="G7" s="174">
        <v>3.946117488351899</v>
      </c>
    </row>
    <row r="8" spans="1:7" x14ac:dyDescent="0.3">
      <c r="A8" s="37" t="s">
        <v>114</v>
      </c>
      <c r="B8" s="172">
        <v>82.291316376646051</v>
      </c>
      <c r="C8" s="174">
        <v>3.1496124341343843</v>
      </c>
      <c r="D8" s="172">
        <v>84.477745876909339</v>
      </c>
      <c r="E8" s="174">
        <v>4.3015239159885557</v>
      </c>
      <c r="F8" s="172">
        <v>81.459233302594242</v>
      </c>
      <c r="G8" s="174">
        <v>5.2992690750693603</v>
      </c>
    </row>
    <row r="9" spans="1:7" x14ac:dyDescent="0.3">
      <c r="A9" s="37" t="s">
        <v>194</v>
      </c>
      <c r="B9" s="172">
        <v>89.284834250908744</v>
      </c>
      <c r="C9" s="174">
        <v>2.8336328604863086</v>
      </c>
      <c r="D9" s="172">
        <v>94.628809072898676</v>
      </c>
      <c r="E9" s="174">
        <v>1.5336905026235275</v>
      </c>
      <c r="F9" s="172">
        <v>76.367712281753924</v>
      </c>
      <c r="G9" s="174">
        <v>3.1846467891772035</v>
      </c>
    </row>
    <row r="10" spans="1:7" x14ac:dyDescent="0.3">
      <c r="A10" s="37" t="s">
        <v>243</v>
      </c>
      <c r="B10" s="172">
        <v>98.067639720048064</v>
      </c>
      <c r="C10" s="174">
        <v>6.549936159067955</v>
      </c>
      <c r="D10" s="172">
        <v>94.143012362255121</v>
      </c>
      <c r="E10" s="174">
        <v>3.0889587704389361</v>
      </c>
      <c r="F10" s="172">
        <v>92.029994730474186</v>
      </c>
      <c r="G10" s="174">
        <v>7.175886233505822</v>
      </c>
    </row>
    <row r="11" spans="1:7" x14ac:dyDescent="0.3">
      <c r="A11" s="37" t="s">
        <v>117</v>
      </c>
      <c r="B11" s="172">
        <v>80.080632095906395</v>
      </c>
      <c r="C11" s="174">
        <v>4.3300910499784111</v>
      </c>
      <c r="D11" s="172">
        <v>87.204189767991124</v>
      </c>
      <c r="E11" s="174">
        <v>5.0013580588866775</v>
      </c>
      <c r="F11" s="172">
        <v>84.273781840979979</v>
      </c>
      <c r="G11" s="174">
        <v>5.8931808626337512</v>
      </c>
    </row>
    <row r="12" spans="1:7" x14ac:dyDescent="0.3">
      <c r="A12" s="37" t="s">
        <v>245</v>
      </c>
      <c r="B12" s="172">
        <v>94.952703296308499</v>
      </c>
      <c r="C12" s="174">
        <v>3.2211211744651398</v>
      </c>
      <c r="D12" s="172">
        <v>101.39611972610088</v>
      </c>
      <c r="E12" s="174">
        <v>1.7353250357491221</v>
      </c>
      <c r="F12" s="172">
        <v>94.316888908316386</v>
      </c>
      <c r="G12" s="174">
        <v>0.42816789730788357</v>
      </c>
    </row>
    <row r="13" spans="1:7" x14ac:dyDescent="0.3">
      <c r="A13" s="37" t="s">
        <v>51</v>
      </c>
      <c r="B13" s="172">
        <v>96.452909008982317</v>
      </c>
      <c r="C13" s="174">
        <v>3.8983841146643781</v>
      </c>
      <c r="D13" s="172">
        <v>96.088324691603702</v>
      </c>
      <c r="E13" s="174">
        <v>4.4177986540829464</v>
      </c>
      <c r="F13" s="172" t="s">
        <v>1291</v>
      </c>
      <c r="G13" s="174" t="s">
        <v>1291</v>
      </c>
    </row>
    <row r="14" spans="1:7" x14ac:dyDescent="0.3">
      <c r="A14" s="37" t="s">
        <v>0</v>
      </c>
      <c r="B14" s="172">
        <v>94.28774569120165</v>
      </c>
      <c r="C14" s="174">
        <v>2.1641728035525873</v>
      </c>
      <c r="D14" s="172">
        <v>101.04693311949863</v>
      </c>
      <c r="E14" s="174">
        <v>2.3321799912684149</v>
      </c>
      <c r="F14" s="172">
        <v>92.846202525468854</v>
      </c>
      <c r="G14" s="174">
        <v>2.1235299929877232</v>
      </c>
    </row>
    <row r="15" spans="1:7" x14ac:dyDescent="0.3">
      <c r="A15" s="37" t="s">
        <v>207</v>
      </c>
      <c r="B15" s="172">
        <v>70.007293820821047</v>
      </c>
      <c r="C15" s="174">
        <v>3.797331491972384</v>
      </c>
      <c r="D15" s="172">
        <v>62.946685999711605</v>
      </c>
      <c r="E15" s="174">
        <v>4.4335591123545228</v>
      </c>
      <c r="F15" s="172">
        <v>72.098732129695094</v>
      </c>
      <c r="G15" s="174">
        <v>3.4638026621773657</v>
      </c>
    </row>
    <row r="16" spans="1:7" x14ac:dyDescent="0.3">
      <c r="A16" s="37" t="s">
        <v>423</v>
      </c>
      <c r="B16" s="172">
        <v>95.690232120188796</v>
      </c>
      <c r="C16" s="174">
        <v>2.2766439321424699</v>
      </c>
      <c r="D16" s="172">
        <v>94.864722396139172</v>
      </c>
      <c r="E16" s="174">
        <v>1.3244492562096042</v>
      </c>
      <c r="F16" s="172">
        <v>90.433821681475706</v>
      </c>
      <c r="G16" s="174">
        <v>1.3926390375868887</v>
      </c>
    </row>
    <row r="17" spans="1:7" x14ac:dyDescent="0.3">
      <c r="A17" s="37" t="s">
        <v>428</v>
      </c>
      <c r="B17" s="172">
        <v>95.934056010967169</v>
      </c>
      <c r="C17" s="174">
        <v>3.6270760426257396</v>
      </c>
      <c r="D17" s="172">
        <v>98.893848279514643</v>
      </c>
      <c r="E17" s="174">
        <v>0.41285571248971098</v>
      </c>
      <c r="F17" s="172">
        <v>98.020449470351153</v>
      </c>
      <c r="G17" s="174">
        <v>1.7425553039731065</v>
      </c>
    </row>
    <row r="18" spans="1:7" x14ac:dyDescent="0.3">
      <c r="A18" s="37" t="s">
        <v>424</v>
      </c>
      <c r="B18" s="172">
        <v>97.680029179978362</v>
      </c>
      <c r="C18" s="174">
        <v>4.4308171293304257</v>
      </c>
      <c r="D18" s="172">
        <v>100.80572143978459</v>
      </c>
      <c r="E18" s="174">
        <v>1.4005162076633193</v>
      </c>
      <c r="F18" s="172">
        <v>95.804611706961637</v>
      </c>
      <c r="G18" s="174">
        <v>2.7062115329197716</v>
      </c>
    </row>
    <row r="19" spans="1:7" x14ac:dyDescent="0.3">
      <c r="A19" s="37" t="s">
        <v>64</v>
      </c>
      <c r="B19" s="172">
        <v>98.703019346068515</v>
      </c>
      <c r="C19" s="174">
        <v>3.8452515928873638</v>
      </c>
      <c r="D19" s="172">
        <v>98.469275102830025</v>
      </c>
      <c r="E19" s="174">
        <v>4.3324103957184708</v>
      </c>
      <c r="F19" s="172">
        <v>93.849766772018981</v>
      </c>
      <c r="G19" s="174">
        <v>1.8730637455492718</v>
      </c>
    </row>
    <row r="20" spans="1:7" x14ac:dyDescent="0.3">
      <c r="A20" s="37" t="s">
        <v>321</v>
      </c>
      <c r="B20" s="172">
        <v>97.147247779002271</v>
      </c>
      <c r="C20" s="174">
        <v>3.8542326236149296</v>
      </c>
      <c r="D20" s="172">
        <v>99.631324723379649</v>
      </c>
      <c r="E20" s="174">
        <v>2.5761782828283941</v>
      </c>
      <c r="F20" s="172">
        <v>90.27715306976539</v>
      </c>
      <c r="G20" s="174">
        <v>4.1922674385620073</v>
      </c>
    </row>
    <row r="21" spans="1:7" x14ac:dyDescent="0.3">
      <c r="A21" s="37" t="s">
        <v>66</v>
      </c>
      <c r="B21" s="172">
        <v>97.859755994076352</v>
      </c>
      <c r="C21" s="174">
        <v>4.0522883002612868</v>
      </c>
      <c r="D21" s="172">
        <v>101.88435969753333</v>
      </c>
      <c r="E21" s="174">
        <v>2.4789937624033329</v>
      </c>
      <c r="F21" s="172">
        <v>95.875161784871551</v>
      </c>
      <c r="G21" s="174">
        <v>1.9596146055262622</v>
      </c>
    </row>
    <row r="22" spans="1:7" x14ac:dyDescent="0.3">
      <c r="A22" s="37" t="s">
        <v>208</v>
      </c>
      <c r="B22" s="172">
        <v>94.755105817538436</v>
      </c>
      <c r="C22" s="174">
        <v>2.3288531405712862</v>
      </c>
      <c r="D22" s="172">
        <v>97.591821537190143</v>
      </c>
      <c r="E22" s="174">
        <v>2.2268718457835632</v>
      </c>
      <c r="F22" s="172">
        <v>95.147541565535036</v>
      </c>
      <c r="G22" s="174">
        <v>5.0123801869612361</v>
      </c>
    </row>
    <row r="23" spans="1:7" x14ac:dyDescent="0.3">
      <c r="A23" s="37" t="s">
        <v>67</v>
      </c>
      <c r="B23" s="172">
        <v>97.931845483600085</v>
      </c>
      <c r="C23" s="174">
        <v>9.8737786889885939</v>
      </c>
      <c r="D23" s="172">
        <v>104.64496540334156</v>
      </c>
      <c r="E23" s="174">
        <v>3.9670157156845338</v>
      </c>
      <c r="F23" s="172">
        <v>87.535058300357264</v>
      </c>
      <c r="G23" s="174">
        <v>6.5402229606845026</v>
      </c>
    </row>
    <row r="24" spans="1:7" x14ac:dyDescent="0.3">
      <c r="A24" s="37" t="s">
        <v>52</v>
      </c>
      <c r="B24" s="172">
        <v>98.042979847518978</v>
      </c>
      <c r="C24" s="174">
        <v>2.7697334408074412</v>
      </c>
      <c r="D24" s="172">
        <v>100.13007778428677</v>
      </c>
      <c r="E24" s="174">
        <v>4.1644982963837212</v>
      </c>
      <c r="F24" s="172">
        <v>85.633446692886068</v>
      </c>
      <c r="G24" s="174">
        <v>4.047825311755429</v>
      </c>
    </row>
    <row r="25" spans="1:7" x14ac:dyDescent="0.3">
      <c r="A25" s="37" t="s">
        <v>306</v>
      </c>
      <c r="B25" s="172">
        <v>98.433505770531013</v>
      </c>
      <c r="C25" s="174">
        <v>4.437301869497392</v>
      </c>
      <c r="D25" s="172">
        <v>101.58409782878812</v>
      </c>
      <c r="E25" s="174">
        <v>3.1142304913301486</v>
      </c>
      <c r="F25" s="172">
        <v>92.943227351012624</v>
      </c>
      <c r="G25" s="174">
        <v>3.6666230594815588</v>
      </c>
    </row>
    <row r="26" spans="1:7" x14ac:dyDescent="0.3">
      <c r="A26" s="37" t="s">
        <v>50</v>
      </c>
      <c r="B26" s="172">
        <v>99.813027773120794</v>
      </c>
      <c r="C26" s="174">
        <v>4.0917023969766921</v>
      </c>
      <c r="D26" s="172">
        <v>101.86187039791722</v>
      </c>
      <c r="E26" s="174">
        <v>1.4297876250916961</v>
      </c>
      <c r="F26" s="172">
        <v>93.269782871778602</v>
      </c>
      <c r="G26" s="174">
        <v>2.1600220698972104</v>
      </c>
    </row>
    <row r="27" spans="1:7" x14ac:dyDescent="0.3">
      <c r="A27" s="37" t="s">
        <v>142</v>
      </c>
      <c r="B27" s="172">
        <v>95.826350210275919</v>
      </c>
      <c r="C27" s="174">
        <v>3.5366654448552484</v>
      </c>
      <c r="D27" s="172">
        <v>98.806257137528746</v>
      </c>
      <c r="E27" s="174">
        <v>4.3593583147826314</v>
      </c>
      <c r="F27" s="172">
        <v>93.651007718424225</v>
      </c>
      <c r="G27" s="174">
        <v>1.4890989496023235</v>
      </c>
    </row>
    <row r="28" spans="1:7" x14ac:dyDescent="0.3">
      <c r="A28" s="37" t="s">
        <v>84</v>
      </c>
      <c r="B28" s="172">
        <v>96.272154728959833</v>
      </c>
      <c r="C28" s="174">
        <v>1.5082384500705039</v>
      </c>
      <c r="D28" s="172">
        <v>96.125289152094993</v>
      </c>
      <c r="E28" s="174">
        <v>2.9283390144858732</v>
      </c>
      <c r="F28" s="172">
        <v>92.754065645252794</v>
      </c>
      <c r="G28" s="174">
        <v>1.8528630958395322</v>
      </c>
    </row>
    <row r="29" spans="1:7" x14ac:dyDescent="0.3">
      <c r="A29" s="37" t="s">
        <v>209</v>
      </c>
      <c r="B29" s="172">
        <v>85.195794856876532</v>
      </c>
      <c r="C29" s="174">
        <v>2.2695177590762268</v>
      </c>
      <c r="D29" s="172">
        <v>87.625429111251307</v>
      </c>
      <c r="E29" s="174">
        <v>0.88268241886581367</v>
      </c>
      <c r="F29" s="172">
        <v>68.902969878168321</v>
      </c>
      <c r="G29" s="174">
        <v>1.673262075537759</v>
      </c>
    </row>
    <row r="30" spans="1:7" x14ac:dyDescent="0.3">
      <c r="A30" s="37" t="s">
        <v>21</v>
      </c>
      <c r="B30" s="172">
        <v>64.321395517697809</v>
      </c>
      <c r="C30" s="174">
        <v>3.0635628166344375</v>
      </c>
      <c r="D30" s="172">
        <v>66.746725883612683</v>
      </c>
      <c r="E30" s="174">
        <v>2.5089618124683315</v>
      </c>
      <c r="F30" s="172">
        <v>44.324178209793246</v>
      </c>
      <c r="G30" s="174">
        <v>4.342008178183435</v>
      </c>
    </row>
    <row r="31" spans="1:7" x14ac:dyDescent="0.3">
      <c r="A31" s="37" t="s">
        <v>17</v>
      </c>
      <c r="B31" s="172">
        <v>66.167150524815298</v>
      </c>
      <c r="C31" s="174">
        <v>3.2303010789945388</v>
      </c>
      <c r="D31" s="172">
        <v>61.279589244441098</v>
      </c>
      <c r="E31" s="174">
        <v>3.0892026322093655</v>
      </c>
      <c r="F31" s="172">
        <v>88.319701849521152</v>
      </c>
      <c r="G31" s="174">
        <v>2.0408313892089649</v>
      </c>
    </row>
    <row r="32" spans="1:7" x14ac:dyDescent="0.3">
      <c r="A32" s="37" t="s">
        <v>594</v>
      </c>
      <c r="B32" s="172">
        <v>96.642428352438074</v>
      </c>
      <c r="C32" s="174">
        <v>2.3282951022803151</v>
      </c>
      <c r="D32" s="172">
        <v>100.26877002400639</v>
      </c>
      <c r="E32" s="174">
        <v>3.7378746732168517</v>
      </c>
      <c r="F32" s="172">
        <v>94.430503605257911</v>
      </c>
      <c r="G32" s="174">
        <v>3.2950590394691033</v>
      </c>
    </row>
    <row r="33" spans="1:7" x14ac:dyDescent="0.3">
      <c r="A33" s="37" t="s">
        <v>249</v>
      </c>
      <c r="B33" s="172">
        <v>95.422744959132316</v>
      </c>
      <c r="C33" s="174">
        <v>2.9726005986116038</v>
      </c>
      <c r="D33" s="172">
        <v>97.144272079430422</v>
      </c>
      <c r="E33" s="174">
        <v>2.807503787319082</v>
      </c>
      <c r="F33" s="172">
        <v>92.202275234198126</v>
      </c>
      <c r="G33" s="174">
        <v>2.3356198573900402</v>
      </c>
    </row>
    <row r="34" spans="1:7" x14ac:dyDescent="0.3">
      <c r="A34" s="37" t="s">
        <v>53</v>
      </c>
      <c r="B34" s="172">
        <v>74.933244569902001</v>
      </c>
      <c r="C34" s="174">
        <v>4.9875015794691393</v>
      </c>
      <c r="D34" s="172">
        <v>74.028776259864202</v>
      </c>
      <c r="E34" s="174">
        <v>1.3898609605437069</v>
      </c>
      <c r="F34" s="172">
        <v>34.096539077338015</v>
      </c>
      <c r="G34" s="174">
        <v>7.5625118465645986</v>
      </c>
    </row>
    <row r="35" spans="1:7" x14ac:dyDescent="0.3">
      <c r="A35" s="37" t="s">
        <v>324</v>
      </c>
      <c r="B35" s="172">
        <v>92.524658016292946</v>
      </c>
      <c r="C35" s="174">
        <v>7.1852955373825997</v>
      </c>
      <c r="D35" s="172">
        <v>90.247657455567705</v>
      </c>
      <c r="E35" s="174">
        <v>10.060761616967858</v>
      </c>
      <c r="F35" s="172">
        <v>91.341777996073091</v>
      </c>
      <c r="G35" s="174">
        <v>4.9959011050933997</v>
      </c>
    </row>
    <row r="36" spans="1:7" x14ac:dyDescent="0.3">
      <c r="A36" s="37" t="s">
        <v>425</v>
      </c>
      <c r="B36" s="172">
        <v>87.53848476603963</v>
      </c>
      <c r="C36" s="174">
        <v>1.9758827941633443</v>
      </c>
      <c r="D36" s="172">
        <v>87.876607910870703</v>
      </c>
      <c r="E36" s="174">
        <v>5.8585953109801396</v>
      </c>
      <c r="F36" s="172">
        <v>78.409461440483696</v>
      </c>
      <c r="G36" s="174">
        <v>2.0239496989546018</v>
      </c>
    </row>
    <row r="37" spans="1:7" x14ac:dyDescent="0.3">
      <c r="A37" s="37" t="s">
        <v>304</v>
      </c>
      <c r="B37" s="172">
        <v>95.525273109542894</v>
      </c>
      <c r="C37" s="174">
        <v>2.0296242291770938</v>
      </c>
      <c r="D37" s="172">
        <v>100.12209270921788</v>
      </c>
      <c r="E37" s="174">
        <v>1.6752303780431892</v>
      </c>
      <c r="F37" s="172">
        <v>89.714360541774269</v>
      </c>
      <c r="G37" s="174">
        <v>2.663083608537018</v>
      </c>
    </row>
    <row r="38" spans="1:7" x14ac:dyDescent="0.3">
      <c r="A38" s="37" t="s">
        <v>86</v>
      </c>
      <c r="B38" s="172">
        <v>99.082589241898674</v>
      </c>
      <c r="C38" s="174">
        <v>3.2749564326298075</v>
      </c>
      <c r="D38" s="172">
        <v>101.19074427793132</v>
      </c>
      <c r="E38" s="174">
        <v>2.2620753625603238</v>
      </c>
      <c r="F38" s="172">
        <v>89.83920436844511</v>
      </c>
      <c r="G38" s="174">
        <v>3.3339764674907908</v>
      </c>
    </row>
    <row r="39" spans="1:7" x14ac:dyDescent="0.3">
      <c r="A39" s="37" t="s">
        <v>210</v>
      </c>
      <c r="B39" s="172">
        <v>90.271476341347139</v>
      </c>
      <c r="C39" s="174">
        <v>4.3904163801885598</v>
      </c>
      <c r="D39" s="172">
        <v>96.908257039790172</v>
      </c>
      <c r="E39" s="174">
        <v>1.1631572696985055</v>
      </c>
      <c r="F39" s="172">
        <v>94.247652569406156</v>
      </c>
      <c r="G39" s="174">
        <v>1.6251475273346165</v>
      </c>
    </row>
    <row r="40" spans="1:7" x14ac:dyDescent="0.3">
      <c r="A40" s="37" t="s">
        <v>173</v>
      </c>
      <c r="B40" s="172">
        <v>79.775003819935932</v>
      </c>
      <c r="C40" s="174">
        <v>9.1798941373063361</v>
      </c>
      <c r="D40" s="172">
        <v>80.507211861505951</v>
      </c>
      <c r="E40" s="174">
        <v>5.5247805260450944</v>
      </c>
      <c r="F40" s="172" t="s">
        <v>1291</v>
      </c>
      <c r="G40" s="174" t="s">
        <v>1291</v>
      </c>
    </row>
    <row r="41" spans="1:7" x14ac:dyDescent="0.3">
      <c r="A41" s="37" t="s">
        <v>23</v>
      </c>
      <c r="B41" s="172">
        <v>100.76113779158734</v>
      </c>
      <c r="C41" s="174">
        <v>6.7350742319934138</v>
      </c>
      <c r="D41" s="172">
        <v>100.82577934112851</v>
      </c>
      <c r="E41" s="174">
        <v>2.7781090208181918</v>
      </c>
      <c r="F41" s="172">
        <v>81.598923491959269</v>
      </c>
      <c r="G41" s="174">
        <v>3.66131892171081</v>
      </c>
    </row>
    <row r="42" spans="1:7" x14ac:dyDescent="0.3">
      <c r="A42" s="37" t="s">
        <v>14</v>
      </c>
      <c r="B42" s="172">
        <v>97.010705233623426</v>
      </c>
      <c r="C42" s="174">
        <v>1.4040443238072846</v>
      </c>
      <c r="D42" s="172">
        <v>101.61352135215634</v>
      </c>
      <c r="E42" s="174">
        <v>2.6204824017806789</v>
      </c>
      <c r="F42" s="172">
        <v>95.319758551779117</v>
      </c>
      <c r="G42" s="174">
        <v>1.9188324284550096</v>
      </c>
    </row>
    <row r="43" spans="1:7" x14ac:dyDescent="0.3">
      <c r="A43" s="37" t="s">
        <v>625</v>
      </c>
      <c r="B43" s="172">
        <v>97.578136030891145</v>
      </c>
      <c r="C43" s="174">
        <v>3.6918521401015467</v>
      </c>
      <c r="D43" s="172">
        <v>97.061475228184008</v>
      </c>
      <c r="E43" s="174">
        <v>2.0949483624540459</v>
      </c>
      <c r="F43" s="172">
        <v>90.743220641079205</v>
      </c>
      <c r="G43" s="174">
        <v>2.2950374258477719</v>
      </c>
    </row>
    <row r="44" spans="1:7" x14ac:dyDescent="0.3">
      <c r="A44" s="37" t="s">
        <v>10</v>
      </c>
      <c r="B44" s="172">
        <v>96.984776419518283</v>
      </c>
      <c r="C44" s="174">
        <v>4.49986798060932</v>
      </c>
      <c r="D44" s="172">
        <v>96.837751849810488</v>
      </c>
      <c r="E44" s="174">
        <v>2.8457930954857256</v>
      </c>
      <c r="F44" s="172">
        <v>92.222915906913286</v>
      </c>
      <c r="G44" s="174">
        <v>3.1151203428477219</v>
      </c>
    </row>
    <row r="45" spans="1:7" x14ac:dyDescent="0.3">
      <c r="A45" s="37" t="s">
        <v>211</v>
      </c>
      <c r="B45" s="172">
        <v>95.638067377195895</v>
      </c>
      <c r="C45" s="174">
        <v>1.7367787516066349</v>
      </c>
      <c r="D45" s="172">
        <v>100.91830358255332</v>
      </c>
      <c r="E45" s="174">
        <v>1.3200972988740309</v>
      </c>
      <c r="F45" s="172">
        <v>85.375633901019185</v>
      </c>
      <c r="G45" s="174">
        <v>2.222353846099725</v>
      </c>
    </row>
    <row r="46" spans="1:7" x14ac:dyDescent="0.3">
      <c r="A46" s="37" t="s">
        <v>212</v>
      </c>
      <c r="B46" s="172">
        <v>90.299643730680273</v>
      </c>
      <c r="C46" s="174">
        <v>2.8968636525779354</v>
      </c>
      <c r="D46" s="172">
        <v>98.017395722415841</v>
      </c>
      <c r="E46" s="174">
        <v>3.860030897411272</v>
      </c>
      <c r="F46" s="172">
        <v>74.701042616580509</v>
      </c>
      <c r="G46" s="174">
        <v>4.2564728738610409</v>
      </c>
    </row>
    <row r="47" spans="1:7" x14ac:dyDescent="0.3">
      <c r="A47" s="37" t="s">
        <v>326</v>
      </c>
      <c r="B47" s="172">
        <v>88.317331801251484</v>
      </c>
      <c r="C47" s="174">
        <v>3.1012036073132072</v>
      </c>
      <c r="D47" s="172">
        <v>96.372624073385424</v>
      </c>
      <c r="E47" s="174">
        <v>1.8790709559405336</v>
      </c>
      <c r="F47" s="172">
        <v>69.041753833636761</v>
      </c>
      <c r="G47" s="174">
        <v>2.496790490527578</v>
      </c>
    </row>
    <row r="48" spans="1:7" x14ac:dyDescent="0.3">
      <c r="A48" s="37" t="s">
        <v>327</v>
      </c>
      <c r="B48" s="172">
        <v>85.171487727133581</v>
      </c>
      <c r="C48" s="174">
        <v>3.3312062189926044</v>
      </c>
      <c r="D48" s="172">
        <v>92.843093264176275</v>
      </c>
      <c r="E48" s="174">
        <v>4.9477378848132965</v>
      </c>
      <c r="F48" s="172">
        <v>71.609775924211803</v>
      </c>
      <c r="G48" s="174">
        <v>0.9129087071328893</v>
      </c>
    </row>
    <row r="49" spans="1:7" x14ac:dyDescent="0.3">
      <c r="A49" s="37" t="s">
        <v>25</v>
      </c>
      <c r="B49" s="172">
        <v>95.315070335725721</v>
      </c>
      <c r="C49" s="174">
        <v>3.6834562201350893</v>
      </c>
      <c r="D49" s="172">
        <v>98.404943502459716</v>
      </c>
      <c r="E49" s="174">
        <v>3.1906055769322967</v>
      </c>
      <c r="F49" s="172">
        <v>91.678254683780096</v>
      </c>
      <c r="G49" s="174">
        <v>2.3908607998432965</v>
      </c>
    </row>
    <row r="50" spans="1:7" x14ac:dyDescent="0.3">
      <c r="A50" s="37" t="s">
        <v>334</v>
      </c>
      <c r="B50" s="172">
        <v>96.266962803824924</v>
      </c>
      <c r="C50" s="174">
        <v>3.3577505481972003</v>
      </c>
      <c r="D50" s="172">
        <v>93.857381229598928</v>
      </c>
      <c r="E50" s="174">
        <v>1.8389510477804123</v>
      </c>
      <c r="F50" s="172">
        <v>88.428264139439804</v>
      </c>
      <c r="G50" s="174">
        <v>0.90657904667533362</v>
      </c>
    </row>
    <row r="51" spans="1:7" x14ac:dyDescent="0.3">
      <c r="A51" s="37" t="s">
        <v>54</v>
      </c>
      <c r="B51" s="172">
        <v>93.822344603783861</v>
      </c>
      <c r="C51" s="174">
        <v>4.5808891208244651</v>
      </c>
      <c r="D51" s="172">
        <v>95.492042105091727</v>
      </c>
      <c r="E51" s="174">
        <v>2.3080849859149986</v>
      </c>
      <c r="F51" s="172">
        <v>85.37065788323423</v>
      </c>
      <c r="G51" s="174">
        <v>1.731367986646019</v>
      </c>
    </row>
    <row r="52" spans="1:7" x14ac:dyDescent="0.3">
      <c r="A52" s="37" t="s">
        <v>134</v>
      </c>
      <c r="B52" s="172">
        <v>95.04935472986844</v>
      </c>
      <c r="C52" s="174">
        <v>4.615232461680419</v>
      </c>
      <c r="D52" s="172">
        <v>99.601808911669565</v>
      </c>
      <c r="E52" s="174">
        <v>2.2787932208517119</v>
      </c>
      <c r="F52" s="172">
        <v>84.471365057270049</v>
      </c>
      <c r="G52" s="174">
        <v>1.6091075418263097</v>
      </c>
    </row>
    <row r="53" spans="1:7" x14ac:dyDescent="0.3">
      <c r="A53" s="37" t="s">
        <v>87</v>
      </c>
      <c r="B53" s="172">
        <v>96.29544895964645</v>
      </c>
      <c r="C53" s="174">
        <v>2.0903776817302062</v>
      </c>
      <c r="D53" s="172">
        <v>99.874212643347022</v>
      </c>
      <c r="E53" s="174">
        <v>2.3460001995709185</v>
      </c>
      <c r="F53" s="172">
        <v>94.700729849348832</v>
      </c>
      <c r="G53" s="174">
        <v>3.0753061651547982</v>
      </c>
    </row>
    <row r="54" spans="1:7" x14ac:dyDescent="0.3">
      <c r="A54" s="37" t="s">
        <v>19</v>
      </c>
      <c r="B54" s="172">
        <v>99.504281324642236</v>
      </c>
      <c r="C54" s="174">
        <v>3.7387674778857516</v>
      </c>
      <c r="D54" s="172">
        <v>104.77012046640853</v>
      </c>
      <c r="E54" s="174">
        <v>3.5050714390201634</v>
      </c>
      <c r="F54" s="172">
        <v>91.619110785708855</v>
      </c>
      <c r="G54" s="174">
        <v>2.4582484869452896</v>
      </c>
    </row>
    <row r="55" spans="1:7" x14ac:dyDescent="0.3">
      <c r="A55" s="37" t="s">
        <v>46</v>
      </c>
      <c r="B55" s="172">
        <v>95.225247137797879</v>
      </c>
      <c r="C55" s="174">
        <v>2.5172348575065708</v>
      </c>
      <c r="D55" s="172">
        <v>99.330580672546304</v>
      </c>
      <c r="E55" s="174">
        <v>2.5871850916442289</v>
      </c>
      <c r="F55" s="172">
        <v>93.390741583060034</v>
      </c>
      <c r="G55" s="174">
        <v>2.983991849146161</v>
      </c>
    </row>
    <row r="56" spans="1:7" x14ac:dyDescent="0.3">
      <c r="A56" s="37" t="s">
        <v>213</v>
      </c>
      <c r="B56" s="172">
        <v>96.645747087623633</v>
      </c>
      <c r="C56" s="174">
        <v>1.8393851785602278</v>
      </c>
      <c r="D56" s="172">
        <v>101.39132177610155</v>
      </c>
      <c r="E56" s="174">
        <v>2.8502766052853197</v>
      </c>
      <c r="F56" s="172">
        <v>92.408153783499131</v>
      </c>
      <c r="G56" s="174">
        <v>0.86834532460506997</v>
      </c>
    </row>
    <row r="57" spans="1:7" x14ac:dyDescent="0.3">
      <c r="A57" s="37" t="s">
        <v>1237</v>
      </c>
      <c r="B57" s="172">
        <v>90.866737078870045</v>
      </c>
      <c r="C57" s="174">
        <v>1.5167716294103377</v>
      </c>
      <c r="D57" s="172">
        <v>93.758615845135239</v>
      </c>
      <c r="E57" s="174">
        <v>1.3649036717273588</v>
      </c>
      <c r="F57" s="172">
        <v>76.880295787820373</v>
      </c>
      <c r="G57" s="174">
        <v>0.3250976436901431</v>
      </c>
    </row>
    <row r="58" spans="1:7" x14ac:dyDescent="0.3">
      <c r="A58" s="37" t="s">
        <v>1265</v>
      </c>
      <c r="B58" s="172">
        <v>87.429395969395685</v>
      </c>
      <c r="C58" s="174">
        <v>2.1861430153309431</v>
      </c>
      <c r="D58" s="172">
        <v>92.471211221452336</v>
      </c>
      <c r="E58" s="174">
        <v>1.0789052843953546</v>
      </c>
      <c r="F58" s="172">
        <v>77.631923986834494</v>
      </c>
      <c r="G58" s="174">
        <v>1.1825525241210948</v>
      </c>
    </row>
    <row r="59" spans="1:7" x14ac:dyDescent="0.3">
      <c r="A59" s="37" t="s">
        <v>328</v>
      </c>
      <c r="B59" s="172">
        <v>97.939110188756004</v>
      </c>
      <c r="C59" s="174">
        <v>5.9668233414749547</v>
      </c>
      <c r="D59" s="172">
        <v>103.29525306110456</v>
      </c>
      <c r="E59" s="174">
        <v>2.5585388315805089</v>
      </c>
      <c r="F59" s="172">
        <v>97.739993488213742</v>
      </c>
      <c r="G59" s="174">
        <v>3.9091346445699124</v>
      </c>
    </row>
    <row r="60" spans="1:7" x14ac:dyDescent="0.3">
      <c r="A60" s="37" t="s">
        <v>214</v>
      </c>
      <c r="B60" s="172">
        <v>94.037780477349671</v>
      </c>
      <c r="C60" s="174">
        <v>1.1117644758374499</v>
      </c>
      <c r="D60" s="172">
        <v>98.300402234037961</v>
      </c>
      <c r="E60" s="174">
        <v>2.3976367127876381</v>
      </c>
      <c r="F60" s="172">
        <v>85.272610607752227</v>
      </c>
      <c r="G60" s="174">
        <v>3.3391865994337575</v>
      </c>
    </row>
    <row r="61" spans="1:7" x14ac:dyDescent="0.3">
      <c r="A61" s="37" t="s">
        <v>56</v>
      </c>
      <c r="B61" s="172">
        <v>86.223396729934251</v>
      </c>
      <c r="C61" s="174">
        <v>2.1578560210918507</v>
      </c>
      <c r="D61" s="172">
        <v>83.144112588343319</v>
      </c>
      <c r="E61" s="174">
        <v>3.4231915037209832</v>
      </c>
      <c r="F61" s="172">
        <v>74.383000978648766</v>
      </c>
      <c r="G61" s="174">
        <v>2.7415504796803707</v>
      </c>
    </row>
    <row r="62" spans="1:7" x14ac:dyDescent="0.3">
      <c r="A62" s="37" t="s">
        <v>215</v>
      </c>
      <c r="B62" s="172">
        <v>98.730998950500165</v>
      </c>
      <c r="C62" s="174">
        <v>1.5797673285377405</v>
      </c>
      <c r="D62" s="172">
        <v>99.962806997406929</v>
      </c>
      <c r="E62" s="174">
        <v>3.1410748228760026</v>
      </c>
      <c r="F62" s="172">
        <v>93.944148850692628</v>
      </c>
      <c r="G62" s="174">
        <v>2.3130053636579815</v>
      </c>
    </row>
    <row r="63" spans="1:7" x14ac:dyDescent="0.3">
      <c r="A63" s="37" t="s">
        <v>58</v>
      </c>
      <c r="B63" s="172">
        <v>78.658194531089819</v>
      </c>
      <c r="C63" s="174">
        <v>2.5629990679976493</v>
      </c>
      <c r="D63" s="172">
        <v>83.043073712743237</v>
      </c>
      <c r="E63" s="174">
        <v>1.6346184469385752</v>
      </c>
      <c r="F63" s="172">
        <v>54.765459245934913</v>
      </c>
      <c r="G63" s="174">
        <v>1.6968626771688387</v>
      </c>
    </row>
    <row r="64" spans="1:7" x14ac:dyDescent="0.3">
      <c r="A64" s="37" t="s">
        <v>694</v>
      </c>
      <c r="B64" s="172">
        <v>95.574277449058641</v>
      </c>
      <c r="C64" s="174">
        <v>3.4345533178392791</v>
      </c>
      <c r="D64" s="172">
        <v>100.47521562712687</v>
      </c>
      <c r="E64" s="174">
        <v>3.5027615261414251</v>
      </c>
      <c r="F64" s="172">
        <v>91.376545292819969</v>
      </c>
      <c r="G64" s="174">
        <v>6.8507143384417226</v>
      </c>
    </row>
    <row r="65" spans="1:7" x14ac:dyDescent="0.3">
      <c r="A65" s="37" t="s">
        <v>169</v>
      </c>
      <c r="B65" s="172">
        <v>90.727306907534427</v>
      </c>
      <c r="C65" s="174">
        <v>2.3628988810728573</v>
      </c>
      <c r="D65" s="172">
        <v>91.305706724336105</v>
      </c>
      <c r="E65" s="174">
        <v>3.3783607815469954</v>
      </c>
      <c r="F65" s="172">
        <v>83.074209263897345</v>
      </c>
      <c r="G65" s="174">
        <v>3.8515539316551153</v>
      </c>
    </row>
    <row r="66" spans="1:7" x14ac:dyDescent="0.3">
      <c r="A66" s="37" t="s">
        <v>74</v>
      </c>
      <c r="B66" s="172">
        <v>98.282114224087877</v>
      </c>
      <c r="C66" s="174">
        <v>3.081478719029314</v>
      </c>
      <c r="D66" s="172">
        <v>99.228595869232109</v>
      </c>
      <c r="E66" s="174">
        <v>2.1048987965327099</v>
      </c>
      <c r="F66" s="172">
        <v>83.759270871217765</v>
      </c>
      <c r="G66" s="174">
        <v>2.8401841452464183</v>
      </c>
    </row>
    <row r="67" spans="1:7" x14ac:dyDescent="0.3">
      <c r="A67" s="37" t="s">
        <v>68</v>
      </c>
      <c r="B67" s="172">
        <v>96.471803369789768</v>
      </c>
      <c r="C67" s="174">
        <v>5.8541989657130005</v>
      </c>
      <c r="D67" s="172">
        <v>103.17512681978781</v>
      </c>
      <c r="E67" s="174">
        <v>1.5060387751984956</v>
      </c>
      <c r="F67" s="172">
        <v>80.413302229387924</v>
      </c>
      <c r="G67" s="174">
        <v>1.4739384763615164</v>
      </c>
    </row>
    <row r="68" spans="1:7" x14ac:dyDescent="0.3">
      <c r="A68" s="37" t="s">
        <v>59</v>
      </c>
      <c r="B68" s="172">
        <v>96.82930478917703</v>
      </c>
      <c r="C68" s="174">
        <v>1.2368331630379179</v>
      </c>
      <c r="D68" s="172">
        <v>98.908897570898347</v>
      </c>
      <c r="E68" s="174">
        <v>3.4785993269761706</v>
      </c>
      <c r="F68" s="172">
        <v>89.777404457848348</v>
      </c>
      <c r="G68" s="174">
        <v>1.904852430450402</v>
      </c>
    </row>
    <row r="69" spans="1:7" x14ac:dyDescent="0.3">
      <c r="A69" s="37" t="s">
        <v>331</v>
      </c>
      <c r="B69" s="172">
        <v>79.667500577044763</v>
      </c>
      <c r="C69" s="174">
        <v>2.1436091662223351</v>
      </c>
      <c r="D69" s="172">
        <v>78.840019871932924</v>
      </c>
      <c r="E69" s="174">
        <v>1.5397837462854966</v>
      </c>
      <c r="F69" s="172">
        <v>84.329461019227608</v>
      </c>
      <c r="G69" s="174">
        <v>0.93296020182308559</v>
      </c>
    </row>
    <row r="70" spans="1:7" x14ac:dyDescent="0.3">
      <c r="A70" s="37" t="s">
        <v>132</v>
      </c>
      <c r="B70" s="172">
        <v>95.094878073935533</v>
      </c>
      <c r="C70" s="174">
        <v>3.668678519298405</v>
      </c>
      <c r="D70" s="172">
        <v>96.995417076735293</v>
      </c>
      <c r="E70" s="174">
        <v>2.0952370583045909</v>
      </c>
      <c r="F70" s="172">
        <v>85.130768687147864</v>
      </c>
      <c r="G70" s="174">
        <v>0.98963614673300093</v>
      </c>
    </row>
    <row r="71" spans="1:7" x14ac:dyDescent="0.3">
      <c r="A71" s="37" t="s">
        <v>108</v>
      </c>
      <c r="B71" s="172">
        <v>97.39053901885994</v>
      </c>
      <c r="C71" s="174">
        <v>3.1091427701825594</v>
      </c>
      <c r="D71" s="172">
        <v>100.86825585866708</v>
      </c>
      <c r="E71" s="174">
        <v>1.534381262065686</v>
      </c>
      <c r="F71" s="172">
        <v>91.555339872071073</v>
      </c>
      <c r="G71" s="174">
        <v>1.7145838874701662</v>
      </c>
    </row>
    <row r="72" spans="1:7" x14ac:dyDescent="0.3">
      <c r="A72" s="37" t="s">
        <v>216</v>
      </c>
      <c r="B72" s="172">
        <v>100.27835086658689</v>
      </c>
      <c r="C72" s="174">
        <v>5.6930642955171553</v>
      </c>
      <c r="D72" s="172">
        <v>97.837884535553115</v>
      </c>
      <c r="E72" s="174">
        <v>1.8581375838963015</v>
      </c>
      <c r="F72" s="172">
        <v>94.547194055669067</v>
      </c>
      <c r="G72" s="174">
        <v>1.8220781677263844</v>
      </c>
    </row>
    <row r="73" spans="1:7" x14ac:dyDescent="0.3">
      <c r="A73" s="37" t="s">
        <v>146</v>
      </c>
      <c r="B73" s="172">
        <v>94.759960962854066</v>
      </c>
      <c r="C73" s="174">
        <v>4.6158607607025317</v>
      </c>
      <c r="D73" s="172">
        <v>98.42543015439945</v>
      </c>
      <c r="E73" s="174">
        <v>4.2426352084155594</v>
      </c>
      <c r="F73" s="172">
        <v>86.891254296063266</v>
      </c>
      <c r="G73" s="174">
        <v>5.4864836215648101</v>
      </c>
    </row>
    <row r="74" spans="1:7" x14ac:dyDescent="0.3">
      <c r="A74" s="37" t="s">
        <v>7</v>
      </c>
      <c r="B74" s="172">
        <v>91.963579552184427</v>
      </c>
      <c r="C74" s="174">
        <v>6.3331763963156193</v>
      </c>
      <c r="D74" s="172">
        <v>87.035642748920523</v>
      </c>
      <c r="E74" s="174">
        <v>1.5684992540905156</v>
      </c>
      <c r="F74" s="172">
        <v>8.3828228200963384</v>
      </c>
      <c r="G74" s="174">
        <v>9.9443232448386691</v>
      </c>
    </row>
    <row r="75" spans="1:7" x14ac:dyDescent="0.3">
      <c r="A75" s="37" t="s">
        <v>149</v>
      </c>
      <c r="B75" s="172">
        <v>102.97621506751669</v>
      </c>
      <c r="C75" s="174">
        <v>7.2859084953790481</v>
      </c>
      <c r="D75" s="172">
        <v>101.67040573225441</v>
      </c>
      <c r="E75" s="174">
        <v>5.2411167443391866</v>
      </c>
      <c r="F75" s="172">
        <v>97.318472047540965</v>
      </c>
      <c r="G75" s="174">
        <v>2.9973093010698535</v>
      </c>
    </row>
    <row r="76" spans="1:7" x14ac:dyDescent="0.3">
      <c r="A76" s="37" t="s">
        <v>217</v>
      </c>
      <c r="B76" s="172">
        <v>97.198152886720663</v>
      </c>
      <c r="C76" s="174">
        <v>1.9936909515320609</v>
      </c>
      <c r="D76" s="172">
        <v>101.53424875378934</v>
      </c>
      <c r="E76" s="174">
        <v>4.0012342309733766</v>
      </c>
      <c r="F76" s="172">
        <v>91.28601660191228</v>
      </c>
      <c r="G76" s="174">
        <v>1.8979917921548475</v>
      </c>
    </row>
    <row r="77" spans="1:7" x14ac:dyDescent="0.3">
      <c r="A77" s="37" t="s">
        <v>60</v>
      </c>
      <c r="B77" s="172">
        <v>99.042602096455113</v>
      </c>
      <c r="C77" s="174">
        <v>3.1557843915696417</v>
      </c>
      <c r="D77" s="172">
        <v>99.48423453719856</v>
      </c>
      <c r="E77" s="174">
        <v>1.4456141907141513</v>
      </c>
      <c r="F77" s="172">
        <v>92.984420578240872</v>
      </c>
      <c r="G77" s="174">
        <v>2.9185304463252431</v>
      </c>
    </row>
    <row r="78" spans="1:7" x14ac:dyDescent="0.3">
      <c r="A78" s="37" t="s">
        <v>28</v>
      </c>
      <c r="B78" s="172">
        <v>97.085821873079794</v>
      </c>
      <c r="C78" s="174">
        <v>3.263713798649861</v>
      </c>
      <c r="D78" s="172">
        <v>100.74797832372333</v>
      </c>
      <c r="E78" s="174">
        <v>2.3926453683518885</v>
      </c>
      <c r="F78" s="172">
        <v>90.39939085842164</v>
      </c>
      <c r="G78" s="174">
        <v>1.5365872908463443</v>
      </c>
    </row>
    <row r="79" spans="1:7" x14ac:dyDescent="0.3">
      <c r="A79" s="37" t="s">
        <v>426</v>
      </c>
      <c r="B79" s="172">
        <v>98.919408902609817</v>
      </c>
      <c r="C79" s="174">
        <v>2.0482679674383686</v>
      </c>
      <c r="D79" s="172">
        <v>101.30417414059968</v>
      </c>
      <c r="E79" s="174">
        <v>3.3575314878864537</v>
      </c>
      <c r="F79" s="172">
        <v>96.543635260364084</v>
      </c>
      <c r="G79" s="174">
        <v>3.3386624565420151</v>
      </c>
    </row>
    <row r="80" spans="1:7" x14ac:dyDescent="0.3">
      <c r="A80" s="37" t="s">
        <v>257</v>
      </c>
      <c r="B80" s="172">
        <v>98.737258787928013</v>
      </c>
      <c r="C80" s="174">
        <v>4.1773850687345533</v>
      </c>
      <c r="D80" s="172">
        <v>100.85216799652738</v>
      </c>
      <c r="E80" s="174">
        <v>3.5723434449763913</v>
      </c>
      <c r="F80" s="172">
        <v>97.942795931504094</v>
      </c>
      <c r="G80" s="174">
        <v>3.3917105876087872</v>
      </c>
    </row>
    <row r="81" spans="1:7" x14ac:dyDescent="0.3">
      <c r="A81" s="37" t="s">
        <v>69</v>
      </c>
      <c r="B81" s="172">
        <v>98.588947611936149</v>
      </c>
      <c r="C81" s="174">
        <v>3.5893754082293894</v>
      </c>
      <c r="D81" s="172">
        <v>102.49360491102104</v>
      </c>
      <c r="E81" s="174">
        <v>1.9965654293067971</v>
      </c>
      <c r="F81" s="172">
        <v>94.320651559639288</v>
      </c>
      <c r="G81" s="174">
        <v>3.997303700370848</v>
      </c>
    </row>
    <row r="82" spans="1:7" x14ac:dyDescent="0.3">
      <c r="A82" s="37" t="s">
        <v>61</v>
      </c>
      <c r="B82" s="172">
        <v>97.464198045177397</v>
      </c>
      <c r="C82" s="174">
        <v>4.7283145618214597</v>
      </c>
      <c r="D82" s="172">
        <v>101.99768553608257</v>
      </c>
      <c r="E82" s="174">
        <v>3.655280056073769</v>
      </c>
      <c r="F82" s="172">
        <v>89.57241969619723</v>
      </c>
      <c r="G82" s="174">
        <v>3.5064034535495869</v>
      </c>
    </row>
    <row r="83" spans="1:7" x14ac:dyDescent="0.3">
      <c r="A83" s="37" t="s">
        <v>88</v>
      </c>
      <c r="B83" s="172">
        <v>95.361439538694057</v>
      </c>
      <c r="C83" s="174">
        <v>1.4385346799017702</v>
      </c>
      <c r="D83" s="172">
        <v>102.11906767175265</v>
      </c>
      <c r="E83" s="174">
        <v>3.9557529020496607</v>
      </c>
      <c r="F83" s="172">
        <v>95.450260193429131</v>
      </c>
      <c r="G83" s="174">
        <v>2.167957717915916</v>
      </c>
    </row>
    <row r="84" spans="1:7" x14ac:dyDescent="0.3">
      <c r="A84" s="37" t="s">
        <v>218</v>
      </c>
      <c r="B84" s="172">
        <v>93.456173739622372</v>
      </c>
      <c r="C84" s="174">
        <v>2.8940860049594428</v>
      </c>
      <c r="D84" s="172">
        <v>99.138700062006961</v>
      </c>
      <c r="E84" s="174">
        <v>2.4551540381475183</v>
      </c>
      <c r="F84" s="172">
        <v>89.179956478843081</v>
      </c>
      <c r="G84" s="174">
        <v>1.6380284283982576</v>
      </c>
    </row>
    <row r="85" spans="1:7" x14ac:dyDescent="0.3">
      <c r="A85" s="37" t="s">
        <v>89</v>
      </c>
      <c r="B85" s="172">
        <v>96.13391346162355</v>
      </c>
      <c r="C85" s="174">
        <v>2.6834263011611847</v>
      </c>
      <c r="D85" s="172">
        <v>98.569414394603697</v>
      </c>
      <c r="E85" s="174">
        <v>2.5063977069994889</v>
      </c>
      <c r="F85" s="172">
        <v>92.105550826180675</v>
      </c>
      <c r="G85" s="174">
        <v>1.5636756261348508</v>
      </c>
    </row>
    <row r="86" spans="1:7" x14ac:dyDescent="0.3">
      <c r="A86" s="37" t="s">
        <v>219</v>
      </c>
      <c r="B86" s="172">
        <v>96.894601735041732</v>
      </c>
      <c r="C86" s="174">
        <v>2.6290387690297479</v>
      </c>
      <c r="D86" s="172">
        <v>101.3747871087471</v>
      </c>
      <c r="E86" s="174">
        <v>1.1982133802521393</v>
      </c>
      <c r="F86" s="172">
        <v>93.841788038070902</v>
      </c>
      <c r="G86" s="174">
        <v>3.1473322478060539</v>
      </c>
    </row>
    <row r="87" spans="1:7" x14ac:dyDescent="0.3">
      <c r="A87" s="37" t="s">
        <v>138</v>
      </c>
      <c r="B87" s="172">
        <v>104.72480765414068</v>
      </c>
      <c r="C87" s="174">
        <v>3.1410800646084147</v>
      </c>
      <c r="D87" s="172">
        <v>97.899110097780763</v>
      </c>
      <c r="E87" s="174">
        <v>5.1717343820840052</v>
      </c>
      <c r="F87" s="172">
        <v>93.370874584668258</v>
      </c>
      <c r="G87" s="174">
        <v>3.7890103140453357</v>
      </c>
    </row>
    <row r="88" spans="1:7" x14ac:dyDescent="0.3">
      <c r="A88" s="37" t="s">
        <v>30</v>
      </c>
      <c r="B88" s="172">
        <v>89.950465679264767</v>
      </c>
      <c r="C88" s="174">
        <v>1.2786487854854933</v>
      </c>
      <c r="D88" s="172">
        <v>89.801589999645486</v>
      </c>
      <c r="E88" s="174">
        <v>2.9678464090104852</v>
      </c>
      <c r="F88" s="172">
        <v>79.07715309836793</v>
      </c>
      <c r="G88" s="174">
        <v>3.3391297313905639</v>
      </c>
    </row>
    <row r="89" spans="1:7" x14ac:dyDescent="0.3">
      <c r="A89" s="37" t="s">
        <v>333</v>
      </c>
      <c r="B89" s="172" t="s">
        <v>1291</v>
      </c>
      <c r="C89" s="174" t="s">
        <v>1291</v>
      </c>
      <c r="D89" s="172" t="s">
        <v>1291</v>
      </c>
      <c r="E89" s="174" t="s">
        <v>1291</v>
      </c>
      <c r="F89" s="172" t="s">
        <v>1291</v>
      </c>
      <c r="G89" s="174" t="s">
        <v>1291</v>
      </c>
    </row>
    <row r="90" spans="1:7" x14ac:dyDescent="0.3">
      <c r="A90" s="37" t="s">
        <v>70</v>
      </c>
      <c r="B90" s="172">
        <v>84.516474746550301</v>
      </c>
      <c r="C90" s="174">
        <v>3.1323970296078953</v>
      </c>
      <c r="D90" s="172">
        <v>92.130088223839451</v>
      </c>
      <c r="E90" s="174">
        <v>3.2044072855539203</v>
      </c>
      <c r="F90" s="172">
        <v>66.90621277182629</v>
      </c>
      <c r="G90" s="174">
        <v>3.4150139817096208</v>
      </c>
    </row>
    <row r="91" spans="1:7" x14ac:dyDescent="0.3">
      <c r="A91" s="37" t="s">
        <v>259</v>
      </c>
      <c r="B91" s="172">
        <v>94.293864966077734</v>
      </c>
      <c r="C91" s="174">
        <v>3.192614009351634</v>
      </c>
      <c r="D91" s="172">
        <v>96.307952827733772</v>
      </c>
      <c r="E91" s="174">
        <v>3.3181570651292929</v>
      </c>
      <c r="F91" s="172">
        <v>90.852810391616686</v>
      </c>
      <c r="G91" s="174">
        <v>2.0001073989018452</v>
      </c>
    </row>
    <row r="92" spans="1:7" x14ac:dyDescent="0.3">
      <c r="A92" s="37" t="s">
        <v>31</v>
      </c>
      <c r="B92" s="172">
        <v>105.51153968938745</v>
      </c>
      <c r="C92" s="174">
        <v>7.4933517538343697</v>
      </c>
      <c r="D92" s="172">
        <v>100.30568370105406</v>
      </c>
      <c r="E92" s="174">
        <v>2.6412670519865054</v>
      </c>
      <c r="F92" s="172">
        <v>92.331904296336219</v>
      </c>
      <c r="G92" s="174">
        <v>3.2426996982064136</v>
      </c>
    </row>
    <row r="93" spans="1:7" x14ac:dyDescent="0.3">
      <c r="A93" s="37" t="s">
        <v>144</v>
      </c>
      <c r="B93" s="172">
        <v>98.350025225816168</v>
      </c>
      <c r="C93" s="174">
        <v>4.9820497829902903</v>
      </c>
      <c r="D93" s="172">
        <v>98.777012838144202</v>
      </c>
      <c r="E93" s="174">
        <v>5.2971502098779411</v>
      </c>
      <c r="F93" s="172">
        <v>94.647452979334375</v>
      </c>
      <c r="G93" s="174">
        <v>3.3744426680000861</v>
      </c>
    </row>
    <row r="94" spans="1:7" x14ac:dyDescent="0.3">
      <c r="A94" s="37" t="s">
        <v>261</v>
      </c>
      <c r="B94" s="172">
        <v>95.974425700889299</v>
      </c>
      <c r="C94" s="174">
        <v>1.9978456426955595</v>
      </c>
      <c r="D94" s="172">
        <v>99.095484364506106</v>
      </c>
      <c r="E94" s="174">
        <v>1.091279605190044</v>
      </c>
      <c r="F94" s="172">
        <v>92.08835637282688</v>
      </c>
      <c r="G94" s="174">
        <v>0.73408838926859876</v>
      </c>
    </row>
    <row r="95" spans="1:7" x14ac:dyDescent="0.3">
      <c r="A95" s="37" t="s">
        <v>253</v>
      </c>
      <c r="B95" s="172">
        <v>93.702604440464597</v>
      </c>
      <c r="C95" s="174">
        <v>2.9205728438719429</v>
      </c>
      <c r="D95" s="172">
        <v>98.534850895551216</v>
      </c>
      <c r="E95" s="174">
        <v>1.8306908059762514</v>
      </c>
      <c r="F95" s="172">
        <v>86.011104735639393</v>
      </c>
      <c r="G95" s="174">
        <v>1.2282822787503096</v>
      </c>
    </row>
    <row r="96" spans="1:7" x14ac:dyDescent="0.3">
      <c r="A96" s="37" t="s">
        <v>90</v>
      </c>
      <c r="B96" s="172">
        <v>95.801928803689947</v>
      </c>
      <c r="C96" s="174">
        <v>2.8850629035668658</v>
      </c>
      <c r="D96" s="172">
        <v>100.40027712859876</v>
      </c>
      <c r="E96" s="174">
        <v>3.138363507064724</v>
      </c>
      <c r="F96" s="172">
        <v>94.217350679899781</v>
      </c>
      <c r="G96" s="174">
        <v>3.6216958400106911</v>
      </c>
    </row>
    <row r="97" spans="1:7" x14ac:dyDescent="0.3">
      <c r="A97" s="37" t="s">
        <v>32</v>
      </c>
      <c r="B97" s="172">
        <v>96.707236161644275</v>
      </c>
      <c r="C97" s="174">
        <v>0.64950564170300951</v>
      </c>
      <c r="D97" s="172">
        <v>97.620442748585617</v>
      </c>
      <c r="E97" s="174">
        <v>0.71095388441037188</v>
      </c>
      <c r="F97" s="172">
        <v>93.263176336931835</v>
      </c>
      <c r="G97" s="174">
        <v>1.3353456965747244</v>
      </c>
    </row>
    <row r="98" spans="1:7" x14ac:dyDescent="0.3">
      <c r="A98" s="37" t="s">
        <v>220</v>
      </c>
      <c r="B98" s="172">
        <v>95.562879958152308</v>
      </c>
      <c r="C98" s="174">
        <v>3.4679936161494638</v>
      </c>
      <c r="D98" s="172">
        <v>98.412090012918313</v>
      </c>
      <c r="E98" s="174">
        <v>1.431088137972413</v>
      </c>
      <c r="F98" s="172">
        <v>93.753151577518665</v>
      </c>
      <c r="G98" s="174">
        <v>3.0250000792187182</v>
      </c>
    </row>
    <row r="99" spans="1:7" x14ac:dyDescent="0.3">
      <c r="A99" s="37" t="s">
        <v>118</v>
      </c>
      <c r="B99" s="172">
        <v>92.03761087541524</v>
      </c>
      <c r="C99" s="174">
        <v>5.1473669317415913</v>
      </c>
      <c r="D99" s="172">
        <v>95.463842621376344</v>
      </c>
      <c r="E99" s="174">
        <v>3.4574740091738785</v>
      </c>
      <c r="F99" s="172">
        <v>95.005874748690843</v>
      </c>
      <c r="G99" s="174">
        <v>4.105518179898394</v>
      </c>
    </row>
    <row r="100" spans="1:7" x14ac:dyDescent="0.3">
      <c r="A100" s="37" t="s">
        <v>5</v>
      </c>
      <c r="B100" s="172">
        <v>97.538433685425261</v>
      </c>
      <c r="C100" s="174">
        <v>2.8673529609084936</v>
      </c>
      <c r="D100" s="172">
        <v>101.56513424709127</v>
      </c>
      <c r="E100" s="174">
        <v>4.5574490220779902</v>
      </c>
      <c r="F100" s="172">
        <v>89.411000504221818</v>
      </c>
      <c r="G100" s="174">
        <v>1.0576856605844718</v>
      </c>
    </row>
    <row r="101" spans="1:7" x14ac:dyDescent="0.3">
      <c r="A101" s="37" t="s">
        <v>75</v>
      </c>
      <c r="B101" s="172">
        <v>97.325972840497272</v>
      </c>
      <c r="C101" s="174">
        <v>2.8387086828269457</v>
      </c>
      <c r="D101" s="172">
        <v>98.756743208980311</v>
      </c>
      <c r="E101" s="174">
        <v>1.3057236375825321</v>
      </c>
      <c r="F101" s="172">
        <v>87.866632072026434</v>
      </c>
      <c r="G101" s="174">
        <v>1.4947159894222872</v>
      </c>
    </row>
    <row r="102" spans="1:7" x14ac:dyDescent="0.3">
      <c r="A102" s="37" t="s">
        <v>76</v>
      </c>
      <c r="B102" s="172">
        <v>102.63882932163017</v>
      </c>
      <c r="C102" s="174">
        <v>3.4990350453563255</v>
      </c>
      <c r="D102" s="172">
        <v>101.78012038143515</v>
      </c>
      <c r="E102" s="174">
        <v>5.5677658420768728</v>
      </c>
      <c r="F102" s="172">
        <v>93.40643070596154</v>
      </c>
      <c r="G102" s="174">
        <v>0.97673229877549717</v>
      </c>
    </row>
    <row r="103" spans="1:7" x14ac:dyDescent="0.3">
      <c r="A103" s="37" t="s">
        <v>263</v>
      </c>
      <c r="B103" s="172">
        <v>96.872652982992605</v>
      </c>
      <c r="C103" s="174">
        <v>5.3023534803909982</v>
      </c>
      <c r="D103" s="172">
        <v>98.596873081741336</v>
      </c>
      <c r="E103" s="174">
        <v>3.7424236578351913</v>
      </c>
      <c r="F103" s="172">
        <v>93.565239703118138</v>
      </c>
      <c r="G103" s="174">
        <v>2.9691290667592578</v>
      </c>
    </row>
    <row r="104" spans="1:7" x14ac:dyDescent="0.3">
      <c r="A104" s="37" t="s">
        <v>265</v>
      </c>
      <c r="B104" s="172">
        <v>92.089975328468171</v>
      </c>
      <c r="C104" s="174">
        <v>2.9908020529089492</v>
      </c>
      <c r="D104" s="172">
        <v>94.054728597884917</v>
      </c>
      <c r="E104" s="174">
        <v>2.0574876891727265</v>
      </c>
      <c r="F104" s="172">
        <v>78.346273146158069</v>
      </c>
      <c r="G104" s="174">
        <v>3.1964779288245646</v>
      </c>
    </row>
    <row r="105" spans="1:7" x14ac:dyDescent="0.3">
      <c r="A105" s="37" t="s">
        <v>62</v>
      </c>
      <c r="B105" s="172">
        <v>96.741444742193849</v>
      </c>
      <c r="C105" s="174">
        <v>3.7045370283696313</v>
      </c>
      <c r="D105" s="172">
        <v>99.990038905013208</v>
      </c>
      <c r="E105" s="174">
        <v>2.1445896729057394</v>
      </c>
      <c r="F105" s="172">
        <v>82.005363729015201</v>
      </c>
      <c r="G105" s="174">
        <v>2.0960870387085548</v>
      </c>
    </row>
    <row r="106" spans="1:7" x14ac:dyDescent="0.3">
      <c r="A106" s="37" t="s">
        <v>91</v>
      </c>
      <c r="B106" s="172">
        <v>94.693240837630995</v>
      </c>
      <c r="C106" s="174">
        <v>3.3141422557208324</v>
      </c>
      <c r="D106" s="172">
        <v>100.38795186411858</v>
      </c>
      <c r="E106" s="174">
        <v>1.9206010148811083</v>
      </c>
      <c r="F106" s="172">
        <v>89.950621210302444</v>
      </c>
      <c r="G106" s="174">
        <v>4.2811951236287085</v>
      </c>
    </row>
    <row r="107" spans="1:7" x14ac:dyDescent="0.3">
      <c r="A107" s="37" t="s">
        <v>267</v>
      </c>
      <c r="B107" s="172">
        <v>78.662422326927995</v>
      </c>
      <c r="C107" s="174">
        <v>4.7545600703118156</v>
      </c>
      <c r="D107" s="172">
        <v>74.240967658613755</v>
      </c>
      <c r="E107" s="174">
        <v>3.0261340041984819</v>
      </c>
      <c r="F107" s="172">
        <v>82.491029518886222</v>
      </c>
      <c r="G107" s="174">
        <v>3.800519642184355</v>
      </c>
    </row>
    <row r="108" spans="1:7" x14ac:dyDescent="0.3">
      <c r="A108" s="37" t="s">
        <v>269</v>
      </c>
      <c r="B108" s="172">
        <v>83.788854600717883</v>
      </c>
      <c r="C108" s="174">
        <v>7.3355611900590372</v>
      </c>
      <c r="D108" s="172">
        <v>75.871546178783646</v>
      </c>
      <c r="E108" s="174">
        <v>7.7990593408771529</v>
      </c>
      <c r="F108" s="172">
        <v>85.526742186028798</v>
      </c>
      <c r="G108" s="174">
        <v>3.5588120418871174</v>
      </c>
    </row>
    <row r="109" spans="1:7" x14ac:dyDescent="0.3">
      <c r="A109" s="37" t="s">
        <v>71</v>
      </c>
      <c r="B109" s="172">
        <v>95.707658572116813</v>
      </c>
      <c r="C109" s="174">
        <v>2.4862327841727989</v>
      </c>
      <c r="D109" s="172">
        <v>97.611069753184452</v>
      </c>
      <c r="E109" s="174">
        <v>2.7949308759323306</v>
      </c>
      <c r="F109" s="172">
        <v>94.42482340950464</v>
      </c>
      <c r="G109" s="174">
        <v>3.3300459065394667</v>
      </c>
    </row>
    <row r="110" spans="1:7" x14ac:dyDescent="0.3">
      <c r="A110" s="37" t="s">
        <v>92</v>
      </c>
      <c r="B110" s="172">
        <v>96.258636433411056</v>
      </c>
      <c r="C110" s="174">
        <v>2.1301083798815337</v>
      </c>
      <c r="D110" s="172">
        <v>100.86696574784624</v>
      </c>
      <c r="E110" s="174">
        <v>1.0446324680901893</v>
      </c>
      <c r="F110" s="172">
        <v>91.904765382065463</v>
      </c>
      <c r="G110" s="174">
        <v>1.5689834664594855</v>
      </c>
    </row>
    <row r="111" spans="1:7" x14ac:dyDescent="0.3">
      <c r="A111" s="37" t="s">
        <v>222</v>
      </c>
      <c r="B111" s="172">
        <v>98.075377515235232</v>
      </c>
      <c r="C111" s="174">
        <v>4.9040262544145428</v>
      </c>
      <c r="D111" s="172">
        <v>99.902460168641852</v>
      </c>
      <c r="E111" s="174">
        <v>1.750087180507006</v>
      </c>
      <c r="F111" s="172">
        <v>91.812670781981879</v>
      </c>
      <c r="G111" s="174">
        <v>3.1694511334820237</v>
      </c>
    </row>
    <row r="112" spans="1:7" x14ac:dyDescent="0.3">
      <c r="A112" s="37" t="s">
        <v>78</v>
      </c>
      <c r="B112" s="172">
        <v>95.61622552642875</v>
      </c>
      <c r="C112" s="174">
        <v>4.9239912661702663</v>
      </c>
      <c r="D112" s="172">
        <v>116.89572177679098</v>
      </c>
      <c r="E112" s="174">
        <v>7.4703498666690074</v>
      </c>
      <c r="F112" s="172">
        <v>98.467563039774703</v>
      </c>
      <c r="G112" s="174">
        <v>5.1143753248975514</v>
      </c>
    </row>
    <row r="113" spans="1:7" x14ac:dyDescent="0.3">
      <c r="A113" s="37" t="s">
        <v>223</v>
      </c>
      <c r="B113" s="172">
        <v>97.613420327237506</v>
      </c>
      <c r="C113" s="174">
        <v>3.0762794703595846</v>
      </c>
      <c r="D113" s="172">
        <v>98.959103713763426</v>
      </c>
      <c r="E113" s="174">
        <v>2.8830287076627044</v>
      </c>
      <c r="F113" s="172">
        <v>91.812887943350049</v>
      </c>
      <c r="G113" s="174">
        <v>2.3755447716059495</v>
      </c>
    </row>
    <row r="114" spans="1:7" x14ac:dyDescent="0.3">
      <c r="A114" s="37" t="s">
        <v>224</v>
      </c>
      <c r="B114" s="172">
        <v>94.956675977392479</v>
      </c>
      <c r="C114" s="174">
        <v>6.9894370946756865</v>
      </c>
      <c r="D114" s="172">
        <v>108.87741970546354</v>
      </c>
      <c r="E114" s="174">
        <v>4.0595141456478316</v>
      </c>
      <c r="F114" s="172">
        <v>56.659612779411049</v>
      </c>
      <c r="G114" s="174">
        <v>4.1764393105131132</v>
      </c>
    </row>
    <row r="115" spans="1:7" x14ac:dyDescent="0.3">
      <c r="A115" s="37" t="s">
        <v>136</v>
      </c>
      <c r="B115" s="172">
        <v>98.412749564459062</v>
      </c>
      <c r="C115" s="174">
        <v>2.8349030728655018</v>
      </c>
      <c r="D115" s="172">
        <v>96.346465542521173</v>
      </c>
      <c r="E115" s="174">
        <v>3.353236402039323</v>
      </c>
      <c r="F115" s="172">
        <v>89.165988105578279</v>
      </c>
      <c r="G115" s="174">
        <v>1.266823473398843</v>
      </c>
    </row>
    <row r="116" spans="1:7" x14ac:dyDescent="0.3">
      <c r="A116" s="37" t="s">
        <v>48</v>
      </c>
      <c r="B116" s="172">
        <v>97.811988705596079</v>
      </c>
      <c r="C116" s="174">
        <v>2.9100653675881754</v>
      </c>
      <c r="D116" s="172">
        <v>98.901560640971795</v>
      </c>
      <c r="E116" s="174">
        <v>1.0965181446198353</v>
      </c>
      <c r="F116" s="172">
        <v>84.579541804679437</v>
      </c>
      <c r="G116" s="174">
        <v>1.4737584727165138</v>
      </c>
    </row>
    <row r="117" spans="1:7" x14ac:dyDescent="0.3">
      <c r="A117" s="37" t="s">
        <v>192</v>
      </c>
      <c r="B117" s="172">
        <v>94.237983957802712</v>
      </c>
      <c r="C117" s="174">
        <v>1.6219170308148969</v>
      </c>
      <c r="D117" s="172">
        <v>95.419559351892687</v>
      </c>
      <c r="E117" s="174">
        <v>3.0015215543743028</v>
      </c>
      <c r="F117" s="172">
        <v>86.930167363340587</v>
      </c>
      <c r="G117" s="174">
        <v>3.5987663302781527</v>
      </c>
    </row>
    <row r="118" spans="1:7" x14ac:dyDescent="0.3">
      <c r="A118" s="37" t="s">
        <v>140</v>
      </c>
      <c r="B118" s="172">
        <v>97.137078075118566</v>
      </c>
      <c r="C118" s="174">
        <v>3.0640658619440999</v>
      </c>
      <c r="D118" s="172">
        <v>100.5629035793652</v>
      </c>
      <c r="E118" s="174">
        <v>1.9313636109498604</v>
      </c>
      <c r="F118" s="172">
        <v>70.900626352130814</v>
      </c>
      <c r="G118" s="174">
        <v>2.7293688511447445</v>
      </c>
    </row>
    <row r="119" spans="1:7" x14ac:dyDescent="0.3">
      <c r="A119" s="37" t="s">
        <v>79</v>
      </c>
      <c r="B119" s="172">
        <v>93.975377381946302</v>
      </c>
      <c r="C119" s="174">
        <v>1.2034648108821611</v>
      </c>
      <c r="D119" s="172">
        <v>98.983301634585956</v>
      </c>
      <c r="E119" s="174">
        <v>2.4643117712106908</v>
      </c>
      <c r="F119" s="172">
        <v>91.46158396410874</v>
      </c>
      <c r="G119" s="174">
        <v>1.5375050214694648</v>
      </c>
    </row>
    <row r="120" spans="1:7" x14ac:dyDescent="0.3">
      <c r="A120" s="37" t="s">
        <v>34</v>
      </c>
      <c r="B120" s="172">
        <v>93.991675492091915</v>
      </c>
      <c r="C120" s="174">
        <v>5.1619616438405327</v>
      </c>
      <c r="D120" s="172">
        <v>97.924668882931513</v>
      </c>
      <c r="E120" s="174">
        <v>2.547228553547213</v>
      </c>
      <c r="F120" s="172">
        <v>90.00790476803374</v>
      </c>
      <c r="G120" s="174">
        <v>2.6424485788785259</v>
      </c>
    </row>
    <row r="121" spans="1:7" x14ac:dyDescent="0.3">
      <c r="A121" s="37" t="s">
        <v>171</v>
      </c>
      <c r="B121" s="172">
        <v>95.542949262307701</v>
      </c>
      <c r="C121" s="174">
        <v>4.2689391162907606</v>
      </c>
      <c r="D121" s="172">
        <v>96.868566695482656</v>
      </c>
      <c r="E121" s="174">
        <v>1.7146761681622911</v>
      </c>
      <c r="F121" s="172">
        <v>93.565515171467965</v>
      </c>
      <c r="G121" s="174">
        <v>1.6242987451071236</v>
      </c>
    </row>
    <row r="122" spans="1:7" x14ac:dyDescent="0.3">
      <c r="A122" s="37" t="s">
        <v>36</v>
      </c>
      <c r="B122" s="172">
        <v>98.121414324041041</v>
      </c>
      <c r="C122" s="174">
        <v>3.181621014497408</v>
      </c>
      <c r="D122" s="172">
        <v>98.685892104263175</v>
      </c>
      <c r="E122" s="174">
        <v>1.6933951461171186</v>
      </c>
      <c r="F122" s="172">
        <v>92.602489077515045</v>
      </c>
      <c r="G122" s="174">
        <v>2.7083485948364254</v>
      </c>
    </row>
    <row r="123" spans="1:7" x14ac:dyDescent="0.3">
      <c r="A123" s="37" t="s">
        <v>113</v>
      </c>
      <c r="B123" s="172">
        <v>100.43674418593025</v>
      </c>
      <c r="C123" s="174">
        <v>1.938775989625426</v>
      </c>
      <c r="D123" s="172">
        <v>99.508462619464794</v>
      </c>
      <c r="E123" s="174">
        <v>2.7855985886167649</v>
      </c>
      <c r="F123" s="172">
        <v>97.281104540186973</v>
      </c>
      <c r="G123" s="174">
        <v>1.4866280887661774</v>
      </c>
    </row>
    <row r="124" spans="1:7" x14ac:dyDescent="0.3">
      <c r="A124" s="37" t="s">
        <v>427</v>
      </c>
      <c r="B124" s="172">
        <v>94.974641640977708</v>
      </c>
      <c r="C124" s="174">
        <v>2.4911160967872847</v>
      </c>
      <c r="D124" s="172">
        <v>101.00776077880045</v>
      </c>
      <c r="E124" s="174">
        <v>1.6166010636948971</v>
      </c>
      <c r="F124" s="172">
        <v>93.886920484286023</v>
      </c>
      <c r="G124" s="174">
        <v>2.4294541865032655</v>
      </c>
    </row>
    <row r="125" spans="1:7" x14ac:dyDescent="0.3">
      <c r="A125" s="37" t="s">
        <v>206</v>
      </c>
      <c r="B125" s="172">
        <v>93.133681096944898</v>
      </c>
      <c r="C125" s="174">
        <v>4.5767384711497474</v>
      </c>
      <c r="D125" s="172">
        <v>96.603902163131082</v>
      </c>
      <c r="E125" s="174">
        <v>2.2708490945155484</v>
      </c>
      <c r="F125" s="172">
        <v>90.154383875662788</v>
      </c>
      <c r="G125" s="174">
        <v>3.4674662473407802</v>
      </c>
    </row>
    <row r="126" spans="1:7" x14ac:dyDescent="0.3">
      <c r="A126" s="37" t="s">
        <v>38</v>
      </c>
      <c r="B126" s="172">
        <v>86.681559918298333</v>
      </c>
      <c r="C126" s="174">
        <v>2.2678748744211852</v>
      </c>
      <c r="D126" s="172">
        <v>96.262669671997173</v>
      </c>
      <c r="E126" s="174">
        <v>3.5252332492559075</v>
      </c>
      <c r="F126" s="172">
        <v>70.348590049201647</v>
      </c>
      <c r="G126" s="174">
        <v>1.8255817161072181</v>
      </c>
    </row>
    <row r="127" spans="1:7" x14ac:dyDescent="0.3">
      <c r="A127" s="37" t="s">
        <v>225</v>
      </c>
      <c r="B127" s="172">
        <v>92.908271655766157</v>
      </c>
      <c r="C127" s="174">
        <v>3.144125620942575</v>
      </c>
      <c r="D127" s="172">
        <v>100.79655866544761</v>
      </c>
      <c r="E127" s="174">
        <v>2.9433019360087913</v>
      </c>
      <c r="F127" s="172">
        <v>87.514837630973801</v>
      </c>
      <c r="G127" s="174">
        <v>7.2093558844950651</v>
      </c>
    </row>
    <row r="128" spans="1:7" x14ac:dyDescent="0.3">
      <c r="A128" s="37" t="s">
        <v>80</v>
      </c>
      <c r="B128" s="172">
        <v>98.120872409609206</v>
      </c>
      <c r="C128" s="174">
        <v>6.9058385354211325</v>
      </c>
      <c r="D128" s="172">
        <v>105.48349384958119</v>
      </c>
      <c r="E128" s="174">
        <v>4.9121070395241002</v>
      </c>
      <c r="F128" s="172">
        <v>96.05331326793862</v>
      </c>
      <c r="G128" s="174">
        <v>6.0289959285443899</v>
      </c>
    </row>
    <row r="129" spans="1:7" x14ac:dyDescent="0.3">
      <c r="A129" s="37" t="s">
        <v>72</v>
      </c>
      <c r="B129" s="172">
        <v>93.931204201516678</v>
      </c>
      <c r="C129" s="174">
        <v>1.9481560823452335</v>
      </c>
      <c r="D129" s="172">
        <v>94.068596164462235</v>
      </c>
      <c r="E129" s="174">
        <v>2.4010090380261913</v>
      </c>
      <c r="F129" s="172">
        <v>89.572320482801885</v>
      </c>
      <c r="G129" s="174">
        <v>3.3676522444926129</v>
      </c>
    </row>
    <row r="130" spans="1:7" x14ac:dyDescent="0.3">
      <c r="A130" s="37" t="s">
        <v>12</v>
      </c>
      <c r="B130" s="172">
        <v>94.901565458174559</v>
      </c>
      <c r="C130" s="174">
        <v>2.2740161762650595</v>
      </c>
      <c r="D130" s="172">
        <v>102.22668050064807</v>
      </c>
      <c r="E130" s="174">
        <v>2.4224094495695216</v>
      </c>
      <c r="F130" s="172">
        <v>94.413701937498843</v>
      </c>
      <c r="G130" s="174">
        <v>1.9006730638351823</v>
      </c>
    </row>
    <row r="131" spans="1:7" x14ac:dyDescent="0.3">
      <c r="A131" s="37" t="s">
        <v>8</v>
      </c>
      <c r="B131" s="172">
        <v>95.78044099061573</v>
      </c>
      <c r="C131" s="174">
        <v>2.9559498150382519</v>
      </c>
      <c r="D131" s="172">
        <v>98.878134851236439</v>
      </c>
      <c r="E131" s="174">
        <v>2.1940774294557452</v>
      </c>
      <c r="F131" s="172">
        <v>92.686355337876421</v>
      </c>
      <c r="G131" s="174">
        <v>2.1272196551264542</v>
      </c>
    </row>
    <row r="132" spans="1:7" x14ac:dyDescent="0.3">
      <c r="A132" s="37" t="s">
        <v>93</v>
      </c>
      <c r="B132" s="172">
        <v>97.673107583408111</v>
      </c>
      <c r="C132" s="174">
        <v>1.9452486094909123</v>
      </c>
      <c r="D132" s="172">
        <v>99.908621900386393</v>
      </c>
      <c r="E132" s="174">
        <v>2.5136614166701512</v>
      </c>
      <c r="F132" s="172">
        <v>92.071207484283363</v>
      </c>
      <c r="G132" s="174">
        <v>2.4928076500245884</v>
      </c>
    </row>
    <row r="133" spans="1:7" x14ac:dyDescent="0.3">
      <c r="A133" s="37" t="s">
        <v>271</v>
      </c>
      <c r="B133" s="172">
        <v>87.321247645817294</v>
      </c>
      <c r="C133" s="174">
        <v>2.1405681651345874</v>
      </c>
      <c r="D133" s="172">
        <v>94.707667752544367</v>
      </c>
      <c r="E133" s="174">
        <v>3.9946751486786747</v>
      </c>
      <c r="F133" s="172">
        <v>80.898568008674374</v>
      </c>
      <c r="G133" s="174">
        <v>0.36112215569587874</v>
      </c>
    </row>
    <row r="134" spans="1:7" x14ac:dyDescent="0.3">
      <c r="A134" s="37" t="s">
        <v>63</v>
      </c>
      <c r="B134" s="172">
        <v>91.565526022800796</v>
      </c>
      <c r="C134" s="174">
        <v>5.5274175491362749</v>
      </c>
      <c r="D134" s="172">
        <v>95.880986883103262</v>
      </c>
      <c r="E134" s="174">
        <v>3.824292349239454</v>
      </c>
      <c r="F134" s="172">
        <v>82.577501242809575</v>
      </c>
      <c r="G134" s="174">
        <v>4.5152938686841653</v>
      </c>
    </row>
    <row r="135" spans="1:7" x14ac:dyDescent="0.3">
      <c r="A135" s="37" t="s">
        <v>94</v>
      </c>
      <c r="B135" s="172">
        <v>95.481343208727665</v>
      </c>
      <c r="C135" s="174">
        <v>4.0288652919721972</v>
      </c>
      <c r="D135" s="172">
        <v>98.259094939266006</v>
      </c>
      <c r="E135" s="174">
        <v>1.7415379027373081</v>
      </c>
      <c r="F135" s="172">
        <v>77.696477083205963</v>
      </c>
      <c r="G135" s="174">
        <v>1.6125523810884512</v>
      </c>
    </row>
    <row r="136" spans="1:7" x14ac:dyDescent="0.3">
      <c r="A136" s="37" t="s">
        <v>116</v>
      </c>
      <c r="B136" s="172">
        <v>98.578699485694543</v>
      </c>
      <c r="C136" s="174">
        <v>4.0427222326237455</v>
      </c>
      <c r="D136" s="172">
        <v>99.15893634819821</v>
      </c>
      <c r="E136" s="174">
        <v>1.854436914369791</v>
      </c>
      <c r="F136" s="172">
        <v>92.172442853334829</v>
      </c>
      <c r="G136" s="174">
        <v>2.7178221733222672</v>
      </c>
    </row>
    <row r="137" spans="1:7" x14ac:dyDescent="0.3">
      <c r="A137" s="37" t="s">
        <v>204</v>
      </c>
      <c r="B137" s="172">
        <v>97.453750797315365</v>
      </c>
      <c r="C137" s="174">
        <v>3.2991118888269368</v>
      </c>
      <c r="D137" s="172">
        <v>99.646157676483753</v>
      </c>
      <c r="E137" s="174">
        <v>1.6368881907250394</v>
      </c>
      <c r="F137" s="172">
        <v>95.119439121891403</v>
      </c>
      <c r="G137" s="174">
        <v>0.72472305077401378</v>
      </c>
    </row>
    <row r="138" spans="1:7" x14ac:dyDescent="0.3">
      <c r="A138" s="37" t="s">
        <v>226</v>
      </c>
      <c r="B138" s="172">
        <v>94.985492746884233</v>
      </c>
      <c r="C138" s="174">
        <v>3.8383533601775053</v>
      </c>
      <c r="D138" s="172">
        <v>94.187880224132357</v>
      </c>
      <c r="E138" s="174">
        <v>2.0735766464623548</v>
      </c>
      <c r="F138" s="172">
        <v>84.103292476397229</v>
      </c>
      <c r="G138" s="174">
        <v>4.1996121357153546</v>
      </c>
    </row>
    <row r="139" spans="1:7" x14ac:dyDescent="0.3">
      <c r="A139" s="37" t="s">
        <v>81</v>
      </c>
      <c r="B139" s="172">
        <v>101.00180444342446</v>
      </c>
      <c r="C139" s="174">
        <v>4.6667496079427648</v>
      </c>
      <c r="D139" s="172">
        <v>99.536139872588308</v>
      </c>
      <c r="E139" s="174">
        <v>6.681491965090756</v>
      </c>
      <c r="F139" s="172">
        <v>89.731718278139908</v>
      </c>
      <c r="G139" s="174">
        <v>5.2922553335367057</v>
      </c>
    </row>
    <row r="140" spans="1:7" x14ac:dyDescent="0.3">
      <c r="A140" s="37" t="s">
        <v>73</v>
      </c>
      <c r="B140" s="172">
        <v>95.311668102867642</v>
      </c>
      <c r="C140" s="174">
        <v>1.5195530529870487</v>
      </c>
      <c r="D140" s="172">
        <v>101.94894977240969</v>
      </c>
      <c r="E140" s="174">
        <v>1.1691507698937083</v>
      </c>
      <c r="F140" s="172">
        <v>92.853069615686863</v>
      </c>
      <c r="G140" s="174">
        <v>1.7669298008324108</v>
      </c>
    </row>
    <row r="141" spans="1:7" x14ac:dyDescent="0.3">
      <c r="A141" s="37" t="s">
        <v>82</v>
      </c>
      <c r="B141" s="172">
        <v>92.322805302904769</v>
      </c>
      <c r="C141" s="174">
        <v>5.6190184047743106</v>
      </c>
      <c r="D141" s="172">
        <v>99.999206957025152</v>
      </c>
      <c r="E141" s="174">
        <v>3.3914572878193239</v>
      </c>
      <c r="F141" s="172">
        <v>95.479282804640135</v>
      </c>
      <c r="G141" s="174">
        <v>4.4138779887903619</v>
      </c>
    </row>
    <row r="142" spans="1:7" x14ac:dyDescent="0.3">
      <c r="A142" s="37" t="s">
        <v>227</v>
      </c>
      <c r="B142" s="172">
        <v>94.350816297264544</v>
      </c>
      <c r="C142" s="174">
        <v>3.435844556444708</v>
      </c>
      <c r="D142" s="172">
        <v>99.377071208242342</v>
      </c>
      <c r="E142" s="174">
        <v>3.7732558385689527</v>
      </c>
      <c r="F142" s="172">
        <v>95.951898387675243</v>
      </c>
      <c r="G142" s="174">
        <v>4.8654671365926685</v>
      </c>
    </row>
    <row r="143" spans="1:7" x14ac:dyDescent="0.3">
      <c r="A143" s="37" t="s">
        <v>255</v>
      </c>
      <c r="B143" s="172">
        <v>98.03796524763743</v>
      </c>
      <c r="C143" s="174">
        <v>1.5218555361145445</v>
      </c>
      <c r="D143" s="172">
        <v>98.31322002558619</v>
      </c>
      <c r="E143" s="174">
        <v>3.6170773983667912</v>
      </c>
      <c r="F143" s="172">
        <v>95.713311055250728</v>
      </c>
      <c r="G143" s="174">
        <v>3.1845403560676333</v>
      </c>
    </row>
    <row r="144" spans="1:7" x14ac:dyDescent="0.3">
      <c r="A144" s="37" t="s">
        <v>40</v>
      </c>
      <c r="B144" s="172">
        <v>98.698927980026241</v>
      </c>
      <c r="C144" s="174">
        <v>1.999686984386392</v>
      </c>
      <c r="D144" s="172">
        <v>101.37694236349195</v>
      </c>
      <c r="E144" s="174">
        <v>0.87299831105012804</v>
      </c>
      <c r="F144" s="172">
        <v>93.438963978567827</v>
      </c>
      <c r="G144" s="174">
        <v>1.3432737811820605</v>
      </c>
    </row>
    <row r="145" spans="1:7" x14ac:dyDescent="0.3">
      <c r="A145" s="37" t="s">
        <v>45</v>
      </c>
      <c r="B145" s="172">
        <v>10.150665189482917</v>
      </c>
      <c r="C145" s="174">
        <v>10.22260086336896</v>
      </c>
      <c r="D145" s="172">
        <v>65.589857515259482</v>
      </c>
      <c r="E145" s="174">
        <v>2.7349117046127502</v>
      </c>
      <c r="F145" s="172">
        <v>29.919109061822407</v>
      </c>
      <c r="G145" s="174">
        <v>4.8261883696027539</v>
      </c>
    </row>
    <row r="146" spans="1:7" x14ac:dyDescent="0.3">
      <c r="A146" s="37" t="s">
        <v>273</v>
      </c>
      <c r="B146" s="172">
        <v>95.222690448987564</v>
      </c>
      <c r="C146" s="174">
        <v>3.0554466243377028</v>
      </c>
      <c r="D146" s="172">
        <v>99.312451939238102</v>
      </c>
      <c r="E146" s="174">
        <v>1.758739319039053</v>
      </c>
      <c r="F146" s="172">
        <v>91.402474162863228</v>
      </c>
      <c r="G146" s="174">
        <v>0.78041602920052056</v>
      </c>
    </row>
    <row r="147" spans="1:7" x14ac:dyDescent="0.3">
      <c r="A147" s="37" t="s">
        <v>275</v>
      </c>
      <c r="B147" s="172">
        <v>96.448188658374363</v>
      </c>
      <c r="C147" s="174">
        <v>3.6925831296116063</v>
      </c>
      <c r="D147" s="172">
        <v>99.970774737635537</v>
      </c>
      <c r="E147" s="174">
        <v>1.3531848831091671</v>
      </c>
      <c r="F147" s="172">
        <v>92.898867495238576</v>
      </c>
      <c r="G147" s="174">
        <v>1.8857391881059917</v>
      </c>
    </row>
    <row r="148" spans="1:7" x14ac:dyDescent="0.3">
      <c r="A148" s="37" t="s">
        <v>83</v>
      </c>
      <c r="B148" s="172">
        <v>94.757042888052609</v>
      </c>
      <c r="C148" s="174">
        <v>3.4221293300101587</v>
      </c>
      <c r="D148" s="172">
        <v>97.898842543197304</v>
      </c>
      <c r="E148" s="174">
        <v>2.6323920196025514</v>
      </c>
      <c r="F148" s="172">
        <v>89.583696163629043</v>
      </c>
      <c r="G148" s="174">
        <v>2.0312670999785567</v>
      </c>
    </row>
    <row r="149" spans="1:7" x14ac:dyDescent="0.3">
      <c r="A149" s="37" t="s">
        <v>95</v>
      </c>
      <c r="B149" s="172">
        <v>54.754776993403276</v>
      </c>
      <c r="C149" s="174">
        <v>7.6230761840194283</v>
      </c>
      <c r="D149" s="172">
        <v>68.851757711696493</v>
      </c>
      <c r="E149" s="174">
        <v>4.6416913923221745</v>
      </c>
      <c r="F149" s="172" t="s">
        <v>1291</v>
      </c>
      <c r="G149" s="174" t="s">
        <v>1291</v>
      </c>
    </row>
    <row r="150" spans="1:7" x14ac:dyDescent="0.3">
      <c r="A150" s="37" t="s">
        <v>228</v>
      </c>
      <c r="B150" s="172">
        <v>96.342194800346931</v>
      </c>
      <c r="C150" s="174">
        <v>3.1636073889329075</v>
      </c>
      <c r="D150" s="172">
        <v>100.12017525941097</v>
      </c>
      <c r="E150" s="174">
        <v>3.8209013315847931</v>
      </c>
      <c r="F150" s="172">
        <v>94.510392290108967</v>
      </c>
      <c r="G150" s="174">
        <v>0.52419447811219777</v>
      </c>
    </row>
    <row r="151" spans="1:7" x14ac:dyDescent="0.3">
      <c r="A151" s="37" t="s">
        <v>16</v>
      </c>
      <c r="B151" s="172">
        <v>97.570414970808685</v>
      </c>
      <c r="C151" s="174">
        <v>5.6875441881933044</v>
      </c>
      <c r="D151" s="172">
        <v>96.836895306684639</v>
      </c>
      <c r="E151" s="174">
        <v>4.7360559481103373</v>
      </c>
      <c r="F151" s="172">
        <v>91.98494791155656</v>
      </c>
      <c r="G151" s="174">
        <v>2.1442598835614528</v>
      </c>
    </row>
    <row r="152" spans="1:7" x14ac:dyDescent="0.3">
      <c r="A152" s="37" t="s">
        <v>43</v>
      </c>
      <c r="B152" s="172">
        <v>95.786076454114038</v>
      </c>
      <c r="C152" s="174">
        <v>3.125584077584878</v>
      </c>
      <c r="D152" s="172">
        <v>96.826130517998749</v>
      </c>
      <c r="E152" s="174">
        <v>1.253121839597878</v>
      </c>
      <c r="F152" s="172">
        <v>79.746908964549846</v>
      </c>
      <c r="G152" s="174">
        <v>1.8500899111043134</v>
      </c>
    </row>
    <row r="153" spans="1:7" x14ac:dyDescent="0.3">
      <c r="A153" s="37" t="s">
        <v>42</v>
      </c>
      <c r="B153" s="172">
        <v>97.982170374674567</v>
      </c>
      <c r="C153" s="174">
        <v>2.9574576202659952</v>
      </c>
      <c r="D153" s="172">
        <v>99.023832505599998</v>
      </c>
      <c r="E153" s="174">
        <v>1.6411822395121316</v>
      </c>
      <c r="F153" s="172">
        <v>93.874102955888048</v>
      </c>
      <c r="G153" s="174">
        <v>0.46377146971480826</v>
      </c>
    </row>
    <row r="157" spans="1:7" s="85" customFormat="1" x14ac:dyDescent="0.3">
      <c r="A157" s="103" t="s">
        <v>1274</v>
      </c>
      <c r="B157" s="105">
        <v>95.744049781366272</v>
      </c>
      <c r="C157" s="106"/>
      <c r="D157" s="105">
        <v>98.842195994382593</v>
      </c>
      <c r="E157" s="106"/>
      <c r="F157" s="105">
        <v>91.341777996073091</v>
      </c>
      <c r="G157" s="104"/>
    </row>
    <row r="158" spans="1:7" s="85" customFormat="1" x14ac:dyDescent="0.3">
      <c r="A158" s="86" t="s">
        <v>1278</v>
      </c>
      <c r="B158" s="87"/>
      <c r="C158" s="84"/>
      <c r="D158" s="87"/>
      <c r="E158" s="84"/>
      <c r="F158" s="87"/>
      <c r="G158" s="84"/>
    </row>
    <row r="159" spans="1:7" s="85" customFormat="1" x14ac:dyDescent="0.3">
      <c r="A159" s="107" t="s">
        <v>1381</v>
      </c>
      <c r="B159" s="110"/>
      <c r="C159" s="109"/>
      <c r="D159" s="110"/>
      <c r="E159" s="109"/>
      <c r="F159" s="110"/>
      <c r="G159" s="109"/>
    </row>
    <row r="161" spans="1:1" x14ac:dyDescent="0.3">
      <c r="A161" s="63" t="s">
        <v>1289</v>
      </c>
    </row>
  </sheetData>
  <autoFilter ref="A6:G6">
    <sortState ref="A8:O154">
      <sortCondition ref="A7"/>
    </sortState>
  </autoFilter>
  <mergeCells count="6">
    <mergeCell ref="B4:C4"/>
    <mergeCell ref="D4:E4"/>
    <mergeCell ref="F4:G4"/>
    <mergeCell ref="B5:C5"/>
    <mergeCell ref="D5:E5"/>
    <mergeCell ref="F5:G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G157"/>
  <sheetViews>
    <sheetView workbookViewId="0">
      <pane xSplit="1" ySplit="4" topLeftCell="B5" activePane="bottomRight" state="frozen"/>
      <selection pane="topRight" activeCell="B1" sqref="B1"/>
      <selection pane="bottomLeft" activeCell="A2" sqref="A2"/>
      <selection pane="bottomRight"/>
    </sheetView>
  </sheetViews>
  <sheetFormatPr baseColWidth="10" defaultColWidth="9.109375" defaultRowHeight="14.4" x14ac:dyDescent="0.3"/>
  <cols>
    <col min="1" max="1" width="28.5546875" customWidth="1"/>
    <col min="2" max="2" width="15.44140625" style="198" customWidth="1"/>
    <col min="3" max="3" width="9.109375" style="199"/>
  </cols>
  <sheetData>
    <row r="1" spans="1:7" x14ac:dyDescent="0.3">
      <c r="A1" t="s">
        <v>1479</v>
      </c>
    </row>
    <row r="3" spans="1:7" x14ac:dyDescent="0.3">
      <c r="A3" s="7" t="s">
        <v>1285</v>
      </c>
      <c r="B3" s="200"/>
      <c r="C3" s="201"/>
      <c r="D3" s="126"/>
      <c r="E3" s="126"/>
      <c r="F3" s="126"/>
    </row>
    <row r="4" spans="1:7" ht="83.25" customHeight="1" x14ac:dyDescent="0.3">
      <c r="A4" s="20" t="s">
        <v>1083</v>
      </c>
      <c r="B4" s="61" t="s">
        <v>1359</v>
      </c>
      <c r="C4" s="61" t="s">
        <v>1273</v>
      </c>
    </row>
    <row r="5" spans="1:7" x14ac:dyDescent="0.3">
      <c r="A5" t="s">
        <v>241</v>
      </c>
      <c r="B5" s="199">
        <v>9.7333102999999994</v>
      </c>
      <c r="C5" s="199">
        <v>5.0517298313195669</v>
      </c>
    </row>
    <row r="6" spans="1:7" x14ac:dyDescent="0.3">
      <c r="A6" t="s">
        <v>114</v>
      </c>
      <c r="B6" s="199">
        <v>7.1937734999999998</v>
      </c>
      <c r="C6" s="199">
        <v>8.0377939338790689</v>
      </c>
    </row>
    <row r="7" spans="1:7" x14ac:dyDescent="0.3">
      <c r="A7" t="s">
        <v>194</v>
      </c>
      <c r="B7" s="199">
        <v>8.5364529000000005</v>
      </c>
      <c r="C7" s="199">
        <v>6.1215055728826195</v>
      </c>
    </row>
    <row r="8" spans="1:7" x14ac:dyDescent="0.3">
      <c r="A8" t="s">
        <v>243</v>
      </c>
      <c r="B8" s="199">
        <v>6.6016572</v>
      </c>
      <c r="C8" s="199">
        <v>6.0235484508344355</v>
      </c>
    </row>
    <row r="9" spans="1:7" x14ac:dyDescent="0.3">
      <c r="A9" t="s">
        <v>117</v>
      </c>
      <c r="B9" s="202" t="s">
        <v>1293</v>
      </c>
      <c r="C9" s="199" t="s">
        <v>1294</v>
      </c>
      <c r="G9" s="62"/>
    </row>
    <row r="10" spans="1:7" x14ac:dyDescent="0.3">
      <c r="A10" t="s">
        <v>245</v>
      </c>
      <c r="B10" s="199">
        <v>6.8638950000000003</v>
      </c>
      <c r="C10" s="199">
        <v>6.2713849789368865</v>
      </c>
    </row>
    <row r="11" spans="1:7" x14ac:dyDescent="0.3">
      <c r="A11" t="s">
        <v>51</v>
      </c>
      <c r="B11" s="199">
        <v>8.067933</v>
      </c>
      <c r="C11" s="199">
        <v>8.3615603897553452</v>
      </c>
    </row>
    <row r="12" spans="1:7" x14ac:dyDescent="0.3">
      <c r="A12" t="s">
        <v>0</v>
      </c>
      <c r="B12" s="199">
        <v>9.3313728000000005</v>
      </c>
      <c r="C12" s="199">
        <v>4.9490096462548356</v>
      </c>
    </row>
    <row r="13" spans="1:7" x14ac:dyDescent="0.3">
      <c r="A13" t="s">
        <v>207</v>
      </c>
      <c r="B13" s="199">
        <v>9.5386208000000003</v>
      </c>
      <c r="C13" s="199">
        <v>5.3117989552535727</v>
      </c>
    </row>
    <row r="14" spans="1:7" x14ac:dyDescent="0.3">
      <c r="A14" t="s">
        <v>423</v>
      </c>
      <c r="B14" s="199">
        <v>9.5270103000000006</v>
      </c>
      <c r="C14" s="199">
        <v>6.7175548240983849</v>
      </c>
    </row>
    <row r="15" spans="1:7" x14ac:dyDescent="0.3">
      <c r="A15" t="s">
        <v>428</v>
      </c>
      <c r="B15" s="199">
        <v>9.2801822999999999</v>
      </c>
      <c r="C15" s="199">
        <v>4.9083970042269529</v>
      </c>
    </row>
    <row r="16" spans="1:7" x14ac:dyDescent="0.3">
      <c r="A16" t="s">
        <v>424</v>
      </c>
      <c r="B16" s="199">
        <v>9.4588211999999992</v>
      </c>
      <c r="C16" s="199">
        <v>6.2518913033264649</v>
      </c>
    </row>
    <row r="17" spans="1:3" x14ac:dyDescent="0.3">
      <c r="A17" t="s">
        <v>64</v>
      </c>
      <c r="B17" s="199">
        <v>10.252742599999999</v>
      </c>
      <c r="C17" s="199">
        <v>5.9705611842825359</v>
      </c>
    </row>
    <row r="18" spans="1:3" x14ac:dyDescent="0.3">
      <c r="A18" t="s">
        <v>321</v>
      </c>
      <c r="B18" s="199">
        <v>9.8350971000000005</v>
      </c>
      <c r="C18" s="199">
        <v>6.9896682565543768</v>
      </c>
    </row>
    <row r="19" spans="1:3" x14ac:dyDescent="0.3">
      <c r="A19" t="s">
        <v>66</v>
      </c>
      <c r="B19" s="199">
        <v>9.9175527999999993</v>
      </c>
      <c r="C19" s="199">
        <v>5.6474531701005928</v>
      </c>
    </row>
    <row r="20" spans="1:3" x14ac:dyDescent="0.3">
      <c r="A20" t="s">
        <v>208</v>
      </c>
      <c r="B20" s="199">
        <v>8.7997753000000003</v>
      </c>
      <c r="C20" s="199">
        <v>5.3099359252957283</v>
      </c>
    </row>
    <row r="21" spans="1:3" x14ac:dyDescent="0.3">
      <c r="A21" t="s">
        <v>67</v>
      </c>
      <c r="B21" s="199">
        <v>11.874046099999999</v>
      </c>
      <c r="C21" s="199">
        <v>6.8633307731557487</v>
      </c>
    </row>
    <row r="22" spans="1:3" x14ac:dyDescent="0.3">
      <c r="A22" t="s">
        <v>52</v>
      </c>
      <c r="B22" s="199">
        <v>9.0738351999999995</v>
      </c>
      <c r="C22" s="199">
        <v>7.1979171497406087</v>
      </c>
    </row>
    <row r="23" spans="1:3" x14ac:dyDescent="0.3">
      <c r="A23" t="s">
        <v>306</v>
      </c>
      <c r="B23" s="199">
        <v>8.1678008000000002</v>
      </c>
      <c r="C23" s="199">
        <v>6.8106532421799511</v>
      </c>
    </row>
    <row r="24" spans="1:3" x14ac:dyDescent="0.3">
      <c r="A24" t="s">
        <v>50</v>
      </c>
      <c r="B24" s="199">
        <v>9.5630507999999992</v>
      </c>
      <c r="C24" s="199">
        <v>5.0110649835719796</v>
      </c>
    </row>
    <row r="25" spans="1:3" x14ac:dyDescent="0.3">
      <c r="A25" t="s">
        <v>142</v>
      </c>
      <c r="B25" s="199">
        <v>8.7565746000000004</v>
      </c>
      <c r="C25" s="199">
        <v>4.6890696277514721</v>
      </c>
    </row>
    <row r="26" spans="1:3" x14ac:dyDescent="0.3">
      <c r="A26" t="s">
        <v>84</v>
      </c>
      <c r="B26" s="199">
        <v>7.2914491999999997</v>
      </c>
      <c r="C26" s="199">
        <v>5.7631451371834288</v>
      </c>
    </row>
    <row r="27" spans="1:3" x14ac:dyDescent="0.3">
      <c r="A27" t="s">
        <v>209</v>
      </c>
      <c r="B27" s="199">
        <v>8.7431894000000003</v>
      </c>
      <c r="C27" s="199">
        <v>6.5311053424051408</v>
      </c>
    </row>
    <row r="28" spans="1:3" x14ac:dyDescent="0.3">
      <c r="A28" t="s">
        <v>21</v>
      </c>
      <c r="B28" s="199">
        <v>0.70327439999999997</v>
      </c>
      <c r="C28" s="199">
        <v>7.3247895842646917</v>
      </c>
    </row>
    <row r="29" spans="1:3" x14ac:dyDescent="0.3">
      <c r="A29" t="s">
        <v>17</v>
      </c>
      <c r="B29" s="202" t="s">
        <v>1293</v>
      </c>
      <c r="C29" s="199" t="s">
        <v>1294</v>
      </c>
    </row>
    <row r="30" spans="1:3" x14ac:dyDescent="0.3">
      <c r="A30" t="s">
        <v>594</v>
      </c>
      <c r="B30" s="199">
        <v>9.9239993000000002</v>
      </c>
      <c r="C30" s="199">
        <v>5.5810676044686947</v>
      </c>
    </row>
    <row r="31" spans="1:3" x14ac:dyDescent="0.3">
      <c r="A31" t="s">
        <v>249</v>
      </c>
      <c r="B31" s="199">
        <v>9.0846315000000004</v>
      </c>
      <c r="C31" s="199">
        <v>4.5809664376590291</v>
      </c>
    </row>
    <row r="32" spans="1:3" x14ac:dyDescent="0.3">
      <c r="A32" t="s">
        <v>53</v>
      </c>
      <c r="B32" s="199">
        <v>9.7934169999999998</v>
      </c>
      <c r="C32" s="199">
        <v>14.969624493677742</v>
      </c>
    </row>
    <row r="33" spans="1:3" x14ac:dyDescent="0.3">
      <c r="A33" t="s">
        <v>324</v>
      </c>
      <c r="B33" s="199">
        <v>8.7547149999999991</v>
      </c>
      <c r="C33" s="199">
        <v>10.371040747757068</v>
      </c>
    </row>
    <row r="34" spans="1:3" x14ac:dyDescent="0.3">
      <c r="A34" t="s">
        <v>425</v>
      </c>
      <c r="B34" s="199">
        <v>7.627853</v>
      </c>
      <c r="C34" s="199">
        <v>9.8232888074796403</v>
      </c>
    </row>
    <row r="35" spans="1:3" x14ac:dyDescent="0.3">
      <c r="A35" t="s">
        <v>304</v>
      </c>
      <c r="B35" s="199">
        <v>9.6841822000000004</v>
      </c>
      <c r="C35" s="199">
        <v>7.8600744418046986</v>
      </c>
    </row>
    <row r="36" spans="1:3" x14ac:dyDescent="0.3">
      <c r="A36" t="s">
        <v>86</v>
      </c>
      <c r="B36" s="199">
        <v>9.1324720999999993</v>
      </c>
      <c r="C36" s="199">
        <v>5.1167139070701353</v>
      </c>
    </row>
    <row r="37" spans="1:3" x14ac:dyDescent="0.3">
      <c r="A37" t="s">
        <v>210</v>
      </c>
      <c r="B37" s="199">
        <v>6.1886738000000001</v>
      </c>
      <c r="C37" s="199">
        <v>7.2081878026920734</v>
      </c>
    </row>
    <row r="38" spans="1:3" x14ac:dyDescent="0.3">
      <c r="A38" t="s">
        <v>173</v>
      </c>
      <c r="B38" s="202" t="s">
        <v>1293</v>
      </c>
      <c r="C38" s="199" t="s">
        <v>1294</v>
      </c>
    </row>
    <row r="39" spans="1:3" x14ac:dyDescent="0.3">
      <c r="A39" t="s">
        <v>23</v>
      </c>
      <c r="B39" s="199">
        <v>7.4303765999999998</v>
      </c>
      <c r="C39" s="199">
        <v>4.9592042212234571</v>
      </c>
    </row>
    <row r="40" spans="1:3" x14ac:dyDescent="0.3">
      <c r="A40" t="s">
        <v>14</v>
      </c>
      <c r="B40" s="199">
        <v>10.102868600000001</v>
      </c>
      <c r="C40" s="199">
        <v>5.559845448252192</v>
      </c>
    </row>
    <row r="41" spans="1:3" x14ac:dyDescent="0.3">
      <c r="A41" t="s">
        <v>625</v>
      </c>
      <c r="B41" s="199">
        <v>5.7000108999999997</v>
      </c>
      <c r="C41" s="199">
        <v>4.454789551367349</v>
      </c>
    </row>
    <row r="42" spans="1:3" x14ac:dyDescent="0.3">
      <c r="A42" t="s">
        <v>10</v>
      </c>
      <c r="B42" s="199">
        <v>5.5049634999999997</v>
      </c>
      <c r="C42" s="199">
        <v>8.7582682428321288</v>
      </c>
    </row>
    <row r="43" spans="1:3" x14ac:dyDescent="0.3">
      <c r="A43" t="s">
        <v>211</v>
      </c>
      <c r="B43" s="199">
        <v>9.7534626000000006</v>
      </c>
      <c r="C43" s="199">
        <v>5.3146579964329792</v>
      </c>
    </row>
    <row r="44" spans="1:3" x14ac:dyDescent="0.3">
      <c r="A44" t="s">
        <v>212</v>
      </c>
      <c r="B44" s="199">
        <v>9.0621386000000008</v>
      </c>
      <c r="C44" s="199">
        <v>6.8142319076867786</v>
      </c>
    </row>
    <row r="45" spans="1:3" x14ac:dyDescent="0.3">
      <c r="A45" t="s">
        <v>326</v>
      </c>
      <c r="B45" s="199">
        <v>8.8247786000000001</v>
      </c>
      <c r="C45" s="199">
        <v>7.92864049869761</v>
      </c>
    </row>
    <row r="46" spans="1:3" x14ac:dyDescent="0.3">
      <c r="A46" t="s">
        <v>327</v>
      </c>
      <c r="B46" s="199">
        <v>8.5085514</v>
      </c>
      <c r="C46" s="199">
        <v>6.2137873434013695</v>
      </c>
    </row>
    <row r="47" spans="1:3" x14ac:dyDescent="0.3">
      <c r="A47" t="s">
        <v>25</v>
      </c>
      <c r="B47" s="199">
        <v>3.8448460999999998</v>
      </c>
      <c r="C47" s="199">
        <v>4.9938552807094156</v>
      </c>
    </row>
    <row r="48" spans="1:3" x14ac:dyDescent="0.3">
      <c r="A48" t="s">
        <v>334</v>
      </c>
      <c r="B48" s="199">
        <v>9.5991034000000006</v>
      </c>
      <c r="C48" s="199">
        <v>5.3817083583035474</v>
      </c>
    </row>
    <row r="49" spans="1:3" x14ac:dyDescent="0.3">
      <c r="A49" t="s">
        <v>54</v>
      </c>
      <c r="B49" s="199">
        <v>9.5618452999999999</v>
      </c>
      <c r="C49" s="199">
        <v>4.4628194308895583</v>
      </c>
    </row>
    <row r="50" spans="1:3" x14ac:dyDescent="0.3">
      <c r="A50" t="s">
        <v>134</v>
      </c>
      <c r="B50" s="199">
        <v>9.9518274000000009</v>
      </c>
      <c r="C50" s="199">
        <v>5.3407063711735985</v>
      </c>
    </row>
    <row r="51" spans="1:3" x14ac:dyDescent="0.3">
      <c r="A51" t="s">
        <v>87</v>
      </c>
      <c r="B51" s="199">
        <v>9.2590763999999997</v>
      </c>
      <c r="C51" s="199">
        <v>5.6103894984601279</v>
      </c>
    </row>
    <row r="52" spans="1:3" x14ac:dyDescent="0.3">
      <c r="A52" t="s">
        <v>19</v>
      </c>
      <c r="B52" s="199">
        <v>9.5749060000000004</v>
      </c>
      <c r="C52" s="199">
        <v>5.671086170454311</v>
      </c>
    </row>
    <row r="53" spans="1:3" x14ac:dyDescent="0.3">
      <c r="A53" t="s">
        <v>46</v>
      </c>
      <c r="B53" s="199">
        <v>9.5313782000000007</v>
      </c>
      <c r="C53" s="199">
        <v>5.0756654478362844</v>
      </c>
    </row>
    <row r="54" spans="1:3" x14ac:dyDescent="0.3">
      <c r="A54" t="s">
        <v>213</v>
      </c>
      <c r="B54" s="199">
        <v>9.5604291000000003</v>
      </c>
      <c r="C54" s="199">
        <v>5.8448066938752774</v>
      </c>
    </row>
    <row r="55" spans="1:3" x14ac:dyDescent="0.3">
      <c r="A55" t="s">
        <v>44</v>
      </c>
      <c r="B55" s="199">
        <v>8.3359298000000006</v>
      </c>
      <c r="C55" s="199">
        <v>4.8704218934281336</v>
      </c>
    </row>
    <row r="56" spans="1:3" x14ac:dyDescent="0.3">
      <c r="A56" t="s">
        <v>328</v>
      </c>
      <c r="B56" s="199">
        <v>8.8962492999999991</v>
      </c>
      <c r="C56" s="199">
        <v>7.1097015008336166</v>
      </c>
    </row>
    <row r="57" spans="1:3" x14ac:dyDescent="0.3">
      <c r="A57" t="s">
        <v>214</v>
      </c>
      <c r="B57" s="199">
        <v>10.2060152</v>
      </c>
      <c r="C57" s="199">
        <v>6.09171187595331</v>
      </c>
    </row>
    <row r="58" spans="1:3" x14ac:dyDescent="0.3">
      <c r="A58" t="s">
        <v>56</v>
      </c>
      <c r="B58" s="199">
        <v>7.5878975999999998</v>
      </c>
      <c r="C58" s="199">
        <v>5.4748725127761348</v>
      </c>
    </row>
    <row r="59" spans="1:3" x14ac:dyDescent="0.3">
      <c r="A59" t="s">
        <v>215</v>
      </c>
      <c r="B59" s="199">
        <v>8.9638042999999996</v>
      </c>
      <c r="C59" s="199">
        <v>4.8719316641038226</v>
      </c>
    </row>
    <row r="60" spans="1:3" x14ac:dyDescent="0.3">
      <c r="A60" t="s">
        <v>58</v>
      </c>
      <c r="B60" s="199">
        <v>16.572832999999999</v>
      </c>
      <c r="C60" s="199">
        <v>10.826987636935701</v>
      </c>
    </row>
    <row r="61" spans="1:3" x14ac:dyDescent="0.3">
      <c r="A61" t="s">
        <v>694</v>
      </c>
      <c r="B61" s="199">
        <v>9.0125244999999996</v>
      </c>
      <c r="C61" s="199">
        <v>6.8385359729119184</v>
      </c>
    </row>
    <row r="62" spans="1:3" x14ac:dyDescent="0.3">
      <c r="A62" t="s">
        <v>169</v>
      </c>
      <c r="B62" s="199">
        <v>5.0508883000000004</v>
      </c>
      <c r="C62" s="199">
        <v>9.4047169880989046</v>
      </c>
    </row>
    <row r="63" spans="1:3" x14ac:dyDescent="0.3">
      <c r="A63" t="s">
        <v>74</v>
      </c>
      <c r="B63" s="199">
        <v>9.5738830000000004</v>
      </c>
      <c r="C63" s="199">
        <v>7.5713449809236222</v>
      </c>
    </row>
    <row r="64" spans="1:3" x14ac:dyDescent="0.3">
      <c r="A64" t="s">
        <v>68</v>
      </c>
      <c r="B64" s="199">
        <v>7.0602914999999999</v>
      </c>
      <c r="C64" s="199">
        <v>4.5558873879357531</v>
      </c>
    </row>
    <row r="65" spans="1:3" x14ac:dyDescent="0.3">
      <c r="A65" t="s">
        <v>59</v>
      </c>
      <c r="B65" s="199">
        <v>9.7184594000000004</v>
      </c>
      <c r="C65" s="199">
        <v>4.9557011062885126</v>
      </c>
    </row>
    <row r="66" spans="1:3" x14ac:dyDescent="0.3">
      <c r="A66" t="s">
        <v>331</v>
      </c>
      <c r="B66" s="199">
        <v>9.3863102000000005</v>
      </c>
      <c r="C66" s="199">
        <v>5.6917943112512939</v>
      </c>
    </row>
    <row r="67" spans="1:3" x14ac:dyDescent="0.3">
      <c r="A67" t="s">
        <v>132</v>
      </c>
      <c r="B67" s="199">
        <v>11.6565251</v>
      </c>
      <c r="C67" s="199">
        <v>5.0617924719263039</v>
      </c>
    </row>
    <row r="68" spans="1:3" x14ac:dyDescent="0.3">
      <c r="A68" t="s">
        <v>108</v>
      </c>
      <c r="B68" s="199">
        <v>8.7022440999999997</v>
      </c>
      <c r="C68" s="199">
        <v>5.135135315268851</v>
      </c>
    </row>
    <row r="69" spans="1:3" x14ac:dyDescent="0.3">
      <c r="A69" t="s">
        <v>216</v>
      </c>
      <c r="B69" s="199">
        <v>9.9745127</v>
      </c>
      <c r="C69" s="199">
        <v>4.5610286305014176</v>
      </c>
    </row>
    <row r="70" spans="1:3" x14ac:dyDescent="0.3">
      <c r="A70" t="s">
        <v>146</v>
      </c>
      <c r="B70" s="199">
        <v>11.8377237</v>
      </c>
      <c r="C70" s="199">
        <v>7.3753227573642386</v>
      </c>
    </row>
    <row r="71" spans="1:3" x14ac:dyDescent="0.3">
      <c r="A71" t="s">
        <v>7</v>
      </c>
      <c r="B71" s="199">
        <v>4.5205555000000004</v>
      </c>
      <c r="C71" s="199">
        <v>4.9319425455566241</v>
      </c>
    </row>
    <row r="72" spans="1:3" x14ac:dyDescent="0.3">
      <c r="A72" t="s">
        <v>149</v>
      </c>
      <c r="B72" s="199">
        <v>9.8775929999999992</v>
      </c>
      <c r="C72" s="199">
        <v>6.7149382445703134</v>
      </c>
    </row>
    <row r="73" spans="1:3" x14ac:dyDescent="0.3">
      <c r="A73" t="s">
        <v>217</v>
      </c>
      <c r="B73" s="199">
        <v>9.9729130999999995</v>
      </c>
      <c r="C73" s="199">
        <v>4.7817103710650004</v>
      </c>
    </row>
    <row r="74" spans="1:3" x14ac:dyDescent="0.3">
      <c r="A74" t="s">
        <v>60</v>
      </c>
      <c r="B74" s="199">
        <v>8.8199881999999992</v>
      </c>
      <c r="C74" s="199">
        <v>6.017687075817177</v>
      </c>
    </row>
    <row r="75" spans="1:3" x14ac:dyDescent="0.3">
      <c r="A75" t="s">
        <v>28</v>
      </c>
      <c r="B75" s="199">
        <v>10.0456618</v>
      </c>
      <c r="C75" s="199">
        <v>5.0784174318908493</v>
      </c>
    </row>
    <row r="76" spans="1:3" x14ac:dyDescent="0.3">
      <c r="A76" t="s">
        <v>426</v>
      </c>
      <c r="B76" s="199">
        <v>9.4729382999999991</v>
      </c>
      <c r="C76" s="199">
        <v>5.5944014752001507</v>
      </c>
    </row>
    <row r="77" spans="1:3" x14ac:dyDescent="0.3">
      <c r="A77" t="s">
        <v>257</v>
      </c>
      <c r="B77" s="199">
        <v>9.3142031000000003</v>
      </c>
      <c r="C77" s="199">
        <v>5.6362695161757852</v>
      </c>
    </row>
    <row r="78" spans="1:3" x14ac:dyDescent="0.3">
      <c r="A78" t="s">
        <v>69</v>
      </c>
      <c r="B78" s="199">
        <v>9.4268879999999999</v>
      </c>
      <c r="C78" s="199">
        <v>5.5811717504228326</v>
      </c>
    </row>
    <row r="79" spans="1:3" x14ac:dyDescent="0.3">
      <c r="A79" t="s">
        <v>61</v>
      </c>
      <c r="B79" s="199">
        <v>9.4837196000000006</v>
      </c>
      <c r="C79" s="199">
        <v>5.8693463480299437</v>
      </c>
    </row>
    <row r="80" spans="1:3" x14ac:dyDescent="0.3">
      <c r="A80" t="s">
        <v>88</v>
      </c>
      <c r="B80" s="199">
        <v>8.3752826999999996</v>
      </c>
      <c r="C80" s="199">
        <v>5.3483442415621392</v>
      </c>
    </row>
    <row r="81" spans="1:3" x14ac:dyDescent="0.3">
      <c r="A81" t="s">
        <v>218</v>
      </c>
      <c r="B81" s="199">
        <v>9.7301763999999995</v>
      </c>
      <c r="C81" s="199">
        <v>4.8447839034038482</v>
      </c>
    </row>
    <row r="82" spans="1:3" x14ac:dyDescent="0.3">
      <c r="A82" t="s">
        <v>89</v>
      </c>
      <c r="B82" s="199">
        <v>9.5188555000000008</v>
      </c>
      <c r="C82" s="199">
        <v>5.6798693918612377</v>
      </c>
    </row>
    <row r="83" spans="1:3" x14ac:dyDescent="0.3">
      <c r="A83" t="s">
        <v>219</v>
      </c>
      <c r="B83" s="199">
        <v>9.4937748000000006</v>
      </c>
      <c r="C83" s="199">
        <v>5.5321512366187573</v>
      </c>
    </row>
    <row r="84" spans="1:3" x14ac:dyDescent="0.3">
      <c r="A84" t="s">
        <v>138</v>
      </c>
      <c r="B84" s="199">
        <v>7.9562355</v>
      </c>
      <c r="C84" s="199">
        <v>6.4615005425618683</v>
      </c>
    </row>
    <row r="85" spans="1:3" x14ac:dyDescent="0.3">
      <c r="A85" t="s">
        <v>30</v>
      </c>
      <c r="B85" s="199">
        <v>9.2878407999999997</v>
      </c>
      <c r="C85" s="199">
        <v>5.4827727021333095</v>
      </c>
    </row>
    <row r="86" spans="1:3" x14ac:dyDescent="0.3">
      <c r="A86" t="s">
        <v>333</v>
      </c>
      <c r="B86" s="199">
        <v>3.0937966000000001</v>
      </c>
      <c r="C86" s="199">
        <v>8.7228918022600457</v>
      </c>
    </row>
    <row r="87" spans="1:3" x14ac:dyDescent="0.3">
      <c r="A87" t="s">
        <v>70</v>
      </c>
      <c r="B87" s="199">
        <v>8.8854380000000006</v>
      </c>
      <c r="C87" s="199">
        <v>5.2706382060175301</v>
      </c>
    </row>
    <row r="88" spans="1:3" x14ac:dyDescent="0.3">
      <c r="A88" t="s">
        <v>259</v>
      </c>
      <c r="B88" s="199">
        <v>6.0411250000000001</v>
      </c>
      <c r="C88" s="199">
        <v>5.6497541434749321</v>
      </c>
    </row>
    <row r="89" spans="1:3" x14ac:dyDescent="0.3">
      <c r="A89" t="s">
        <v>31</v>
      </c>
      <c r="B89" s="199">
        <v>7.4332535000000002</v>
      </c>
      <c r="C89" s="199">
        <v>6.2870047415980093</v>
      </c>
    </row>
    <row r="90" spans="1:3" x14ac:dyDescent="0.3">
      <c r="A90" t="s">
        <v>144</v>
      </c>
      <c r="B90" s="199">
        <v>9.0275803000000003</v>
      </c>
      <c r="C90" s="199">
        <v>7.3735514709295913</v>
      </c>
    </row>
    <row r="91" spans="1:3" x14ac:dyDescent="0.3">
      <c r="A91" t="s">
        <v>261</v>
      </c>
      <c r="B91" s="199">
        <v>9.7328270999999997</v>
      </c>
      <c r="C91" s="199">
        <v>4.9644291944732073</v>
      </c>
    </row>
    <row r="92" spans="1:3" x14ac:dyDescent="0.3">
      <c r="A92" t="s">
        <v>253</v>
      </c>
      <c r="B92" s="199">
        <v>8.5497931000000005</v>
      </c>
      <c r="C92" s="199">
        <v>5.7849667730555954</v>
      </c>
    </row>
    <row r="93" spans="1:3" x14ac:dyDescent="0.3">
      <c r="A93" t="s">
        <v>90</v>
      </c>
      <c r="B93" s="199">
        <v>9.4381813000000001</v>
      </c>
      <c r="C93" s="199">
        <v>5.6591605206820939</v>
      </c>
    </row>
    <row r="94" spans="1:3" x14ac:dyDescent="0.3">
      <c r="A94" t="s">
        <v>32</v>
      </c>
      <c r="B94" s="199">
        <v>10.236553199999999</v>
      </c>
      <c r="C94" s="199">
        <v>5.849677213615224</v>
      </c>
    </row>
    <row r="95" spans="1:3" x14ac:dyDescent="0.3">
      <c r="A95" t="s">
        <v>220</v>
      </c>
      <c r="B95" s="199">
        <v>9.5468375999999999</v>
      </c>
      <c r="C95" s="199">
        <v>7.3048016444733497</v>
      </c>
    </row>
    <row r="96" spans="1:3" x14ac:dyDescent="0.3">
      <c r="A96" t="s">
        <v>118</v>
      </c>
      <c r="B96" s="199">
        <v>9.8892664999999997</v>
      </c>
      <c r="C96" s="199">
        <v>6.3718510366769872</v>
      </c>
    </row>
    <row r="97" spans="1:3" x14ac:dyDescent="0.3">
      <c r="A97" t="s">
        <v>5</v>
      </c>
      <c r="B97" s="199">
        <v>8.3535499000000009</v>
      </c>
      <c r="C97" s="199">
        <v>5.8582951662262763</v>
      </c>
    </row>
    <row r="98" spans="1:3" x14ac:dyDescent="0.3">
      <c r="A98" t="s">
        <v>75</v>
      </c>
      <c r="B98" s="199">
        <v>9.6200846999999996</v>
      </c>
      <c r="C98" s="199">
        <v>6.01091069395678</v>
      </c>
    </row>
    <row r="99" spans="1:3" x14ac:dyDescent="0.3">
      <c r="A99" t="s">
        <v>76</v>
      </c>
      <c r="B99" s="199">
        <v>10.537961599999999</v>
      </c>
      <c r="C99" s="199">
        <v>5.5862066341179313</v>
      </c>
    </row>
    <row r="100" spans="1:3" x14ac:dyDescent="0.3">
      <c r="A100" t="s">
        <v>263</v>
      </c>
      <c r="B100" s="199">
        <v>9.1868379999999998</v>
      </c>
      <c r="C100" s="199">
        <v>5.0402299463645708</v>
      </c>
    </row>
    <row r="101" spans="1:3" x14ac:dyDescent="0.3">
      <c r="A101" t="s">
        <v>265</v>
      </c>
      <c r="B101" s="199">
        <v>7.2338898</v>
      </c>
      <c r="C101" s="199">
        <v>5.837075925596765</v>
      </c>
    </row>
    <row r="102" spans="1:3" x14ac:dyDescent="0.3">
      <c r="A102" t="s">
        <v>62</v>
      </c>
      <c r="B102" s="199">
        <v>10.284462700000001</v>
      </c>
      <c r="C102" s="199">
        <v>4.9726335241606732</v>
      </c>
    </row>
    <row r="103" spans="1:3" x14ac:dyDescent="0.3">
      <c r="A103" t="s">
        <v>91</v>
      </c>
      <c r="B103" s="199">
        <v>4.3515664999999997</v>
      </c>
      <c r="C103" s="199">
        <v>5.194900043467106</v>
      </c>
    </row>
    <row r="104" spans="1:3" x14ac:dyDescent="0.3">
      <c r="A104" t="s">
        <v>267</v>
      </c>
      <c r="B104" s="199">
        <v>9.4596125000000004</v>
      </c>
      <c r="C104" s="199">
        <v>6.1983195400445847</v>
      </c>
    </row>
    <row r="105" spans="1:3" x14ac:dyDescent="0.3">
      <c r="A105" t="s">
        <v>269</v>
      </c>
      <c r="B105" s="199">
        <v>7.9310020000000003</v>
      </c>
      <c r="C105" s="199">
        <v>6.0330352961706479</v>
      </c>
    </row>
    <row r="106" spans="1:3" x14ac:dyDescent="0.3">
      <c r="A106" t="s">
        <v>71</v>
      </c>
      <c r="B106" s="199">
        <v>10.061898599999999</v>
      </c>
      <c r="C106" s="199">
        <v>6.0293695466181711</v>
      </c>
    </row>
    <row r="107" spans="1:3" x14ac:dyDescent="0.3">
      <c r="A107" t="s">
        <v>92</v>
      </c>
      <c r="B107" s="199">
        <v>9.8011616999999998</v>
      </c>
      <c r="C107" s="199">
        <v>5.2622395771717549</v>
      </c>
    </row>
    <row r="108" spans="1:3" x14ac:dyDescent="0.3">
      <c r="A108" t="s">
        <v>222</v>
      </c>
      <c r="B108" s="199">
        <v>9.8860860000000006</v>
      </c>
      <c r="C108" s="199">
        <v>5.3881708089531086</v>
      </c>
    </row>
    <row r="109" spans="1:3" x14ac:dyDescent="0.3">
      <c r="A109" t="s">
        <v>78</v>
      </c>
      <c r="B109" s="199">
        <v>10.6516462</v>
      </c>
      <c r="C109" s="199">
        <v>6.3176156752183532</v>
      </c>
    </row>
    <row r="110" spans="1:3" x14ac:dyDescent="0.3">
      <c r="A110" t="s">
        <v>223</v>
      </c>
      <c r="B110" s="199">
        <v>9.8697648000000004</v>
      </c>
      <c r="C110" s="199">
        <v>6.2909596386734563</v>
      </c>
    </row>
    <row r="111" spans="1:3" x14ac:dyDescent="0.3">
      <c r="A111" t="s">
        <v>224</v>
      </c>
      <c r="B111" s="199">
        <v>2.9168080000000001</v>
      </c>
      <c r="C111" s="199">
        <v>8.5511048378912839</v>
      </c>
    </row>
    <row r="112" spans="1:3" x14ac:dyDescent="0.3">
      <c r="A112" t="s">
        <v>136</v>
      </c>
      <c r="B112" s="199">
        <v>10.5828852</v>
      </c>
      <c r="C112" s="199">
        <v>6.3586331825653746</v>
      </c>
    </row>
    <row r="113" spans="1:3" x14ac:dyDescent="0.3">
      <c r="A113" t="s">
        <v>48</v>
      </c>
      <c r="B113" s="199">
        <v>9.8428012000000003</v>
      </c>
      <c r="C113" s="199">
        <v>6.6143693931357657</v>
      </c>
    </row>
    <row r="114" spans="1:3" x14ac:dyDescent="0.3">
      <c r="A114" t="s">
        <v>192</v>
      </c>
      <c r="B114" s="199">
        <v>12.2583172</v>
      </c>
      <c r="C114" s="199">
        <v>8.9841528982460979</v>
      </c>
    </row>
    <row r="115" spans="1:3" x14ac:dyDescent="0.3">
      <c r="A115" t="s">
        <v>140</v>
      </c>
      <c r="B115" s="199">
        <v>7.9374332000000001</v>
      </c>
      <c r="C115" s="199">
        <v>4.830772749054443</v>
      </c>
    </row>
    <row r="116" spans="1:3" x14ac:dyDescent="0.3">
      <c r="A116" t="s">
        <v>79</v>
      </c>
      <c r="B116" s="199">
        <v>7.7969863999999998</v>
      </c>
      <c r="C116" s="199">
        <v>6.0019766098347942</v>
      </c>
    </row>
    <row r="117" spans="1:3" x14ac:dyDescent="0.3">
      <c r="A117" t="s">
        <v>34</v>
      </c>
      <c r="B117" s="199">
        <v>4.7717482999999996</v>
      </c>
      <c r="C117" s="199">
        <v>5.3304538296791559</v>
      </c>
    </row>
    <row r="118" spans="1:3" x14ac:dyDescent="0.3">
      <c r="A118" t="s">
        <v>171</v>
      </c>
      <c r="B118" s="199">
        <v>1.8232356000000001</v>
      </c>
      <c r="C118" s="199">
        <v>6.5664766528253402</v>
      </c>
    </row>
    <row r="119" spans="1:3" x14ac:dyDescent="0.3">
      <c r="A119" t="s">
        <v>36</v>
      </c>
      <c r="B119" s="199">
        <v>10.096758899999999</v>
      </c>
      <c r="C119" s="199">
        <v>5.4693838435619178</v>
      </c>
    </row>
    <row r="120" spans="1:3" x14ac:dyDescent="0.3">
      <c r="A120" t="s">
        <v>113</v>
      </c>
      <c r="B120" s="199">
        <v>9.6231574000000002</v>
      </c>
      <c r="C120" s="199">
        <v>7.1013394210927077</v>
      </c>
    </row>
    <row r="121" spans="1:3" x14ac:dyDescent="0.3">
      <c r="A121" t="s">
        <v>427</v>
      </c>
      <c r="B121" s="199">
        <v>8.6712246000000004</v>
      </c>
      <c r="C121" s="199">
        <v>5.8414453939989048</v>
      </c>
    </row>
    <row r="122" spans="1:3" x14ac:dyDescent="0.3">
      <c r="A122" t="s">
        <v>206</v>
      </c>
      <c r="B122" s="199">
        <v>5.0746145</v>
      </c>
      <c r="C122" s="199">
        <v>10.220221851334717</v>
      </c>
    </row>
    <row r="123" spans="1:3" x14ac:dyDescent="0.3">
      <c r="A123" t="s">
        <v>38</v>
      </c>
      <c r="B123" s="199">
        <v>9.6156056999999997</v>
      </c>
      <c r="C123" s="199">
        <v>4.6716109625834594</v>
      </c>
    </row>
    <row r="124" spans="1:3" x14ac:dyDescent="0.3">
      <c r="A124" t="s">
        <v>225</v>
      </c>
      <c r="B124" s="199">
        <v>9.9664625999999998</v>
      </c>
      <c r="C124" s="199">
        <v>6.5858032718649842</v>
      </c>
    </row>
    <row r="125" spans="1:3" x14ac:dyDescent="0.3">
      <c r="A125" t="s">
        <v>80</v>
      </c>
      <c r="B125" s="199">
        <v>9.3006686999999992</v>
      </c>
      <c r="C125" s="199">
        <v>5.7369185723172791</v>
      </c>
    </row>
    <row r="126" spans="1:3" x14ac:dyDescent="0.3">
      <c r="A126" t="s">
        <v>72</v>
      </c>
      <c r="B126" s="199">
        <v>9.5025749000000008</v>
      </c>
      <c r="C126" s="199">
        <v>4.574700484602336</v>
      </c>
    </row>
    <row r="127" spans="1:3" x14ac:dyDescent="0.3">
      <c r="A127" t="s">
        <v>12</v>
      </c>
      <c r="B127" s="199">
        <v>9.5863776000000005</v>
      </c>
      <c r="C127" s="199">
        <v>5.7782144947013139</v>
      </c>
    </row>
    <row r="128" spans="1:3" x14ac:dyDescent="0.3">
      <c r="A128" t="s">
        <v>8</v>
      </c>
      <c r="B128" s="199">
        <v>9.7621908000000008</v>
      </c>
      <c r="C128" s="199">
        <v>6.2604139021745002</v>
      </c>
    </row>
    <row r="129" spans="1:3" x14ac:dyDescent="0.3">
      <c r="A129" t="s">
        <v>93</v>
      </c>
      <c r="B129" s="199">
        <v>9.9575014999999993</v>
      </c>
      <c r="C129" s="199">
        <v>5.8409691427111516</v>
      </c>
    </row>
    <row r="130" spans="1:3" x14ac:dyDescent="0.3">
      <c r="A130" t="s">
        <v>271</v>
      </c>
      <c r="B130" s="199">
        <v>8.9557391000000006</v>
      </c>
      <c r="C130" s="199">
        <v>10.704885317617169</v>
      </c>
    </row>
    <row r="131" spans="1:3" x14ac:dyDescent="0.3">
      <c r="A131" t="s">
        <v>63</v>
      </c>
      <c r="B131" s="199">
        <v>9.0184490000000004</v>
      </c>
      <c r="C131" s="199">
        <v>6.2241254566056758</v>
      </c>
    </row>
    <row r="132" spans="1:3" x14ac:dyDescent="0.3">
      <c r="A132" t="s">
        <v>94</v>
      </c>
      <c r="B132" s="199">
        <v>9.2886676999999995</v>
      </c>
      <c r="C132" s="199">
        <v>4.700756169800326</v>
      </c>
    </row>
    <row r="133" spans="1:3" x14ac:dyDescent="0.3">
      <c r="A133" t="s">
        <v>116</v>
      </c>
      <c r="B133" s="199">
        <v>6.9591915000000002</v>
      </c>
      <c r="C133" s="199">
        <v>5.7789277676868069</v>
      </c>
    </row>
    <row r="134" spans="1:3" x14ac:dyDescent="0.3">
      <c r="A134" t="s">
        <v>204</v>
      </c>
      <c r="B134" s="199">
        <v>9.6847589000000003</v>
      </c>
      <c r="C134" s="199">
        <v>6.6202650641101659</v>
      </c>
    </row>
    <row r="135" spans="1:3" x14ac:dyDescent="0.3">
      <c r="A135" t="s">
        <v>226</v>
      </c>
      <c r="B135" s="199">
        <v>9.8241858000000004</v>
      </c>
      <c r="C135" s="199">
        <v>7.4404350129452972</v>
      </c>
    </row>
    <row r="136" spans="1:3" x14ac:dyDescent="0.3">
      <c r="A136" t="s">
        <v>81</v>
      </c>
      <c r="B136" s="199">
        <v>9.9245207000000004</v>
      </c>
      <c r="C136" s="199">
        <v>4.9064907487169629</v>
      </c>
    </row>
    <row r="137" spans="1:3" x14ac:dyDescent="0.3">
      <c r="A137" t="s">
        <v>73</v>
      </c>
      <c r="B137" s="199">
        <v>9.8884334999999997</v>
      </c>
      <c r="C137" s="199">
        <v>4.9513562486919698</v>
      </c>
    </row>
    <row r="138" spans="1:3" x14ac:dyDescent="0.3">
      <c r="A138" t="s">
        <v>82</v>
      </c>
      <c r="B138" s="199">
        <v>6.4187545999999998</v>
      </c>
      <c r="C138" s="199">
        <v>6.3868006419812344</v>
      </c>
    </row>
    <row r="139" spans="1:3" x14ac:dyDescent="0.3">
      <c r="A139" t="s">
        <v>227</v>
      </c>
      <c r="B139" s="199">
        <v>9.3203004000000007</v>
      </c>
      <c r="C139" s="199">
        <v>6.1372314780755346</v>
      </c>
    </row>
    <row r="140" spans="1:3" x14ac:dyDescent="0.3">
      <c r="A140" t="s">
        <v>255</v>
      </c>
      <c r="B140" s="199">
        <v>1.7737552999999999</v>
      </c>
      <c r="C140" s="199">
        <v>6.456025811452121</v>
      </c>
    </row>
    <row r="141" spans="1:3" x14ac:dyDescent="0.3">
      <c r="A141" t="s">
        <v>40</v>
      </c>
      <c r="B141" s="199">
        <v>10.209461599999999</v>
      </c>
      <c r="C141" s="199">
        <v>5.3650946686552006</v>
      </c>
    </row>
    <row r="142" spans="1:3" x14ac:dyDescent="0.3">
      <c r="A142" t="s">
        <v>45</v>
      </c>
      <c r="B142" s="199">
        <v>8.6641013999999998</v>
      </c>
      <c r="C142" s="199">
        <v>5.5449419139992981</v>
      </c>
    </row>
    <row r="143" spans="1:3" x14ac:dyDescent="0.3">
      <c r="A143" t="s">
        <v>273</v>
      </c>
      <c r="B143" s="199">
        <v>8.3058789999999991</v>
      </c>
      <c r="C143" s="199">
        <v>5.9890646131493126</v>
      </c>
    </row>
    <row r="144" spans="1:3" x14ac:dyDescent="0.3">
      <c r="A144" t="s">
        <v>275</v>
      </c>
      <c r="B144" s="199">
        <v>5.9168573999999996</v>
      </c>
      <c r="C144" s="199">
        <v>6.4990966319384347</v>
      </c>
    </row>
    <row r="145" spans="1:3" x14ac:dyDescent="0.3">
      <c r="A145" t="s">
        <v>83</v>
      </c>
      <c r="B145" s="199">
        <v>9.4788739999999994</v>
      </c>
      <c r="C145" s="199">
        <v>8.2628721512702885</v>
      </c>
    </row>
    <row r="146" spans="1:3" x14ac:dyDescent="0.3">
      <c r="A146" t="s">
        <v>95</v>
      </c>
      <c r="B146" s="199">
        <v>4.4461548999999998</v>
      </c>
      <c r="C146" s="199">
        <v>7.1749594239283025</v>
      </c>
    </row>
    <row r="147" spans="1:3" x14ac:dyDescent="0.3">
      <c r="A147" t="s">
        <v>228</v>
      </c>
      <c r="B147" s="199">
        <v>4.8235479000000003</v>
      </c>
      <c r="C147" s="199">
        <v>4.3660779236793728</v>
      </c>
    </row>
    <row r="148" spans="1:3" x14ac:dyDescent="0.3">
      <c r="A148" t="s">
        <v>16</v>
      </c>
      <c r="B148" s="199">
        <v>14.265970100000001</v>
      </c>
      <c r="C148" s="199">
        <v>6.1359771110132915</v>
      </c>
    </row>
    <row r="149" spans="1:3" x14ac:dyDescent="0.3">
      <c r="A149" t="s">
        <v>43</v>
      </c>
      <c r="B149" s="199">
        <v>9.9924201000000004</v>
      </c>
      <c r="C149" s="199">
        <v>8.1374246865381483</v>
      </c>
    </row>
    <row r="150" spans="1:3" x14ac:dyDescent="0.3">
      <c r="A150" t="s">
        <v>42</v>
      </c>
      <c r="B150" s="199">
        <v>5.9097214999999998</v>
      </c>
      <c r="C150" s="199">
        <v>8.1085443704919093</v>
      </c>
    </row>
    <row r="154" spans="1:3" x14ac:dyDescent="0.3">
      <c r="A154" s="103" t="s">
        <v>1286</v>
      </c>
      <c r="B154" s="203">
        <f>MEDIAN(B5:B150)</f>
        <v>9.3203004000000007</v>
      </c>
      <c r="C154" s="203">
        <f>MEDIAN(C5:C150)</f>
        <v>5.8448066938752774</v>
      </c>
    </row>
    <row r="155" spans="1:3" x14ac:dyDescent="0.3">
      <c r="A155" s="43" t="s">
        <v>1287</v>
      </c>
      <c r="B155" s="204">
        <f>MIN(B5:B150)</f>
        <v>0.70327439999999997</v>
      </c>
      <c r="C155" s="205">
        <f>MIN(C5:C150)</f>
        <v>4.3660779236793728</v>
      </c>
    </row>
    <row r="156" spans="1:3" x14ac:dyDescent="0.3">
      <c r="A156" s="107" t="s">
        <v>1288</v>
      </c>
      <c r="B156" s="206">
        <f>MAX(B5:B150)</f>
        <v>16.572832999999999</v>
      </c>
      <c r="C156" s="206">
        <f>MAX(C5:C150)</f>
        <v>14.969624493677742</v>
      </c>
    </row>
    <row r="157" spans="1:3" x14ac:dyDescent="0.3">
      <c r="A157" s="2"/>
      <c r="B157" s="207"/>
      <c r="C157" s="208"/>
    </row>
  </sheetData>
  <autoFilter ref="A4:C4">
    <sortState ref="A5:D150">
      <sortCondition ref="A4"/>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3:B29"/>
  <sheetViews>
    <sheetView workbookViewId="0">
      <selection activeCell="C30" sqref="C30"/>
    </sheetView>
  </sheetViews>
  <sheetFormatPr baseColWidth="10" defaultColWidth="9.109375" defaultRowHeight="14.4" x14ac:dyDescent="0.3"/>
  <cols>
    <col min="1" max="1" width="19.6640625" customWidth="1"/>
    <col min="2" max="2" width="46.44140625" style="135" customWidth="1"/>
  </cols>
  <sheetData>
    <row r="3" spans="1:2" x14ac:dyDescent="0.3">
      <c r="A3" s="212" t="s">
        <v>1364</v>
      </c>
      <c r="B3" s="212" t="s">
        <v>1433</v>
      </c>
    </row>
    <row r="4" spans="1:2" x14ac:dyDescent="0.3">
      <c r="A4" t="s">
        <v>1155</v>
      </c>
      <c r="B4" s="215" t="s">
        <v>1247</v>
      </c>
    </row>
    <row r="5" spans="1:2" x14ac:dyDescent="0.3">
      <c r="A5" t="s">
        <v>1389</v>
      </c>
      <c r="B5" s="215" t="s">
        <v>1390</v>
      </c>
    </row>
    <row r="6" spans="1:2" ht="15.6" x14ac:dyDescent="0.35">
      <c r="A6" t="s">
        <v>1412</v>
      </c>
      <c r="B6" s="215" t="s">
        <v>1417</v>
      </c>
    </row>
    <row r="7" spans="1:2" x14ac:dyDescent="0.3">
      <c r="A7" t="s">
        <v>500</v>
      </c>
      <c r="B7" s="215" t="s">
        <v>501</v>
      </c>
    </row>
    <row r="8" spans="1:2" x14ac:dyDescent="0.3">
      <c r="A8" t="s">
        <v>1120</v>
      </c>
      <c r="B8" s="215" t="s">
        <v>1248</v>
      </c>
    </row>
    <row r="9" spans="1:2" x14ac:dyDescent="0.3">
      <c r="A9" t="s">
        <v>1142</v>
      </c>
      <c r="B9" s="215" t="s">
        <v>1249</v>
      </c>
    </row>
    <row r="10" spans="1:2" x14ac:dyDescent="0.3">
      <c r="A10" t="s">
        <v>1118</v>
      </c>
      <c r="B10" s="215" t="s">
        <v>1250</v>
      </c>
    </row>
    <row r="11" spans="1:2" x14ac:dyDescent="0.3">
      <c r="A11" t="s">
        <v>1111</v>
      </c>
      <c r="B11" s="215" t="s">
        <v>1251</v>
      </c>
    </row>
    <row r="12" spans="1:2" x14ac:dyDescent="0.3">
      <c r="A12" t="s">
        <v>1133</v>
      </c>
      <c r="B12" s="215" t="s">
        <v>1252</v>
      </c>
    </row>
    <row r="13" spans="1:2" x14ac:dyDescent="0.3">
      <c r="A13" t="s">
        <v>1153</v>
      </c>
      <c r="B13" s="215" t="s">
        <v>1253</v>
      </c>
    </row>
    <row r="14" spans="1:2" x14ac:dyDescent="0.3">
      <c r="A14" t="s">
        <v>320</v>
      </c>
      <c r="B14" s="215" t="s">
        <v>472</v>
      </c>
    </row>
    <row r="15" spans="1:2" x14ac:dyDescent="0.3">
      <c r="A15" t="s">
        <v>1363</v>
      </c>
      <c r="B15" s="215" t="s">
        <v>1365</v>
      </c>
    </row>
    <row r="16" spans="1:2" ht="15.6" x14ac:dyDescent="0.35">
      <c r="A16" t="s">
        <v>1409</v>
      </c>
      <c r="B16" s="215" t="s">
        <v>1416</v>
      </c>
    </row>
    <row r="17" spans="1:2" ht="15.6" x14ac:dyDescent="0.35">
      <c r="A17" t="s">
        <v>1408</v>
      </c>
      <c r="B17" s="215" t="s">
        <v>1415</v>
      </c>
    </row>
    <row r="18" spans="1:2" ht="15.6" x14ac:dyDescent="0.35">
      <c r="A18" t="s">
        <v>1418</v>
      </c>
      <c r="B18" s="215" t="s">
        <v>1414</v>
      </c>
    </row>
    <row r="19" spans="1:2" x14ac:dyDescent="0.3">
      <c r="A19" t="s">
        <v>498</v>
      </c>
      <c r="B19" s="215" t="s">
        <v>499</v>
      </c>
    </row>
    <row r="20" spans="1:2" x14ac:dyDescent="0.3">
      <c r="A20" t="s">
        <v>1279</v>
      </c>
      <c r="B20" s="215" t="s">
        <v>1280</v>
      </c>
    </row>
    <row r="21" spans="1:2" x14ac:dyDescent="0.3">
      <c r="A21" t="s">
        <v>1438</v>
      </c>
      <c r="B21" s="215" t="s">
        <v>1439</v>
      </c>
    </row>
    <row r="22" spans="1:2" x14ac:dyDescent="0.3">
      <c r="A22" t="s">
        <v>505</v>
      </c>
      <c r="B22" s="215" t="s">
        <v>506</v>
      </c>
    </row>
    <row r="23" spans="1:2" ht="15.6" x14ac:dyDescent="0.35">
      <c r="A23" t="s">
        <v>485</v>
      </c>
      <c r="B23" s="215" t="s">
        <v>486</v>
      </c>
    </row>
    <row r="24" spans="1:2" x14ac:dyDescent="0.3">
      <c r="A24" t="s">
        <v>1392</v>
      </c>
      <c r="B24" s="215" t="s">
        <v>1413</v>
      </c>
    </row>
    <row r="25" spans="1:2" x14ac:dyDescent="0.3">
      <c r="A25" t="s">
        <v>1254</v>
      </c>
      <c r="B25" s="215" t="s">
        <v>1255</v>
      </c>
    </row>
    <row r="26" spans="1:2" x14ac:dyDescent="0.3">
      <c r="A26" t="s">
        <v>1116</v>
      </c>
      <c r="B26" s="215" t="s">
        <v>1256</v>
      </c>
    </row>
    <row r="27" spans="1:2" x14ac:dyDescent="0.3">
      <c r="A27" t="s">
        <v>1129</v>
      </c>
      <c r="B27" s="215" t="s">
        <v>1257</v>
      </c>
    </row>
    <row r="28" spans="1:2" x14ac:dyDescent="0.3">
      <c r="A28" t="s">
        <v>1269</v>
      </c>
      <c r="B28" s="215" t="s">
        <v>1270</v>
      </c>
    </row>
    <row r="29" spans="1:2" x14ac:dyDescent="0.3">
      <c r="A29" t="s">
        <v>1215</v>
      </c>
      <c r="B29" s="215" t="s">
        <v>1216</v>
      </c>
    </row>
  </sheetData>
  <autoFilter ref="A3:B3">
    <sortState ref="A4:B29">
      <sortCondition ref="A3"/>
    </sortState>
  </autoFilter>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BL172"/>
  <sheetViews>
    <sheetView zoomScaleNormal="100" workbookViewId="0">
      <pane xSplit="2" ySplit="6" topLeftCell="C151" activePane="bottomRight" state="frozen"/>
      <selection pane="topRight" activeCell="J1" sqref="J1"/>
      <selection pane="bottomLeft" activeCell="A7" sqref="A7"/>
      <selection pane="bottomRight" activeCell="G167" sqref="G167"/>
    </sheetView>
  </sheetViews>
  <sheetFormatPr baseColWidth="10" defaultColWidth="14.44140625" defaultRowHeight="14.4" x14ac:dyDescent="0.3"/>
  <cols>
    <col min="1" max="1" width="31.6640625" style="37" customWidth="1"/>
    <col min="2" max="2" width="9.88671875" style="25" customWidth="1"/>
    <col min="3" max="3" width="8.6640625" style="65" customWidth="1"/>
    <col min="4" max="4" width="8.6640625" style="36" customWidth="1"/>
    <col min="5" max="5" width="8.6640625" style="25" customWidth="1"/>
    <col min="6" max="6" width="8.6640625" style="36" customWidth="1"/>
    <col min="7" max="7" width="8.6640625" style="25" customWidth="1"/>
    <col min="8" max="8" width="8.6640625" style="66" customWidth="1"/>
    <col min="9" max="9" width="8.6640625" style="67" customWidth="1"/>
    <col min="10" max="10" width="8.6640625" style="36" customWidth="1"/>
    <col min="11" max="11" width="8.6640625" style="25" customWidth="1"/>
    <col min="12" max="12" width="8.6640625" style="68" customWidth="1"/>
    <col min="13" max="13" width="8.6640625" style="67" customWidth="1"/>
    <col min="14" max="14" width="8.6640625" style="36" customWidth="1"/>
    <col min="15" max="15" width="8.6640625" style="25" customWidth="1"/>
    <col min="16" max="16" width="8.6640625" style="36" customWidth="1"/>
    <col min="17" max="17" width="8.6640625" style="25" customWidth="1"/>
    <col min="18" max="18" width="8.6640625" style="66" customWidth="1"/>
    <col min="19" max="19" width="8.6640625" style="25" customWidth="1"/>
    <col min="20" max="20" width="8.6640625" style="36" customWidth="1"/>
    <col min="21" max="21" width="8.6640625" style="25" customWidth="1"/>
    <col min="22" max="22" width="8.6640625" style="36" customWidth="1"/>
    <col min="23" max="23" width="8.6640625" style="25" customWidth="1"/>
    <col min="24" max="24" width="8.6640625" style="66" customWidth="1"/>
    <col min="25" max="25" width="8.6640625" style="25" customWidth="1"/>
    <col min="26" max="26" width="8.6640625" style="69" customWidth="1"/>
    <col min="27" max="27" width="8.6640625" style="25" customWidth="1"/>
    <col min="28" max="28" width="8.6640625" style="36" customWidth="1"/>
    <col min="29" max="16384" width="14.44140625" style="37"/>
  </cols>
  <sheetData>
    <row r="1" spans="1:28" x14ac:dyDescent="0.3">
      <c r="A1" s="37" t="s">
        <v>1480</v>
      </c>
    </row>
    <row r="2" spans="1:28" x14ac:dyDescent="0.3">
      <c r="M2" s="70"/>
      <c r="N2" s="71"/>
      <c r="O2" s="71"/>
      <c r="P2" s="71"/>
      <c r="Q2" s="71"/>
      <c r="R2" s="72"/>
      <c r="Z2" s="73"/>
    </row>
    <row r="3" spans="1:28" x14ac:dyDescent="0.3">
      <c r="A3" s="38" t="s">
        <v>1295</v>
      </c>
      <c r="Z3" s="73"/>
    </row>
    <row r="4" spans="1:28" s="86" customFormat="1" x14ac:dyDescent="0.3">
      <c r="A4" s="54" t="s">
        <v>1108</v>
      </c>
      <c r="B4" s="55"/>
      <c r="C4" s="221" t="s">
        <v>1275</v>
      </c>
      <c r="D4" s="221"/>
      <c r="E4" s="221"/>
      <c r="F4" s="221"/>
      <c r="G4" s="221"/>
      <c r="H4" s="221"/>
      <c r="I4" s="226" t="s">
        <v>1276</v>
      </c>
      <c r="J4" s="227"/>
      <c r="K4" s="227"/>
      <c r="L4" s="227"/>
      <c r="M4" s="227"/>
      <c r="N4" s="227"/>
      <c r="O4" s="227"/>
      <c r="P4" s="227"/>
      <c r="Q4" s="227"/>
      <c r="R4" s="228"/>
      <c r="S4" s="221" t="s">
        <v>1277</v>
      </c>
      <c r="T4" s="221"/>
      <c r="U4" s="221"/>
      <c r="V4" s="221"/>
      <c r="W4" s="221"/>
      <c r="X4" s="221"/>
      <c r="Y4" s="229" t="s">
        <v>1297</v>
      </c>
      <c r="Z4" s="230"/>
      <c r="AA4" s="229" t="s">
        <v>1097</v>
      </c>
      <c r="AB4" s="230"/>
    </row>
    <row r="5" spans="1:28" s="86" customFormat="1" ht="21" customHeight="1" x14ac:dyDescent="0.3">
      <c r="A5" s="74" t="s">
        <v>1272</v>
      </c>
      <c r="B5" s="75"/>
      <c r="C5" s="222">
        <v>0.5</v>
      </c>
      <c r="D5" s="222"/>
      <c r="E5" s="222">
        <v>2.5</v>
      </c>
      <c r="F5" s="222"/>
      <c r="G5" s="225">
        <v>10</v>
      </c>
      <c r="H5" s="225"/>
      <c r="I5" s="223">
        <v>0.1</v>
      </c>
      <c r="J5" s="224"/>
      <c r="K5" s="231">
        <v>0.25</v>
      </c>
      <c r="L5" s="232"/>
      <c r="M5" s="222">
        <v>0.5</v>
      </c>
      <c r="N5" s="222"/>
      <c r="O5" s="222">
        <v>2.5</v>
      </c>
      <c r="P5" s="222"/>
      <c r="Q5" s="225">
        <v>10</v>
      </c>
      <c r="R5" s="225"/>
      <c r="S5" s="222">
        <v>0.5</v>
      </c>
      <c r="T5" s="222"/>
      <c r="U5" s="222">
        <v>2.5</v>
      </c>
      <c r="V5" s="222"/>
      <c r="W5" s="225">
        <v>10</v>
      </c>
      <c r="X5" s="225"/>
      <c r="Y5" s="223">
        <v>2.5</v>
      </c>
      <c r="Z5" s="224"/>
      <c r="AA5" s="223">
        <v>2.5</v>
      </c>
      <c r="AB5" s="224"/>
    </row>
    <row r="6" spans="1:28" s="78" customFormat="1" ht="141" customHeight="1" x14ac:dyDescent="0.3">
      <c r="A6" s="10" t="s">
        <v>1083</v>
      </c>
      <c r="B6" s="45" t="s">
        <v>1109</v>
      </c>
      <c r="C6" s="76" t="s">
        <v>1379</v>
      </c>
      <c r="D6" s="57" t="s">
        <v>1273</v>
      </c>
      <c r="E6" s="76" t="s">
        <v>1379</v>
      </c>
      <c r="F6" s="57" t="s">
        <v>1273</v>
      </c>
      <c r="G6" s="76" t="s">
        <v>1379</v>
      </c>
      <c r="H6" s="77" t="s">
        <v>1273</v>
      </c>
      <c r="I6" s="76" t="s">
        <v>1379</v>
      </c>
      <c r="J6" s="57" t="s">
        <v>1273</v>
      </c>
      <c r="K6" s="76" t="s">
        <v>1379</v>
      </c>
      <c r="L6" s="57" t="s">
        <v>1273</v>
      </c>
      <c r="M6" s="76" t="s">
        <v>1379</v>
      </c>
      <c r="N6" s="57" t="s">
        <v>1273</v>
      </c>
      <c r="O6" s="76" t="s">
        <v>1379</v>
      </c>
      <c r="P6" s="57" t="s">
        <v>1273</v>
      </c>
      <c r="Q6" s="76" t="s">
        <v>1379</v>
      </c>
      <c r="R6" s="77" t="s">
        <v>1273</v>
      </c>
      <c r="S6" s="76" t="s">
        <v>1379</v>
      </c>
      <c r="T6" s="57" t="s">
        <v>1273</v>
      </c>
      <c r="U6" s="76" t="s">
        <v>1379</v>
      </c>
      <c r="V6" s="57" t="s">
        <v>1273</v>
      </c>
      <c r="W6" s="76" t="s">
        <v>1379</v>
      </c>
      <c r="X6" s="77" t="s">
        <v>1273</v>
      </c>
      <c r="Y6" s="76" t="s">
        <v>1379</v>
      </c>
      <c r="Z6" s="77" t="s">
        <v>1273</v>
      </c>
      <c r="AA6" s="76" t="s">
        <v>1379</v>
      </c>
      <c r="AB6" s="57" t="s">
        <v>1273</v>
      </c>
    </row>
    <row r="7" spans="1:28" x14ac:dyDescent="0.3">
      <c r="A7" s="37" t="s">
        <v>241</v>
      </c>
      <c r="B7" s="172">
        <v>1</v>
      </c>
      <c r="C7" s="180">
        <v>99.553346050033454</v>
      </c>
      <c r="D7" s="174">
        <v>2.4893712181291368</v>
      </c>
      <c r="E7" s="172">
        <v>102.54071288008993</v>
      </c>
      <c r="F7" s="174">
        <v>2.5045210433705787</v>
      </c>
      <c r="G7" s="172">
        <v>101.5254509281709</v>
      </c>
      <c r="H7" s="181">
        <v>1.2088221325963968</v>
      </c>
      <c r="I7" s="182">
        <v>95.387188724884354</v>
      </c>
      <c r="J7" s="174">
        <v>3.2606293452251007</v>
      </c>
      <c r="K7" s="172">
        <v>106.02016835966259</v>
      </c>
      <c r="L7" s="183">
        <v>2.1075847363580227</v>
      </c>
      <c r="M7" s="182">
        <v>104.02609529949885</v>
      </c>
      <c r="N7" s="174">
        <v>3.0976465833980757</v>
      </c>
      <c r="O7" s="172">
        <v>102.8224170453643</v>
      </c>
      <c r="P7" s="174">
        <v>1.7429908120828723</v>
      </c>
      <c r="Q7" s="172">
        <v>103.44052806257325</v>
      </c>
      <c r="R7" s="181">
        <v>3.0125111321832732</v>
      </c>
      <c r="S7" s="172">
        <v>96.226344882313938</v>
      </c>
      <c r="T7" s="174">
        <v>3.5571587833923246</v>
      </c>
      <c r="U7" s="172">
        <v>95.322840331383873</v>
      </c>
      <c r="V7" s="174">
        <v>2.1690545740411067</v>
      </c>
      <c r="W7" s="172">
        <v>98.818176314642656</v>
      </c>
      <c r="X7" s="181">
        <v>2.0851322664786536</v>
      </c>
      <c r="Y7" s="172">
        <v>109.5</v>
      </c>
      <c r="Z7" s="184">
        <v>2.8</v>
      </c>
      <c r="AA7" s="172">
        <v>105.22706883387481</v>
      </c>
      <c r="AB7" s="174">
        <v>1.0926063604717917</v>
      </c>
    </row>
    <row r="8" spans="1:28" ht="15" customHeight="1" x14ac:dyDescent="0.3">
      <c r="A8" s="37" t="s">
        <v>114</v>
      </c>
      <c r="B8" s="172">
        <v>1</v>
      </c>
      <c r="C8" s="180" t="s">
        <v>1291</v>
      </c>
      <c r="D8" s="174" t="s">
        <v>1291</v>
      </c>
      <c r="E8" s="172">
        <v>107.42411922959772</v>
      </c>
      <c r="F8" s="174">
        <v>2.8551089295450192</v>
      </c>
      <c r="G8" s="172">
        <v>108.25192508499524</v>
      </c>
      <c r="H8" s="181">
        <v>2.8618683049231346</v>
      </c>
      <c r="I8" s="182" t="s">
        <v>1291</v>
      </c>
      <c r="J8" s="174" t="s">
        <v>1291</v>
      </c>
      <c r="K8" s="172" t="s">
        <v>1291</v>
      </c>
      <c r="L8" s="183" t="s">
        <v>1291</v>
      </c>
      <c r="M8" s="182" t="s">
        <v>1291</v>
      </c>
      <c r="N8" s="174" t="s">
        <v>1291</v>
      </c>
      <c r="O8" s="172">
        <v>105.46403988030811</v>
      </c>
      <c r="P8" s="174">
        <v>2.027185609978551</v>
      </c>
      <c r="Q8" s="172">
        <v>110.060264038638</v>
      </c>
      <c r="R8" s="181">
        <v>4.6605431918202811</v>
      </c>
      <c r="S8" s="172" t="s">
        <v>1291</v>
      </c>
      <c r="T8" s="174" t="s">
        <v>1291</v>
      </c>
      <c r="U8" s="172">
        <v>100.55508198328032</v>
      </c>
      <c r="V8" s="174">
        <v>4.3097169860952684</v>
      </c>
      <c r="W8" s="172">
        <v>103.60084016033677</v>
      </c>
      <c r="X8" s="181">
        <v>3.0320857347226222</v>
      </c>
      <c r="Y8" s="172">
        <v>101.8</v>
      </c>
      <c r="Z8" s="184">
        <v>3</v>
      </c>
      <c r="AA8" s="172">
        <v>104.23679207975529</v>
      </c>
      <c r="AB8" s="174">
        <v>3.3177759413772474</v>
      </c>
    </row>
    <row r="9" spans="1:28" ht="15" customHeight="1" x14ac:dyDescent="0.3">
      <c r="A9" s="37" t="s">
        <v>194</v>
      </c>
      <c r="B9" s="172">
        <v>0</v>
      </c>
      <c r="C9" s="180">
        <v>107.29230594482129</v>
      </c>
      <c r="D9" s="174">
        <v>2.7900897044078787</v>
      </c>
      <c r="E9" s="172">
        <v>110.38627281881639</v>
      </c>
      <c r="F9" s="174">
        <v>2.5957791908219723</v>
      </c>
      <c r="G9" s="172">
        <v>111.10637596812651</v>
      </c>
      <c r="H9" s="181">
        <v>1.4636775253483432</v>
      </c>
      <c r="I9" s="182" t="s">
        <v>1291</v>
      </c>
      <c r="J9" s="174" t="s">
        <v>1291</v>
      </c>
      <c r="K9" s="172">
        <v>96.075154924877594</v>
      </c>
      <c r="L9" s="183">
        <v>3.1780511880951212</v>
      </c>
      <c r="M9" s="182">
        <v>109.33912995854391</v>
      </c>
      <c r="N9" s="174">
        <v>3.0657752735322825</v>
      </c>
      <c r="O9" s="172">
        <v>114.0484938011834</v>
      </c>
      <c r="P9" s="174">
        <v>3.8282910045932215</v>
      </c>
      <c r="Q9" s="172">
        <v>112.88286953308648</v>
      </c>
      <c r="R9" s="181">
        <v>1.9202207449917876</v>
      </c>
      <c r="S9" s="172" t="s">
        <v>1291</v>
      </c>
      <c r="T9" s="174" t="s">
        <v>1291</v>
      </c>
      <c r="U9" s="172" t="s">
        <v>1291</v>
      </c>
      <c r="V9" s="174" t="s">
        <v>1291</v>
      </c>
      <c r="W9" s="172" t="s">
        <v>1291</v>
      </c>
      <c r="X9" s="181" t="s">
        <v>1291</v>
      </c>
      <c r="Y9" s="172">
        <v>114.2</v>
      </c>
      <c r="Z9" s="184">
        <v>1.9</v>
      </c>
      <c r="AA9" s="172">
        <v>111.3395127394962</v>
      </c>
      <c r="AB9" s="174">
        <v>2.6017660331034009</v>
      </c>
    </row>
    <row r="10" spans="1:28" x14ac:dyDescent="0.3">
      <c r="A10" s="37" t="s">
        <v>243</v>
      </c>
      <c r="B10" s="172">
        <v>1</v>
      </c>
      <c r="C10" s="180" t="s">
        <v>1291</v>
      </c>
      <c r="D10" s="174" t="s">
        <v>1291</v>
      </c>
      <c r="E10" s="172">
        <v>99.517159839207906</v>
      </c>
      <c r="F10" s="174">
        <v>3.3056357378828145</v>
      </c>
      <c r="G10" s="172">
        <v>103.98480637852975</v>
      </c>
      <c r="H10" s="181">
        <v>4.2535930303407721</v>
      </c>
      <c r="I10" s="182" t="s">
        <v>1291</v>
      </c>
      <c r="J10" s="174" t="s">
        <v>1291</v>
      </c>
      <c r="K10" s="172" t="s">
        <v>1291</v>
      </c>
      <c r="L10" s="183" t="s">
        <v>1291</v>
      </c>
      <c r="M10" s="182" t="s">
        <v>1291</v>
      </c>
      <c r="N10" s="174" t="s">
        <v>1291</v>
      </c>
      <c r="O10" s="172">
        <v>98.684621100632583</v>
      </c>
      <c r="P10" s="174">
        <v>6.9231004254142707</v>
      </c>
      <c r="Q10" s="172">
        <v>107.22908391045122</v>
      </c>
      <c r="R10" s="181">
        <v>5.0529339893875997</v>
      </c>
      <c r="S10" s="172" t="s">
        <v>1291</v>
      </c>
      <c r="T10" s="174" t="s">
        <v>1291</v>
      </c>
      <c r="U10" s="172">
        <v>104.94681590548932</v>
      </c>
      <c r="V10" s="174">
        <v>2.8663463818026549</v>
      </c>
      <c r="W10" s="172">
        <v>110.30854432003152</v>
      </c>
      <c r="X10" s="181">
        <v>4.0520562220264438</v>
      </c>
      <c r="Y10" s="172">
        <v>112</v>
      </c>
      <c r="Z10" s="184">
        <v>3</v>
      </c>
      <c r="AA10" s="172">
        <v>105.97203605626351</v>
      </c>
      <c r="AB10" s="174">
        <v>1.842753971176728</v>
      </c>
    </row>
    <row r="11" spans="1:28" x14ac:dyDescent="0.3">
      <c r="A11" s="37" t="s">
        <v>117</v>
      </c>
      <c r="B11" s="172">
        <v>0</v>
      </c>
      <c r="C11" s="180" t="s">
        <v>1291</v>
      </c>
      <c r="D11" s="174" t="s">
        <v>1291</v>
      </c>
      <c r="E11" s="172">
        <v>62.239781383590412</v>
      </c>
      <c r="F11" s="174">
        <v>7.1944759655338268</v>
      </c>
      <c r="G11" s="172">
        <v>79.205288128475033</v>
      </c>
      <c r="H11" s="181">
        <v>5.796754999625521</v>
      </c>
      <c r="I11" s="182" t="s">
        <v>1291</v>
      </c>
      <c r="J11" s="174" t="s">
        <v>1291</v>
      </c>
      <c r="K11" s="172" t="s">
        <v>1291</v>
      </c>
      <c r="L11" s="183" t="s">
        <v>1291</v>
      </c>
      <c r="M11" s="182" t="s">
        <v>1291</v>
      </c>
      <c r="N11" s="174" t="s">
        <v>1291</v>
      </c>
      <c r="O11" s="172">
        <v>62.5236747100654</v>
      </c>
      <c r="P11" s="174">
        <v>4.3485076777446583</v>
      </c>
      <c r="Q11" s="172">
        <v>70.823390466421969</v>
      </c>
      <c r="R11" s="181">
        <v>3.8218525252612774</v>
      </c>
      <c r="S11" s="172" t="s">
        <v>1291</v>
      </c>
      <c r="T11" s="174" t="s">
        <v>1291</v>
      </c>
      <c r="U11" s="172">
        <v>97.466565062576294</v>
      </c>
      <c r="V11" s="174">
        <v>3.4560706995868018</v>
      </c>
      <c r="W11" s="172">
        <v>101.92586448407354</v>
      </c>
      <c r="X11" s="181">
        <v>3.9504545660778332</v>
      </c>
      <c r="Y11" s="172">
        <v>105.2</v>
      </c>
      <c r="Z11" s="184">
        <v>0.9</v>
      </c>
      <c r="AA11" s="172">
        <v>68.223230736822998</v>
      </c>
      <c r="AB11" s="174">
        <v>8.3822718360251702</v>
      </c>
    </row>
    <row r="12" spans="1:28" x14ac:dyDescent="0.3">
      <c r="A12" s="37" t="s">
        <v>245</v>
      </c>
      <c r="B12" s="172">
        <v>1</v>
      </c>
      <c r="C12" s="180" t="s">
        <v>1291</v>
      </c>
      <c r="D12" s="174" t="s">
        <v>1291</v>
      </c>
      <c r="E12" s="172">
        <v>106.3291264444546</v>
      </c>
      <c r="F12" s="174">
        <v>1.1071514931944324</v>
      </c>
      <c r="G12" s="172">
        <v>110.73133055216726</v>
      </c>
      <c r="H12" s="181">
        <v>1.8392114886114475</v>
      </c>
      <c r="I12" s="182" t="s">
        <v>1291</v>
      </c>
      <c r="J12" s="174" t="s">
        <v>1291</v>
      </c>
      <c r="K12" s="172" t="s">
        <v>1291</v>
      </c>
      <c r="L12" s="183" t="s">
        <v>1291</v>
      </c>
      <c r="M12" s="182" t="s">
        <v>1291</v>
      </c>
      <c r="N12" s="174" t="s">
        <v>1291</v>
      </c>
      <c r="O12" s="172">
        <v>105.0129305446565</v>
      </c>
      <c r="P12" s="174">
        <v>1.5028837532802846</v>
      </c>
      <c r="Q12" s="172">
        <v>106.73220625778899</v>
      </c>
      <c r="R12" s="181">
        <v>1.0735668765961037</v>
      </c>
      <c r="S12" s="172" t="s">
        <v>1291</v>
      </c>
      <c r="T12" s="174" t="s">
        <v>1291</v>
      </c>
      <c r="U12" s="172">
        <v>102.3368476938471</v>
      </c>
      <c r="V12" s="174">
        <v>2.9100529038637686</v>
      </c>
      <c r="W12" s="172">
        <v>103.4912729317425</v>
      </c>
      <c r="X12" s="181">
        <v>3.9596038760225465</v>
      </c>
      <c r="Y12" s="172">
        <v>105.2</v>
      </c>
      <c r="Z12" s="184">
        <v>2.7</v>
      </c>
      <c r="AA12" s="172">
        <v>118.62313615273759</v>
      </c>
      <c r="AB12" s="174">
        <v>4.0526788676186829</v>
      </c>
    </row>
    <row r="13" spans="1:28" x14ac:dyDescent="0.3">
      <c r="A13" s="37" t="s">
        <v>51</v>
      </c>
      <c r="B13" s="172">
        <v>0</v>
      </c>
      <c r="C13" s="180" t="s">
        <v>1291</v>
      </c>
      <c r="D13" s="174" t="s">
        <v>1291</v>
      </c>
      <c r="E13" s="172">
        <v>97.689673314089703</v>
      </c>
      <c r="F13" s="174">
        <v>10.239489355981236</v>
      </c>
      <c r="G13" s="172">
        <v>111.92782667172025</v>
      </c>
      <c r="H13" s="181">
        <v>8.4279938727443735</v>
      </c>
      <c r="I13" s="182" t="s">
        <v>1291</v>
      </c>
      <c r="J13" s="174" t="s">
        <v>1291</v>
      </c>
      <c r="K13" s="172" t="s">
        <v>1291</v>
      </c>
      <c r="L13" s="183" t="s">
        <v>1291</v>
      </c>
      <c r="M13" s="182" t="s">
        <v>1291</v>
      </c>
      <c r="N13" s="174" t="s">
        <v>1291</v>
      </c>
      <c r="O13" s="172">
        <v>97.402310450551283</v>
      </c>
      <c r="P13" s="174">
        <v>11.041406484442094</v>
      </c>
      <c r="Q13" s="172">
        <v>102.42004709792008</v>
      </c>
      <c r="R13" s="181">
        <v>4.1227068462820151</v>
      </c>
      <c r="S13" s="172" t="s">
        <v>1291</v>
      </c>
      <c r="T13" s="174" t="s">
        <v>1291</v>
      </c>
      <c r="U13" s="172" t="s">
        <v>1291</v>
      </c>
      <c r="V13" s="174" t="s">
        <v>1291</v>
      </c>
      <c r="W13" s="172">
        <v>119.81969642744725</v>
      </c>
      <c r="X13" s="181">
        <v>8.8503460705468129</v>
      </c>
      <c r="Y13" s="172" t="s">
        <v>1291</v>
      </c>
      <c r="Z13" s="184" t="s">
        <v>1291</v>
      </c>
      <c r="AA13" s="172">
        <v>97.560462686113695</v>
      </c>
      <c r="AB13" s="174">
        <v>6.1913507978423787</v>
      </c>
    </row>
    <row r="14" spans="1:28" x14ac:dyDescent="0.3">
      <c r="A14" s="37" t="s">
        <v>0</v>
      </c>
      <c r="B14" s="172">
        <v>1</v>
      </c>
      <c r="C14" s="180">
        <v>109.13790541856494</v>
      </c>
      <c r="D14" s="174">
        <v>3.0502336789886195</v>
      </c>
      <c r="E14" s="172">
        <v>106.97374005096817</v>
      </c>
      <c r="F14" s="174">
        <v>0.61035852638148902</v>
      </c>
      <c r="G14" s="172">
        <v>109.16863485264952</v>
      </c>
      <c r="H14" s="181">
        <v>1.6353998420223348</v>
      </c>
      <c r="I14" s="182">
        <v>109.2132492167365</v>
      </c>
      <c r="J14" s="174">
        <v>3.5352175767058203</v>
      </c>
      <c r="K14" s="172">
        <v>102.18100038834899</v>
      </c>
      <c r="L14" s="183">
        <v>2.3567297601189372</v>
      </c>
      <c r="M14" s="182">
        <v>105.53523270135226</v>
      </c>
      <c r="N14" s="174">
        <v>3.5759109423405424</v>
      </c>
      <c r="O14" s="172">
        <v>108.02542111632509</v>
      </c>
      <c r="P14" s="174">
        <v>3.2762704738199298</v>
      </c>
      <c r="Q14" s="172">
        <v>107.79405378788101</v>
      </c>
      <c r="R14" s="181">
        <v>2.418080500039451</v>
      </c>
      <c r="S14" s="172">
        <v>97.236134512273111</v>
      </c>
      <c r="T14" s="174">
        <v>2.8041644633661957</v>
      </c>
      <c r="U14" s="172">
        <v>99.575658570338305</v>
      </c>
      <c r="V14" s="174">
        <v>2.4384030820688367</v>
      </c>
      <c r="W14" s="172">
        <v>104.35836799972176</v>
      </c>
      <c r="X14" s="181">
        <v>1.3980031555814847</v>
      </c>
      <c r="Y14" s="172">
        <v>104.8</v>
      </c>
      <c r="Z14" s="184">
        <v>3.2</v>
      </c>
      <c r="AA14" s="172">
        <v>111.98819887665057</v>
      </c>
      <c r="AB14" s="174">
        <v>12.088303798613698</v>
      </c>
    </row>
    <row r="15" spans="1:28" x14ac:dyDescent="0.3">
      <c r="A15" s="37" t="s">
        <v>207</v>
      </c>
      <c r="B15" s="172">
        <v>1</v>
      </c>
      <c r="C15" s="180">
        <v>88.433398808549541</v>
      </c>
      <c r="D15" s="174">
        <v>2.0493718500224753</v>
      </c>
      <c r="E15" s="172">
        <v>102.91679016919981</v>
      </c>
      <c r="F15" s="174">
        <v>2.0313456835288237</v>
      </c>
      <c r="G15" s="172">
        <v>103.66282214559564</v>
      </c>
      <c r="H15" s="181">
        <v>2.4141549536898053</v>
      </c>
      <c r="I15" s="182">
        <v>125.28629705465548</v>
      </c>
      <c r="J15" s="174">
        <v>1.7573026639980849</v>
      </c>
      <c r="K15" s="172">
        <v>116.31020944336558</v>
      </c>
      <c r="L15" s="183">
        <v>3.0150594956897119</v>
      </c>
      <c r="M15" s="182">
        <v>105.45221650789045</v>
      </c>
      <c r="N15" s="174">
        <v>1.5911705837140928</v>
      </c>
      <c r="O15" s="172">
        <v>103.2372514566902</v>
      </c>
      <c r="P15" s="174">
        <v>2.9424454667628503</v>
      </c>
      <c r="Q15" s="172">
        <v>105.83414835443526</v>
      </c>
      <c r="R15" s="181">
        <v>1.5211171630355231</v>
      </c>
      <c r="S15" s="172">
        <v>66.542922212987946</v>
      </c>
      <c r="T15" s="174">
        <v>3.7831156911523167</v>
      </c>
      <c r="U15" s="172">
        <v>96.5640228067614</v>
      </c>
      <c r="V15" s="174">
        <v>1.9612126733554396</v>
      </c>
      <c r="W15" s="172">
        <v>105.5738057454914</v>
      </c>
      <c r="X15" s="181">
        <v>2.9009897554054072</v>
      </c>
      <c r="Y15" s="172">
        <v>113.8</v>
      </c>
      <c r="Z15" s="184">
        <v>3.3</v>
      </c>
      <c r="AA15" s="172">
        <v>103.96191537843779</v>
      </c>
      <c r="AB15" s="174">
        <v>1.0090470987501006</v>
      </c>
    </row>
    <row r="16" spans="1:28" x14ac:dyDescent="0.3">
      <c r="A16" s="37" t="s">
        <v>423</v>
      </c>
      <c r="B16" s="172">
        <v>1</v>
      </c>
      <c r="C16" s="180">
        <v>102.43659674416075</v>
      </c>
      <c r="D16" s="174">
        <v>3.737067778390128</v>
      </c>
      <c r="E16" s="172">
        <v>100.6987386391541</v>
      </c>
      <c r="F16" s="174">
        <v>1.8515237579989563</v>
      </c>
      <c r="G16" s="172">
        <v>100.47915097395315</v>
      </c>
      <c r="H16" s="181">
        <v>2.1347016887809458</v>
      </c>
      <c r="I16" s="182" t="s">
        <v>1291</v>
      </c>
      <c r="J16" s="174" t="s">
        <v>1291</v>
      </c>
      <c r="K16" s="172">
        <v>74.216236991848007</v>
      </c>
      <c r="L16" s="183">
        <v>3.222352028159202</v>
      </c>
      <c r="M16" s="182">
        <v>98.552171963838546</v>
      </c>
      <c r="N16" s="174">
        <v>3.4885784801169257</v>
      </c>
      <c r="O16" s="172">
        <v>97.925069083517201</v>
      </c>
      <c r="P16" s="174">
        <v>2.7416177827808483</v>
      </c>
      <c r="Q16" s="172">
        <v>100.88326372526821</v>
      </c>
      <c r="R16" s="181">
        <v>4.9058891594690008</v>
      </c>
      <c r="S16" s="172">
        <v>104.209020258929</v>
      </c>
      <c r="T16" s="174">
        <v>2.4830092168549065</v>
      </c>
      <c r="U16" s="172">
        <v>101.85070940393761</v>
      </c>
      <c r="V16" s="174">
        <v>3.3703985180139719</v>
      </c>
      <c r="W16" s="172">
        <v>103.36592910126174</v>
      </c>
      <c r="X16" s="181">
        <v>0.35765267842022941</v>
      </c>
      <c r="Y16" s="172">
        <v>101.8</v>
      </c>
      <c r="Z16" s="184">
        <v>2.7</v>
      </c>
      <c r="AA16" s="172">
        <v>105.70948342473531</v>
      </c>
      <c r="AB16" s="174">
        <v>2.7807019997652671</v>
      </c>
    </row>
    <row r="17" spans="1:28" x14ac:dyDescent="0.3">
      <c r="A17" s="37" t="s">
        <v>428</v>
      </c>
      <c r="B17" s="172">
        <v>1</v>
      </c>
      <c r="C17" s="180">
        <v>116.07331274745927</v>
      </c>
      <c r="D17" s="174">
        <v>4.7010944691541248</v>
      </c>
      <c r="E17" s="172">
        <v>109.84716511086059</v>
      </c>
      <c r="F17" s="174">
        <v>3.6775353339971062</v>
      </c>
      <c r="G17" s="172">
        <v>109.46137221502148</v>
      </c>
      <c r="H17" s="181">
        <v>3.297988721558514</v>
      </c>
      <c r="I17" s="182" t="s">
        <v>1291</v>
      </c>
      <c r="J17" s="174" t="s">
        <v>1291</v>
      </c>
      <c r="K17" s="172">
        <v>110.89228224741059</v>
      </c>
      <c r="L17" s="183">
        <v>2.242966808729574</v>
      </c>
      <c r="M17" s="182">
        <v>98.909522620988554</v>
      </c>
      <c r="N17" s="174">
        <v>3.9397892879743144</v>
      </c>
      <c r="O17" s="172">
        <v>105.65592584337591</v>
      </c>
      <c r="P17" s="174">
        <v>2.1427137698298728</v>
      </c>
      <c r="Q17" s="172">
        <v>105.143662398023</v>
      </c>
      <c r="R17" s="181">
        <v>2.2882657167402032</v>
      </c>
      <c r="S17" s="172">
        <v>102.40193337156968</v>
      </c>
      <c r="T17" s="174">
        <v>5.1955272640718695</v>
      </c>
      <c r="U17" s="172">
        <v>106.80043418855041</v>
      </c>
      <c r="V17" s="174">
        <v>3.2548337487091157</v>
      </c>
      <c r="W17" s="172">
        <v>109.76987923937101</v>
      </c>
      <c r="X17" s="181">
        <v>3.1487462835564939</v>
      </c>
      <c r="Y17" s="172">
        <v>100.2</v>
      </c>
      <c r="Z17" s="184">
        <v>1.3</v>
      </c>
      <c r="AA17" s="172">
        <v>106.7696968997866</v>
      </c>
      <c r="AB17" s="174">
        <v>1.6914970772503553</v>
      </c>
    </row>
    <row r="18" spans="1:28" x14ac:dyDescent="0.3">
      <c r="A18" s="37" t="s">
        <v>424</v>
      </c>
      <c r="B18" s="172">
        <v>1</v>
      </c>
      <c r="C18" s="180">
        <v>99.439252201586058</v>
      </c>
      <c r="D18" s="174">
        <v>1.7232578646392267</v>
      </c>
      <c r="E18" s="172">
        <v>103.93903604492829</v>
      </c>
      <c r="F18" s="174">
        <v>0.47625298112132752</v>
      </c>
      <c r="G18" s="172">
        <v>107.78078137150425</v>
      </c>
      <c r="H18" s="181">
        <v>0.87679590870399526</v>
      </c>
      <c r="I18" s="182" t="s">
        <v>1291</v>
      </c>
      <c r="J18" s="174" t="s">
        <v>1291</v>
      </c>
      <c r="K18" s="172">
        <v>105.92178895130959</v>
      </c>
      <c r="L18" s="183">
        <v>2.6606241367510708</v>
      </c>
      <c r="M18" s="182">
        <v>96.453891566146496</v>
      </c>
      <c r="N18" s="174">
        <v>0.65279505183670095</v>
      </c>
      <c r="O18" s="172">
        <v>104.20618380992299</v>
      </c>
      <c r="P18" s="174">
        <v>0.81188335965195257</v>
      </c>
      <c r="Q18" s="172">
        <v>105.505977930955</v>
      </c>
      <c r="R18" s="181">
        <v>0.960212085312385</v>
      </c>
      <c r="S18" s="172">
        <v>97.58527080366251</v>
      </c>
      <c r="T18" s="174">
        <v>2.9767192797132114</v>
      </c>
      <c r="U18" s="172">
        <v>100.78531679153993</v>
      </c>
      <c r="V18" s="174">
        <v>3.3958723716064618</v>
      </c>
      <c r="W18" s="172">
        <v>104.98645682726075</v>
      </c>
      <c r="X18" s="181">
        <v>3.6441002474310888</v>
      </c>
      <c r="Y18" s="172">
        <v>105.8</v>
      </c>
      <c r="Z18" s="184">
        <v>0.9</v>
      </c>
      <c r="AA18" s="172">
        <v>105.06857538303385</v>
      </c>
      <c r="AB18" s="174">
        <v>1.4163946328634025</v>
      </c>
    </row>
    <row r="19" spans="1:28" x14ac:dyDescent="0.3">
      <c r="A19" s="37" t="s">
        <v>64</v>
      </c>
      <c r="B19" s="172">
        <v>1</v>
      </c>
      <c r="C19" s="180">
        <v>96.193337738530943</v>
      </c>
      <c r="D19" s="174">
        <v>2.2133115564192569</v>
      </c>
      <c r="E19" s="172">
        <v>100.9765078947259</v>
      </c>
      <c r="F19" s="174">
        <v>2.1626602365483483</v>
      </c>
      <c r="G19" s="172">
        <v>101.613014228417</v>
      </c>
      <c r="H19" s="181">
        <v>1.3591073383649039</v>
      </c>
      <c r="I19" s="182">
        <v>89.205810155228662</v>
      </c>
      <c r="J19" s="174">
        <v>5.2749659541895397</v>
      </c>
      <c r="K19" s="172">
        <v>97.770163149266992</v>
      </c>
      <c r="L19" s="183">
        <v>4.0320120438639826</v>
      </c>
      <c r="M19" s="182">
        <v>105.29148043658058</v>
      </c>
      <c r="N19" s="174">
        <v>2.2409943636610978</v>
      </c>
      <c r="O19" s="172">
        <v>108.7471074679024</v>
      </c>
      <c r="P19" s="174">
        <v>2.2121771909519494</v>
      </c>
      <c r="Q19" s="172">
        <v>114.32939398183051</v>
      </c>
      <c r="R19" s="181">
        <v>6.0608737907151848</v>
      </c>
      <c r="S19" s="172">
        <v>97.556186416589298</v>
      </c>
      <c r="T19" s="174">
        <v>0.96598056821871459</v>
      </c>
      <c r="U19" s="172">
        <v>100.94329875540002</v>
      </c>
      <c r="V19" s="174">
        <v>2.1087852687045596</v>
      </c>
      <c r="W19" s="172">
        <v>103.54066957332925</v>
      </c>
      <c r="X19" s="181">
        <v>0.34314613891813284</v>
      </c>
      <c r="Y19" s="172">
        <v>117.5</v>
      </c>
      <c r="Z19" s="184">
        <v>3</v>
      </c>
      <c r="AA19" s="172">
        <v>96.361228372703394</v>
      </c>
      <c r="AB19" s="174">
        <v>1.6440903028046898</v>
      </c>
    </row>
    <row r="20" spans="1:28" x14ac:dyDescent="0.3">
      <c r="A20" s="37" t="s">
        <v>321</v>
      </c>
      <c r="B20" s="172">
        <v>0</v>
      </c>
      <c r="C20" s="180">
        <v>101.31113410078389</v>
      </c>
      <c r="D20" s="174">
        <v>0.89710170424436575</v>
      </c>
      <c r="E20" s="172">
        <v>100.16274076908971</v>
      </c>
      <c r="F20" s="174">
        <v>2.2011698519476366</v>
      </c>
      <c r="G20" s="172">
        <v>98.042552579524028</v>
      </c>
      <c r="H20" s="181">
        <v>0.78717580255330111</v>
      </c>
      <c r="I20" s="182" t="s">
        <v>1291</v>
      </c>
      <c r="J20" s="174" t="s">
        <v>1291</v>
      </c>
      <c r="K20" s="172">
        <v>88.823022224152609</v>
      </c>
      <c r="L20" s="183">
        <v>1.1718023056162825</v>
      </c>
      <c r="M20" s="182">
        <v>99.227527423824952</v>
      </c>
      <c r="N20" s="174">
        <v>2.5225457126090882</v>
      </c>
      <c r="O20" s="172">
        <v>100.0689512653182</v>
      </c>
      <c r="P20" s="174">
        <v>1.3027943736788359</v>
      </c>
      <c r="Q20" s="172">
        <v>96.165914533461134</v>
      </c>
      <c r="R20" s="181">
        <v>1.1146061671352065</v>
      </c>
      <c r="S20" s="172">
        <v>93.892214406888144</v>
      </c>
      <c r="T20" s="174">
        <v>1.9429065651265696</v>
      </c>
      <c r="U20" s="172">
        <v>92.438584396768093</v>
      </c>
      <c r="V20" s="174">
        <v>4.6322731599718647</v>
      </c>
      <c r="W20" s="172">
        <v>93.423505107888118</v>
      </c>
      <c r="X20" s="181">
        <v>2.5179747952614964</v>
      </c>
      <c r="Y20" s="172">
        <v>110.2</v>
      </c>
      <c r="Z20" s="184">
        <v>0.5</v>
      </c>
      <c r="AA20" s="172">
        <v>103.8175392629386</v>
      </c>
      <c r="AB20" s="174">
        <v>1.2055440485883</v>
      </c>
    </row>
    <row r="21" spans="1:28" x14ac:dyDescent="0.3">
      <c r="A21" s="37" t="s">
        <v>66</v>
      </c>
      <c r="B21" s="172">
        <v>0</v>
      </c>
      <c r="C21" s="180">
        <v>110.59252805622563</v>
      </c>
      <c r="D21" s="174">
        <v>3.6729443898306213</v>
      </c>
      <c r="E21" s="172">
        <v>112.63692387529818</v>
      </c>
      <c r="F21" s="174">
        <v>1.2680478084431237</v>
      </c>
      <c r="G21" s="172">
        <v>111.759714908364</v>
      </c>
      <c r="H21" s="181">
        <v>1.8039108110941278</v>
      </c>
      <c r="I21" s="182">
        <v>95.589941036463401</v>
      </c>
      <c r="J21" s="174">
        <v>12.626074994838818</v>
      </c>
      <c r="K21" s="172">
        <v>112.80471545316719</v>
      </c>
      <c r="L21" s="183">
        <v>5.4048973551447471E-2</v>
      </c>
      <c r="M21" s="182">
        <v>106.53916422554769</v>
      </c>
      <c r="N21" s="174">
        <v>7.1627831950061589</v>
      </c>
      <c r="O21" s="172">
        <v>111.81785434950899</v>
      </c>
      <c r="P21" s="174">
        <v>0.88054191831185291</v>
      </c>
      <c r="Q21" s="172">
        <v>108.43712750906352</v>
      </c>
      <c r="R21" s="181">
        <v>1.7198138953066651</v>
      </c>
      <c r="S21" s="172">
        <v>101.77204388940424</v>
      </c>
      <c r="T21" s="174">
        <v>4.8056275393796257</v>
      </c>
      <c r="U21" s="172">
        <v>103.47895415801101</v>
      </c>
      <c r="V21" s="174">
        <v>1.3397823332207761</v>
      </c>
      <c r="W21" s="172">
        <v>106.536472097662</v>
      </c>
      <c r="X21" s="181">
        <v>3.347233791593978</v>
      </c>
      <c r="Y21" s="172">
        <v>108</v>
      </c>
      <c r="Z21" s="184">
        <v>2</v>
      </c>
      <c r="AA21" s="172">
        <v>101.0851427925968</v>
      </c>
      <c r="AB21" s="174">
        <v>1.7117872642771523</v>
      </c>
    </row>
    <row r="22" spans="1:28" x14ac:dyDescent="0.3">
      <c r="A22" s="37" t="s">
        <v>208</v>
      </c>
      <c r="B22" s="172">
        <v>1</v>
      </c>
      <c r="C22" s="180">
        <v>101.77534532397532</v>
      </c>
      <c r="D22" s="174">
        <v>2.484432122685881</v>
      </c>
      <c r="E22" s="172">
        <v>104.63224236001336</v>
      </c>
      <c r="F22" s="174">
        <v>2.4002146800067541</v>
      </c>
      <c r="G22" s="172">
        <v>104.00770657312775</v>
      </c>
      <c r="H22" s="181">
        <v>2.7663005780201342</v>
      </c>
      <c r="I22" s="182">
        <v>101.93188110212394</v>
      </c>
      <c r="J22" s="174">
        <v>16.403730446563358</v>
      </c>
      <c r="K22" s="172">
        <v>107.99094216965761</v>
      </c>
      <c r="L22" s="183">
        <v>4.1111499987109204</v>
      </c>
      <c r="M22" s="182">
        <v>99.822105088112195</v>
      </c>
      <c r="N22" s="174">
        <v>1.9408671350418725</v>
      </c>
      <c r="O22" s="172">
        <v>106.74641384673879</v>
      </c>
      <c r="P22" s="174">
        <v>0.49482160662303726</v>
      </c>
      <c r="Q22" s="172">
        <v>105.542436299996</v>
      </c>
      <c r="R22" s="181">
        <v>2.340687373414823</v>
      </c>
      <c r="S22" s="172">
        <v>89.687527674359643</v>
      </c>
      <c r="T22" s="174">
        <v>3.7513040883949635</v>
      </c>
      <c r="U22" s="172">
        <v>100.33434249438018</v>
      </c>
      <c r="V22" s="174">
        <v>5.2297300790956909</v>
      </c>
      <c r="W22" s="172">
        <v>98.200541038202559</v>
      </c>
      <c r="X22" s="181">
        <v>4.4671055783964482</v>
      </c>
      <c r="Y22" s="172">
        <v>109</v>
      </c>
      <c r="Z22" s="184">
        <v>2.2000000000000002</v>
      </c>
      <c r="AA22" s="172">
        <v>103.44544054835507</v>
      </c>
      <c r="AB22" s="174">
        <v>2.2533995364656683</v>
      </c>
    </row>
    <row r="23" spans="1:28" x14ac:dyDescent="0.3">
      <c r="A23" s="37" t="s">
        <v>67</v>
      </c>
      <c r="B23" s="172">
        <v>0</v>
      </c>
      <c r="C23" s="180">
        <v>64.170276514565302</v>
      </c>
      <c r="D23" s="174">
        <v>11.298491234625741</v>
      </c>
      <c r="E23" s="172">
        <v>87.673032107047916</v>
      </c>
      <c r="F23" s="174">
        <v>7.2733817650084953</v>
      </c>
      <c r="G23" s="172">
        <v>91.151091178262618</v>
      </c>
      <c r="H23" s="181">
        <v>2.195470683955405</v>
      </c>
      <c r="I23" s="182" t="s">
        <v>1291</v>
      </c>
      <c r="J23" s="174" t="s">
        <v>1291</v>
      </c>
      <c r="K23" s="172" t="s">
        <v>1291</v>
      </c>
      <c r="L23" s="183" t="s">
        <v>1291</v>
      </c>
      <c r="M23" s="182">
        <v>69.482870141863756</v>
      </c>
      <c r="N23" s="174">
        <v>4.3326621250721367</v>
      </c>
      <c r="O23" s="172">
        <v>87.793807169811885</v>
      </c>
      <c r="P23" s="174">
        <v>2.7770489360670112</v>
      </c>
      <c r="Q23" s="172">
        <v>87.591685478584196</v>
      </c>
      <c r="R23" s="181">
        <v>3.865964768202903</v>
      </c>
      <c r="S23" s="172" t="s">
        <v>1291</v>
      </c>
      <c r="T23" s="174" t="s">
        <v>1291</v>
      </c>
      <c r="U23" s="172">
        <v>115.4398468574262</v>
      </c>
      <c r="V23" s="174">
        <v>8.6151181356399622</v>
      </c>
      <c r="W23" s="172">
        <v>116.14963472214801</v>
      </c>
      <c r="X23" s="181">
        <v>7.2272854074348469</v>
      </c>
      <c r="Y23" s="172">
        <v>99.8</v>
      </c>
      <c r="Z23" s="184">
        <v>7</v>
      </c>
      <c r="AA23" s="172">
        <v>100.60258726605782</v>
      </c>
      <c r="AB23" s="174">
        <v>5.5501882643833982</v>
      </c>
    </row>
    <row r="24" spans="1:28" x14ac:dyDescent="0.3">
      <c r="A24" s="37" t="s">
        <v>52</v>
      </c>
      <c r="B24" s="172">
        <v>0</v>
      </c>
      <c r="C24" s="180">
        <v>104.09226824994424</v>
      </c>
      <c r="D24" s="174">
        <v>2.8405646616784277</v>
      </c>
      <c r="E24" s="172">
        <v>107.0268296152711</v>
      </c>
      <c r="F24" s="174">
        <v>2.8834858726338548</v>
      </c>
      <c r="G24" s="172">
        <v>109.0145937947775</v>
      </c>
      <c r="H24" s="181">
        <v>3.2860724175084988</v>
      </c>
      <c r="I24" s="182" t="s">
        <v>1291</v>
      </c>
      <c r="J24" s="174" t="s">
        <v>1291</v>
      </c>
      <c r="K24" s="172">
        <v>95.938650200076196</v>
      </c>
      <c r="L24" s="183">
        <v>6.1038451784612429</v>
      </c>
      <c r="M24" s="182">
        <v>99.577488700447844</v>
      </c>
      <c r="N24" s="174">
        <v>3.862132788410416</v>
      </c>
      <c r="O24" s="172">
        <v>98.635771868957889</v>
      </c>
      <c r="P24" s="174">
        <v>2.9552305552331481</v>
      </c>
      <c r="Q24" s="172">
        <v>103.09999457689388</v>
      </c>
      <c r="R24" s="181">
        <v>4.9872803511434469</v>
      </c>
      <c r="S24" s="172">
        <v>103.40961078985676</v>
      </c>
      <c r="T24" s="174">
        <v>4.4073825020946895</v>
      </c>
      <c r="U24" s="172">
        <v>99.266271522771504</v>
      </c>
      <c r="V24" s="174">
        <v>4.0000919464128764</v>
      </c>
      <c r="W24" s="172">
        <v>97.023890964784641</v>
      </c>
      <c r="X24" s="181">
        <v>4.8931920935072615</v>
      </c>
      <c r="Y24" s="172">
        <v>97.2</v>
      </c>
      <c r="Z24" s="184">
        <v>3.3</v>
      </c>
      <c r="AA24" s="172">
        <v>102.004503363057</v>
      </c>
      <c r="AB24" s="174">
        <v>1.7704195062803592</v>
      </c>
    </row>
    <row r="25" spans="1:28" x14ac:dyDescent="0.3">
      <c r="A25" s="37" t="s">
        <v>306</v>
      </c>
      <c r="B25" s="172">
        <v>1</v>
      </c>
      <c r="C25" s="180">
        <v>108.68237549877699</v>
      </c>
      <c r="D25" s="174">
        <v>0.73018424028517248</v>
      </c>
      <c r="E25" s="172">
        <v>104.50868892968859</v>
      </c>
      <c r="F25" s="174">
        <v>2.1712499755138044</v>
      </c>
      <c r="G25" s="172">
        <v>111.31534206639799</v>
      </c>
      <c r="H25" s="181">
        <v>2.2619037178205339</v>
      </c>
      <c r="I25" s="182" t="s">
        <v>1291</v>
      </c>
      <c r="J25" s="174" t="s">
        <v>1291</v>
      </c>
      <c r="K25" s="172">
        <v>95.100655668247796</v>
      </c>
      <c r="L25" s="183">
        <v>3.05104020160644</v>
      </c>
      <c r="M25" s="182">
        <v>106.94930795495306</v>
      </c>
      <c r="N25" s="174">
        <v>2.6655204096780736</v>
      </c>
      <c r="O25" s="172">
        <v>105.4030066002063</v>
      </c>
      <c r="P25" s="174">
        <v>5.8034525529597056</v>
      </c>
      <c r="Q25" s="172">
        <v>106.99605788572124</v>
      </c>
      <c r="R25" s="181">
        <v>2.3118551619152843</v>
      </c>
      <c r="S25" s="172">
        <v>99.0195733862369</v>
      </c>
      <c r="T25" s="174">
        <v>3.8855757405599176</v>
      </c>
      <c r="U25" s="172">
        <v>102.47496314462721</v>
      </c>
      <c r="V25" s="174">
        <v>1.9811403603499935</v>
      </c>
      <c r="W25" s="172">
        <v>104.0803537942675</v>
      </c>
      <c r="X25" s="181">
        <v>2.6036748782154207</v>
      </c>
      <c r="Y25" s="172">
        <v>101</v>
      </c>
      <c r="Z25" s="184">
        <v>4.3</v>
      </c>
      <c r="AA25" s="172">
        <v>102.66831813931809</v>
      </c>
      <c r="AB25" s="174">
        <v>2.5034275798974246</v>
      </c>
    </row>
    <row r="26" spans="1:28" x14ac:dyDescent="0.3">
      <c r="A26" s="37" t="s">
        <v>50</v>
      </c>
      <c r="B26" s="172">
        <v>1</v>
      </c>
      <c r="C26" s="180">
        <v>100.64914878770846</v>
      </c>
      <c r="D26" s="174">
        <v>2.1572235719980921</v>
      </c>
      <c r="E26" s="172">
        <v>100.43788839254711</v>
      </c>
      <c r="F26" s="174">
        <v>3.3389988310382464</v>
      </c>
      <c r="G26" s="172">
        <v>102.34768965874323</v>
      </c>
      <c r="H26" s="181">
        <v>1.461840135310746</v>
      </c>
      <c r="I26" s="182">
        <v>84.252873352563284</v>
      </c>
      <c r="J26" s="174">
        <v>5.9017190239180923</v>
      </c>
      <c r="K26" s="172">
        <v>105.70070452530641</v>
      </c>
      <c r="L26" s="183">
        <v>1.1485496109012783</v>
      </c>
      <c r="M26" s="182">
        <v>100.3715052863662</v>
      </c>
      <c r="N26" s="174">
        <v>2.6567343259275051</v>
      </c>
      <c r="O26" s="172">
        <v>102.67839000551172</v>
      </c>
      <c r="P26" s="174">
        <v>3.65445801643274</v>
      </c>
      <c r="Q26" s="172">
        <v>102.42891811480051</v>
      </c>
      <c r="R26" s="181">
        <v>1.4320491185240241</v>
      </c>
      <c r="S26" s="172">
        <v>98.722602149428525</v>
      </c>
      <c r="T26" s="174">
        <v>1.7177924273451737</v>
      </c>
      <c r="U26" s="172">
        <v>98.653796571401102</v>
      </c>
      <c r="V26" s="174">
        <v>3.7877368666054005</v>
      </c>
      <c r="W26" s="172">
        <v>103.10523421021493</v>
      </c>
      <c r="X26" s="181">
        <v>1.5723456458904237</v>
      </c>
      <c r="Y26" s="172">
        <v>106.8</v>
      </c>
      <c r="Z26" s="184">
        <v>2.1</v>
      </c>
      <c r="AA26" s="172">
        <v>102.5383451636084</v>
      </c>
      <c r="AB26" s="174">
        <v>0.42493826715416205</v>
      </c>
    </row>
    <row r="27" spans="1:28" x14ac:dyDescent="0.3">
      <c r="A27" s="37" t="s">
        <v>142</v>
      </c>
      <c r="B27" s="172">
        <v>1</v>
      </c>
      <c r="C27" s="180">
        <v>100.87408308070604</v>
      </c>
      <c r="D27" s="174">
        <v>3.4641637627052311</v>
      </c>
      <c r="E27" s="172">
        <v>106.40309937763422</v>
      </c>
      <c r="F27" s="174">
        <v>2.0166511076858282</v>
      </c>
      <c r="G27" s="172">
        <v>107.35262577837601</v>
      </c>
      <c r="H27" s="181">
        <v>1.1634310073810559</v>
      </c>
      <c r="I27" s="182">
        <v>68.952359522856639</v>
      </c>
      <c r="J27" s="174">
        <v>0.96569087745864857</v>
      </c>
      <c r="K27" s="172">
        <v>93.256556364600797</v>
      </c>
      <c r="L27" s="183">
        <v>4.6786936400689889</v>
      </c>
      <c r="M27" s="182">
        <v>104.26633850438259</v>
      </c>
      <c r="N27" s="174">
        <v>3.6303220564265666</v>
      </c>
      <c r="O27" s="172">
        <v>103.15340743035128</v>
      </c>
      <c r="P27" s="174">
        <v>2.6422455360582893</v>
      </c>
      <c r="Q27" s="172">
        <v>105.11428097281753</v>
      </c>
      <c r="R27" s="181">
        <v>1.2670044612233315</v>
      </c>
      <c r="S27" s="172">
        <v>110.7378253743987</v>
      </c>
      <c r="T27" s="174">
        <v>3.8471863250662994</v>
      </c>
      <c r="U27" s="172">
        <v>105.24767397104799</v>
      </c>
      <c r="V27" s="174">
        <v>0.56808073618984778</v>
      </c>
      <c r="W27" s="172">
        <v>108.4863640364695</v>
      </c>
      <c r="X27" s="181">
        <v>2.95243111241136</v>
      </c>
      <c r="Y27" s="172">
        <v>110</v>
      </c>
      <c r="Z27" s="184">
        <v>2.6</v>
      </c>
      <c r="AA27" s="172">
        <v>108.72672302060882</v>
      </c>
      <c r="AB27" s="174">
        <v>2.1664090256473489</v>
      </c>
    </row>
    <row r="28" spans="1:28" x14ac:dyDescent="0.3">
      <c r="A28" s="37" t="s">
        <v>84</v>
      </c>
      <c r="B28" s="172">
        <v>1</v>
      </c>
      <c r="C28" s="180">
        <v>102.67444411253589</v>
      </c>
      <c r="D28" s="174">
        <v>3.1103583093560681</v>
      </c>
      <c r="E28" s="172">
        <v>102.37461143475559</v>
      </c>
      <c r="F28" s="174">
        <v>1.7396192304022711</v>
      </c>
      <c r="G28" s="172">
        <v>105.57434352271548</v>
      </c>
      <c r="H28" s="181">
        <v>1.0894911633269246</v>
      </c>
      <c r="I28" s="182">
        <v>106.23339569026697</v>
      </c>
      <c r="J28" s="174">
        <v>2.2879151555100874</v>
      </c>
      <c r="K28" s="172">
        <v>104.79811174840981</v>
      </c>
      <c r="L28" s="183">
        <v>1.2232760190811427</v>
      </c>
      <c r="M28" s="182">
        <v>100.55601288200499</v>
      </c>
      <c r="N28" s="174">
        <v>1.2802832444521188</v>
      </c>
      <c r="O28" s="172">
        <v>103.03543754597028</v>
      </c>
      <c r="P28" s="174">
        <v>1.5103608714740957</v>
      </c>
      <c r="Q28" s="172">
        <v>104.87506367150552</v>
      </c>
      <c r="R28" s="181">
        <v>2.5026411639027253</v>
      </c>
      <c r="S28" s="172">
        <v>93.900368779331401</v>
      </c>
      <c r="T28" s="174">
        <v>2.2337288695802715</v>
      </c>
      <c r="U28" s="172">
        <v>91.612955101451305</v>
      </c>
      <c r="V28" s="174">
        <v>2.5090303960367391</v>
      </c>
      <c r="W28" s="172">
        <v>91.817545727451517</v>
      </c>
      <c r="X28" s="181">
        <v>2.5091403130836731</v>
      </c>
      <c r="Y28" s="172">
        <v>108.5</v>
      </c>
      <c r="Z28" s="184">
        <v>2.8</v>
      </c>
      <c r="AA28" s="172">
        <v>105.30196767423681</v>
      </c>
      <c r="AB28" s="174">
        <v>0.74556388999014378</v>
      </c>
    </row>
    <row r="29" spans="1:28" x14ac:dyDescent="0.3">
      <c r="A29" s="37" t="s">
        <v>209</v>
      </c>
      <c r="B29" s="172">
        <v>1</v>
      </c>
      <c r="C29" s="180">
        <v>103.71926077086182</v>
      </c>
      <c r="D29" s="174">
        <v>1.3108244942062131</v>
      </c>
      <c r="E29" s="172">
        <v>99.825371933228297</v>
      </c>
      <c r="F29" s="174">
        <v>1.0396862017931197</v>
      </c>
      <c r="G29" s="172">
        <v>101.11762604718272</v>
      </c>
      <c r="H29" s="181">
        <v>2.2033233541390924</v>
      </c>
      <c r="I29" s="182">
        <v>99.089660801894297</v>
      </c>
      <c r="J29" s="174">
        <v>2.1390959049846923</v>
      </c>
      <c r="K29" s="172">
        <v>104.492999312084</v>
      </c>
      <c r="L29" s="183">
        <v>2.3764889607285662</v>
      </c>
      <c r="M29" s="182">
        <v>103.92956082672049</v>
      </c>
      <c r="N29" s="174">
        <v>1.2259855096931642</v>
      </c>
      <c r="O29" s="172">
        <v>101.95744446710219</v>
      </c>
      <c r="P29" s="174">
        <v>0.96813566197667189</v>
      </c>
      <c r="Q29" s="172">
        <v>101.12855508200708</v>
      </c>
      <c r="R29" s="181">
        <v>2.8774238413591622</v>
      </c>
      <c r="S29" s="172">
        <v>97.708483104205754</v>
      </c>
      <c r="T29" s="174">
        <v>1.6417449378188336</v>
      </c>
      <c r="U29" s="172">
        <v>98.032865136937303</v>
      </c>
      <c r="V29" s="174">
        <v>3.1325423288909069</v>
      </c>
      <c r="W29" s="172">
        <v>99.520310524258448</v>
      </c>
      <c r="X29" s="181">
        <v>1.033662521384662</v>
      </c>
      <c r="Y29" s="172">
        <v>106.8</v>
      </c>
      <c r="Z29" s="184">
        <v>1.4</v>
      </c>
      <c r="AA29" s="172">
        <v>106.98683066951449</v>
      </c>
      <c r="AB29" s="174">
        <v>1.0476656166047138</v>
      </c>
    </row>
    <row r="30" spans="1:28" x14ac:dyDescent="0.3">
      <c r="A30" s="37" t="s">
        <v>21</v>
      </c>
      <c r="B30" s="172">
        <v>0</v>
      </c>
      <c r="C30" s="180">
        <v>59.691864584245501</v>
      </c>
      <c r="D30" s="174">
        <v>4.2107667342481507</v>
      </c>
      <c r="E30" s="172">
        <v>62.172255910037102</v>
      </c>
      <c r="F30" s="174">
        <v>4.2823366253316797</v>
      </c>
      <c r="G30" s="172">
        <v>69.042699211018899</v>
      </c>
      <c r="H30" s="181">
        <v>1.1686367378063305</v>
      </c>
      <c r="I30" s="182">
        <v>63.415361783422298</v>
      </c>
      <c r="J30" s="174">
        <v>3.439520425043912</v>
      </c>
      <c r="K30" s="172">
        <v>66.319615790345196</v>
      </c>
      <c r="L30" s="183">
        <v>2.9323616505318522</v>
      </c>
      <c r="M30" s="182">
        <v>55.724037952888338</v>
      </c>
      <c r="N30" s="174">
        <v>1.8305526294640444</v>
      </c>
      <c r="O30" s="172">
        <v>58.848336865283301</v>
      </c>
      <c r="P30" s="174">
        <v>2.7614142300211038</v>
      </c>
      <c r="Q30" s="172">
        <v>64.79556108445135</v>
      </c>
      <c r="R30" s="181">
        <v>2.7905738032048313</v>
      </c>
      <c r="S30" s="172">
        <v>36.585274443231199</v>
      </c>
      <c r="T30" s="174">
        <v>7.0909150902722082</v>
      </c>
      <c r="U30" s="172">
        <v>38.44051642821141</v>
      </c>
      <c r="V30" s="174">
        <v>3.7552070415553982</v>
      </c>
      <c r="W30" s="172">
        <v>41.403638891258652</v>
      </c>
      <c r="X30" s="181">
        <v>0.40966668371153914</v>
      </c>
      <c r="Y30" s="172">
        <v>74.5</v>
      </c>
      <c r="Z30" s="184">
        <v>2.6</v>
      </c>
      <c r="AA30" s="172">
        <v>61.355055193976604</v>
      </c>
      <c r="AB30" s="174">
        <v>2.1668297711225661</v>
      </c>
    </row>
    <row r="31" spans="1:28" x14ac:dyDescent="0.3">
      <c r="A31" s="37" t="s">
        <v>17</v>
      </c>
      <c r="B31" s="172">
        <v>1</v>
      </c>
      <c r="C31" s="180">
        <v>102.54209685992821</v>
      </c>
      <c r="D31" s="174">
        <v>4.6451469133012262</v>
      </c>
      <c r="E31" s="172">
        <v>94.382176354283516</v>
      </c>
      <c r="F31" s="174">
        <v>0.43302400466943941</v>
      </c>
      <c r="G31" s="172">
        <v>100.07814988718877</v>
      </c>
      <c r="H31" s="181">
        <v>0.90669993417216799</v>
      </c>
      <c r="I31" s="182" t="s">
        <v>1291</v>
      </c>
      <c r="J31" s="174" t="s">
        <v>1291</v>
      </c>
      <c r="K31" s="172" t="s">
        <v>1291</v>
      </c>
      <c r="L31" s="183" t="s">
        <v>1291</v>
      </c>
      <c r="M31" s="182">
        <v>101.13639741400351</v>
      </c>
      <c r="N31" s="174">
        <v>10.067301284382882</v>
      </c>
      <c r="O31" s="172">
        <v>105.02776599831071</v>
      </c>
      <c r="P31" s="174">
        <v>5.6315341666769463</v>
      </c>
      <c r="Q31" s="172">
        <v>100.0035117916116</v>
      </c>
      <c r="R31" s="181">
        <v>1.5622977658375854</v>
      </c>
      <c r="S31" s="172">
        <v>115.66070458073175</v>
      </c>
      <c r="T31" s="174">
        <v>2.8026753898048664</v>
      </c>
      <c r="U31" s="172">
        <v>112.7739081599654</v>
      </c>
      <c r="V31" s="174">
        <v>2.0377709139352751</v>
      </c>
      <c r="W31" s="172">
        <v>117.77106959797874</v>
      </c>
      <c r="X31" s="181">
        <v>2.1083815353822084</v>
      </c>
      <c r="Y31" s="172">
        <v>119</v>
      </c>
      <c r="Z31" s="184">
        <v>3.3</v>
      </c>
      <c r="AA31" s="172">
        <v>99.45196218810139</v>
      </c>
      <c r="AB31" s="174">
        <v>2.6770185611962658</v>
      </c>
    </row>
    <row r="32" spans="1:28" x14ac:dyDescent="0.3">
      <c r="A32" s="37" t="s">
        <v>594</v>
      </c>
      <c r="B32" s="172">
        <v>1</v>
      </c>
      <c r="C32" s="180">
        <v>113.70810536036934</v>
      </c>
      <c r="D32" s="174">
        <v>1.0056753716816065</v>
      </c>
      <c r="E32" s="172">
        <v>108.29494244810449</v>
      </c>
      <c r="F32" s="174">
        <v>2.2965466014376701</v>
      </c>
      <c r="G32" s="172">
        <v>106.94195110512901</v>
      </c>
      <c r="H32" s="181">
        <v>2.8458830246795346</v>
      </c>
      <c r="I32" s="182">
        <v>107.62411088486499</v>
      </c>
      <c r="J32" s="174">
        <v>1.8666436685472383</v>
      </c>
      <c r="K32" s="172">
        <v>105.8017839332072</v>
      </c>
      <c r="L32" s="183">
        <v>11.374359736190929</v>
      </c>
      <c r="M32" s="182">
        <v>114.07993276307965</v>
      </c>
      <c r="N32" s="174">
        <v>1.5686022906118771</v>
      </c>
      <c r="O32" s="172">
        <v>105.7193692830249</v>
      </c>
      <c r="P32" s="174">
        <v>1.1766338512014833</v>
      </c>
      <c r="Q32" s="172">
        <v>108.46158916617328</v>
      </c>
      <c r="R32" s="181">
        <v>2.1952842759310878</v>
      </c>
      <c r="S32" s="172">
        <v>116.92802345433766</v>
      </c>
      <c r="T32" s="174">
        <v>1.2486795070082026</v>
      </c>
      <c r="U32" s="172">
        <v>108.7047587519061</v>
      </c>
      <c r="V32" s="174">
        <v>2.7219341778738659</v>
      </c>
      <c r="W32" s="172">
        <v>111.10791411950575</v>
      </c>
      <c r="X32" s="181">
        <v>2.6281395245071639</v>
      </c>
      <c r="Y32" s="172">
        <v>105</v>
      </c>
      <c r="Z32" s="184">
        <v>3.4</v>
      </c>
      <c r="AA32" s="172">
        <v>106.9268883040659</v>
      </c>
      <c r="AB32" s="174">
        <v>2.6910755446041539</v>
      </c>
    </row>
    <row r="33" spans="1:28" x14ac:dyDescent="0.3">
      <c r="A33" s="37" t="s">
        <v>249</v>
      </c>
      <c r="B33" s="172">
        <v>1</v>
      </c>
      <c r="C33" s="180">
        <v>104.49437249469486</v>
      </c>
      <c r="D33" s="174">
        <v>2.5966699010707632</v>
      </c>
      <c r="E33" s="172">
        <v>108.18223552576389</v>
      </c>
      <c r="F33" s="174">
        <v>4.1781973160008254</v>
      </c>
      <c r="G33" s="172">
        <v>104.81597935025376</v>
      </c>
      <c r="H33" s="181">
        <v>2.2375102406590259</v>
      </c>
      <c r="I33" s="182">
        <v>110.83299520843397</v>
      </c>
      <c r="J33" s="174">
        <v>4.8725536791491413</v>
      </c>
      <c r="K33" s="172">
        <v>106.11814471342757</v>
      </c>
      <c r="L33" s="183">
        <v>2.2792806007935149</v>
      </c>
      <c r="M33" s="182">
        <v>102.14203715826753</v>
      </c>
      <c r="N33" s="174">
        <v>4.3940412637315038</v>
      </c>
      <c r="O33" s="172">
        <v>103.19836312334689</v>
      </c>
      <c r="P33" s="174">
        <v>3.497987748051913</v>
      </c>
      <c r="Q33" s="172">
        <v>103.01794370643198</v>
      </c>
      <c r="R33" s="181">
        <v>1.9768618730396883</v>
      </c>
      <c r="S33" s="172">
        <v>102.63794710344349</v>
      </c>
      <c r="T33" s="174">
        <v>5.005923697455219</v>
      </c>
      <c r="U33" s="172">
        <v>100.12734671505731</v>
      </c>
      <c r="V33" s="174">
        <v>5.770143631291182</v>
      </c>
      <c r="W33" s="172">
        <v>101.14186449308136</v>
      </c>
      <c r="X33" s="181">
        <v>3.5095558146044321</v>
      </c>
      <c r="Y33" s="172">
        <v>101.2</v>
      </c>
      <c r="Z33" s="184">
        <v>1.5</v>
      </c>
      <c r="AA33" s="172">
        <v>106.45290146644915</v>
      </c>
      <c r="AB33" s="174">
        <v>1.8629284667113017</v>
      </c>
    </row>
    <row r="34" spans="1:28" x14ac:dyDescent="0.3">
      <c r="A34" s="37" t="s">
        <v>53</v>
      </c>
      <c r="B34" s="172">
        <v>0</v>
      </c>
      <c r="C34" s="180">
        <v>72.863183430380445</v>
      </c>
      <c r="D34" s="174">
        <v>4.5066610877778999</v>
      </c>
      <c r="E34" s="172">
        <v>62.1122347519416</v>
      </c>
      <c r="F34" s="174">
        <v>2.8033278319724473</v>
      </c>
      <c r="G34" s="172">
        <v>56.186748956136448</v>
      </c>
      <c r="H34" s="181">
        <v>1.9433213702001697</v>
      </c>
      <c r="I34" s="182">
        <v>101.41463164262503</v>
      </c>
      <c r="J34" s="174">
        <v>6.8364518105040268</v>
      </c>
      <c r="K34" s="172">
        <v>92.081656370452208</v>
      </c>
      <c r="L34" s="183">
        <v>3.4472746185392499E-2</v>
      </c>
      <c r="M34" s="182">
        <v>65.961525872249808</v>
      </c>
      <c r="N34" s="174">
        <v>7.1619035749588695</v>
      </c>
      <c r="O34" s="172">
        <v>65.961599463341017</v>
      </c>
      <c r="P34" s="174">
        <v>2.7269201850142544</v>
      </c>
      <c r="Q34" s="172">
        <v>58.47267789078753</v>
      </c>
      <c r="R34" s="181">
        <v>3.726712036657625</v>
      </c>
      <c r="S34" s="172" t="s">
        <v>1291</v>
      </c>
      <c r="T34" s="174" t="s">
        <v>1291</v>
      </c>
      <c r="U34" s="172" t="s">
        <v>1291</v>
      </c>
      <c r="V34" s="174" t="s">
        <v>1291</v>
      </c>
      <c r="W34" s="172" t="s">
        <v>1291</v>
      </c>
      <c r="X34" s="181" t="s">
        <v>1291</v>
      </c>
      <c r="Y34" s="172" t="s">
        <v>1291</v>
      </c>
      <c r="Z34" s="184" t="s">
        <v>1291</v>
      </c>
      <c r="AA34" s="172">
        <v>79.474633449595601</v>
      </c>
      <c r="AB34" s="174">
        <v>2.3830523704738185</v>
      </c>
    </row>
    <row r="35" spans="1:28" x14ac:dyDescent="0.3">
      <c r="A35" s="37" t="s">
        <v>324</v>
      </c>
      <c r="B35" s="172">
        <v>1</v>
      </c>
      <c r="C35" s="180">
        <v>121.8893405238622</v>
      </c>
      <c r="D35" s="174">
        <v>6.3170445311425221</v>
      </c>
      <c r="E35" s="172">
        <v>112.0244562726663</v>
      </c>
      <c r="F35" s="174">
        <v>7.0969955546959156</v>
      </c>
      <c r="G35" s="172">
        <v>112.712699242998</v>
      </c>
      <c r="H35" s="181">
        <v>14.469394450131768</v>
      </c>
      <c r="I35" s="182" t="s">
        <v>1291</v>
      </c>
      <c r="J35" s="174" t="s">
        <v>1291</v>
      </c>
      <c r="K35" s="172">
        <v>84.552166611024802</v>
      </c>
      <c r="L35" s="183">
        <v>4.9798414862239495</v>
      </c>
      <c r="M35" s="182">
        <v>122.84306349380421</v>
      </c>
      <c r="N35" s="174">
        <v>16.560285987940972</v>
      </c>
      <c r="O35" s="172">
        <v>122.42685450564259</v>
      </c>
      <c r="P35" s="174">
        <v>17.417257143073545</v>
      </c>
      <c r="Q35" s="172">
        <v>116.74336805379599</v>
      </c>
      <c r="R35" s="181">
        <v>11.457768272498146</v>
      </c>
      <c r="S35" s="172">
        <v>113.20397170743075</v>
      </c>
      <c r="T35" s="174">
        <v>12.077263394603566</v>
      </c>
      <c r="U35" s="172">
        <v>109.982816027517</v>
      </c>
      <c r="V35" s="174">
        <v>9.6620439432099339</v>
      </c>
      <c r="W35" s="172">
        <v>131.15328926381548</v>
      </c>
      <c r="X35" s="181">
        <v>8.8134322845674351</v>
      </c>
      <c r="Y35" s="172">
        <v>106.8</v>
      </c>
      <c r="Z35" s="184">
        <v>11.2</v>
      </c>
      <c r="AA35" s="172">
        <v>128.54601237707078</v>
      </c>
      <c r="AB35" s="174">
        <v>16.128854769579682</v>
      </c>
    </row>
    <row r="36" spans="1:28" x14ac:dyDescent="0.3">
      <c r="A36" s="37" t="s">
        <v>425</v>
      </c>
      <c r="B36" s="172">
        <v>0</v>
      </c>
      <c r="C36" s="180">
        <v>88.069478233749848</v>
      </c>
      <c r="D36" s="174">
        <v>3.1503561401813105</v>
      </c>
      <c r="E36" s="172">
        <v>91.263129563758696</v>
      </c>
      <c r="F36" s="174">
        <v>5.8794586451026305</v>
      </c>
      <c r="G36" s="172">
        <v>82.103859321516325</v>
      </c>
      <c r="H36" s="181">
        <v>7.1867173786161853</v>
      </c>
      <c r="I36" s="182">
        <v>68</v>
      </c>
      <c r="J36" s="174">
        <v>4.1594516540385182</v>
      </c>
      <c r="K36" s="172">
        <v>85</v>
      </c>
      <c r="L36" s="183">
        <v>1.6637806616154074</v>
      </c>
      <c r="M36" s="182">
        <v>87.822861354910557</v>
      </c>
      <c r="N36" s="174">
        <v>3.7524916926671188</v>
      </c>
      <c r="O36" s="172">
        <v>90.107991003014192</v>
      </c>
      <c r="P36" s="174">
        <v>3.3160403185944474</v>
      </c>
      <c r="Q36" s="172">
        <v>78.602427070443696</v>
      </c>
      <c r="R36" s="181">
        <v>5.8768989978124226</v>
      </c>
      <c r="S36" s="172">
        <v>79.552908702997044</v>
      </c>
      <c r="T36" s="174">
        <v>6.0090498898934541</v>
      </c>
      <c r="U36" s="172">
        <v>75.454875027711282</v>
      </c>
      <c r="V36" s="174">
        <v>2.2044403061695221</v>
      </c>
      <c r="W36" s="172">
        <v>73.809271334714978</v>
      </c>
      <c r="X36" s="181">
        <v>4.0824678138989841</v>
      </c>
      <c r="Y36" s="172">
        <v>85</v>
      </c>
      <c r="Z36" s="184">
        <v>5</v>
      </c>
      <c r="AA36" s="172">
        <v>79.496918810418805</v>
      </c>
      <c r="AB36" s="174">
        <v>2.4590319222360093</v>
      </c>
    </row>
    <row r="37" spans="1:28" x14ac:dyDescent="0.3">
      <c r="A37" s="37" t="s">
        <v>304</v>
      </c>
      <c r="B37" s="172">
        <v>0</v>
      </c>
      <c r="C37" s="180">
        <v>99.097549354723142</v>
      </c>
      <c r="D37" s="174">
        <v>6.7611546266134619</v>
      </c>
      <c r="E37" s="172">
        <v>99.887783117298483</v>
      </c>
      <c r="F37" s="174">
        <v>3.3318035867876961</v>
      </c>
      <c r="G37" s="172">
        <v>102.58452694254161</v>
      </c>
      <c r="H37" s="181">
        <v>4.1557491317043009</v>
      </c>
      <c r="I37" s="182">
        <v>87.97577115079504</v>
      </c>
      <c r="J37" s="174">
        <v>8.2116052590849442</v>
      </c>
      <c r="K37" s="172">
        <v>91.6084208882328</v>
      </c>
      <c r="L37" s="183">
        <v>7.9226247416069429</v>
      </c>
      <c r="M37" s="182">
        <v>98.861113478872142</v>
      </c>
      <c r="N37" s="174">
        <v>4.7816221316542302</v>
      </c>
      <c r="O37" s="172">
        <v>96.741171022537202</v>
      </c>
      <c r="P37" s="174">
        <v>3.1920181166597921</v>
      </c>
      <c r="Q37" s="172">
        <v>96.441857827037254</v>
      </c>
      <c r="R37" s="181">
        <v>2.3560789121317667</v>
      </c>
      <c r="S37" s="172">
        <v>87.853474559582949</v>
      </c>
      <c r="T37" s="174">
        <v>3.1208988952001491</v>
      </c>
      <c r="U37" s="172">
        <v>86.509992040627708</v>
      </c>
      <c r="V37" s="174">
        <v>4.6585582998744943</v>
      </c>
      <c r="W37" s="172">
        <v>91.969365288960191</v>
      </c>
      <c r="X37" s="181">
        <v>3.9377373911939899</v>
      </c>
      <c r="Y37" s="172">
        <v>86.8</v>
      </c>
      <c r="Z37" s="184">
        <v>2.4</v>
      </c>
      <c r="AA37" s="172">
        <v>104.10838515145151</v>
      </c>
      <c r="AB37" s="174">
        <v>3.0342827584373815</v>
      </c>
    </row>
    <row r="38" spans="1:28" x14ac:dyDescent="0.3">
      <c r="A38" s="37" t="s">
        <v>86</v>
      </c>
      <c r="B38" s="172">
        <v>1</v>
      </c>
      <c r="C38" s="180">
        <v>104.5518722174802</v>
      </c>
      <c r="D38" s="174">
        <v>0.30824621152131665</v>
      </c>
      <c r="E38" s="172">
        <v>100.11578148011311</v>
      </c>
      <c r="F38" s="174">
        <v>2.4583243112645023</v>
      </c>
      <c r="G38" s="172">
        <v>101.09906722330999</v>
      </c>
      <c r="H38" s="181">
        <v>1.899449852379647</v>
      </c>
      <c r="I38" s="182">
        <v>109.31846860914601</v>
      </c>
      <c r="J38" s="174">
        <v>0.20949794067744984</v>
      </c>
      <c r="K38" s="172">
        <v>105.05560155365741</v>
      </c>
      <c r="L38" s="183">
        <v>0.3962981120012245</v>
      </c>
      <c r="M38" s="182">
        <v>103.57213549810696</v>
      </c>
      <c r="N38" s="174">
        <v>2.446102857788794</v>
      </c>
      <c r="O38" s="172">
        <v>100.15566491376542</v>
      </c>
      <c r="P38" s="174">
        <v>0.8523364037395158</v>
      </c>
      <c r="Q38" s="172">
        <v>100.36947002059276</v>
      </c>
      <c r="R38" s="181">
        <v>0.71627572535725315</v>
      </c>
      <c r="S38" s="172">
        <v>102.7048270932973</v>
      </c>
      <c r="T38" s="174">
        <v>1.882624747145754</v>
      </c>
      <c r="U38" s="172">
        <v>100.64401744089319</v>
      </c>
      <c r="V38" s="174">
        <v>1.7293913486456278</v>
      </c>
      <c r="W38" s="172">
        <v>102.16045043681822</v>
      </c>
      <c r="X38" s="181">
        <v>1.8448863632082892</v>
      </c>
      <c r="Y38" s="172">
        <v>106.5</v>
      </c>
      <c r="Z38" s="184">
        <v>1.2</v>
      </c>
      <c r="AA38" s="172">
        <v>103.58203846967299</v>
      </c>
      <c r="AB38" s="174">
        <v>3.443724686120571</v>
      </c>
    </row>
    <row r="39" spans="1:28" x14ac:dyDescent="0.3">
      <c r="A39" s="37" t="s">
        <v>210</v>
      </c>
      <c r="B39" s="172">
        <v>1</v>
      </c>
      <c r="C39" s="180">
        <v>105.91048955454254</v>
      </c>
      <c r="D39" s="174">
        <v>2.0424600529309984</v>
      </c>
      <c r="E39" s="172">
        <v>108.8021631018661</v>
      </c>
      <c r="F39" s="174">
        <v>1.5965121429022171</v>
      </c>
      <c r="G39" s="172">
        <v>112.41528331171176</v>
      </c>
      <c r="H39" s="181">
        <v>1.4743520989677186</v>
      </c>
      <c r="I39" s="182" t="s">
        <v>1291</v>
      </c>
      <c r="J39" s="174" t="s">
        <v>1291</v>
      </c>
      <c r="K39" s="172">
        <v>102.96203991784</v>
      </c>
      <c r="L39" s="183">
        <v>3.3895157023425186</v>
      </c>
      <c r="M39" s="182">
        <v>103.50830489442555</v>
      </c>
      <c r="N39" s="174">
        <v>2.2312217336456666</v>
      </c>
      <c r="O39" s="172">
        <v>110.5434830548041</v>
      </c>
      <c r="P39" s="174">
        <v>0.95283302764957289</v>
      </c>
      <c r="Q39" s="172">
        <v>110.47798142315224</v>
      </c>
      <c r="R39" s="181">
        <v>1.3799325933341218</v>
      </c>
      <c r="S39" s="172">
        <v>115.24243484608398</v>
      </c>
      <c r="T39" s="174">
        <v>0.10472373338084469</v>
      </c>
      <c r="U39" s="172">
        <v>118.605738003455</v>
      </c>
      <c r="V39" s="174">
        <v>3.1506627509202358</v>
      </c>
      <c r="W39" s="172">
        <v>121.88963932223425</v>
      </c>
      <c r="X39" s="181">
        <v>2.1623893726099457</v>
      </c>
      <c r="Y39" s="172">
        <v>100</v>
      </c>
      <c r="Z39" s="184">
        <v>0.8</v>
      </c>
      <c r="AA39" s="172">
        <v>106.71476276166881</v>
      </c>
      <c r="AB39" s="174">
        <v>1.7011074149563785</v>
      </c>
    </row>
    <row r="40" spans="1:28" ht="15" customHeight="1" x14ac:dyDescent="0.3">
      <c r="A40" s="37" t="s">
        <v>173</v>
      </c>
      <c r="B40" s="172">
        <v>1</v>
      </c>
      <c r="C40" s="180" t="s">
        <v>1291</v>
      </c>
      <c r="D40" s="174" t="s">
        <v>1291</v>
      </c>
      <c r="E40" s="172" t="s">
        <v>1291</v>
      </c>
      <c r="F40" s="174" t="s">
        <v>1291</v>
      </c>
      <c r="G40" s="172">
        <v>109.89323223932499</v>
      </c>
      <c r="H40" s="181">
        <v>2.8843297577408573</v>
      </c>
      <c r="I40" s="182" t="s">
        <v>1291</v>
      </c>
      <c r="J40" s="174" t="s">
        <v>1291</v>
      </c>
      <c r="K40" s="172" t="s">
        <v>1291</v>
      </c>
      <c r="L40" s="183" t="s">
        <v>1291</v>
      </c>
      <c r="M40" s="182" t="s">
        <v>1291</v>
      </c>
      <c r="N40" s="174" t="s">
        <v>1291</v>
      </c>
      <c r="O40" s="172" t="s">
        <v>1291</v>
      </c>
      <c r="P40" s="174" t="s">
        <v>1291</v>
      </c>
      <c r="Q40" s="172">
        <v>116.103442540258</v>
      </c>
      <c r="R40" s="181">
        <v>8.8133739866804532</v>
      </c>
      <c r="S40" s="172" t="s">
        <v>1291</v>
      </c>
      <c r="T40" s="174" t="s">
        <v>1291</v>
      </c>
      <c r="U40" s="172" t="s">
        <v>1291</v>
      </c>
      <c r="V40" s="174" t="s">
        <v>1291</v>
      </c>
      <c r="W40" s="172">
        <v>108.26022827604848</v>
      </c>
      <c r="X40" s="181">
        <v>3.6866598056547155</v>
      </c>
      <c r="Y40" s="172" t="s">
        <v>1291</v>
      </c>
      <c r="Z40" s="184" t="s">
        <v>1291</v>
      </c>
      <c r="AA40" s="172" t="s">
        <v>1291</v>
      </c>
      <c r="AB40" s="174" t="s">
        <v>1291</v>
      </c>
    </row>
    <row r="41" spans="1:28" x14ac:dyDescent="0.3">
      <c r="A41" s="37" t="s">
        <v>23</v>
      </c>
      <c r="B41" s="172">
        <v>1</v>
      </c>
      <c r="C41" s="180">
        <v>94.915094762029355</v>
      </c>
      <c r="D41" s="174">
        <v>7.6631860476684928</v>
      </c>
      <c r="E41" s="172">
        <v>96.845736025680893</v>
      </c>
      <c r="F41" s="174">
        <v>6.1359096314174897</v>
      </c>
      <c r="G41" s="172">
        <v>102.66036537452825</v>
      </c>
      <c r="H41" s="181">
        <v>1.7785122826239883</v>
      </c>
      <c r="I41" s="182" t="s">
        <v>1291</v>
      </c>
      <c r="J41" s="174" t="s">
        <v>1291</v>
      </c>
      <c r="K41" s="172">
        <v>111.36422598557178</v>
      </c>
      <c r="L41" s="183">
        <v>5.1983898581882109</v>
      </c>
      <c r="M41" s="182">
        <v>96.430633533776259</v>
      </c>
      <c r="N41" s="174">
        <v>5.8611059421573577</v>
      </c>
      <c r="O41" s="172">
        <v>102.51770219725071</v>
      </c>
      <c r="P41" s="174">
        <v>3.9715201845196049</v>
      </c>
      <c r="Q41" s="172">
        <v>105.31525702886375</v>
      </c>
      <c r="R41" s="181">
        <v>1.3182671872240814</v>
      </c>
      <c r="S41" s="172">
        <v>99.256498400426338</v>
      </c>
      <c r="T41" s="174">
        <v>2.6488099097827922</v>
      </c>
      <c r="U41" s="172">
        <v>100.09659600272829</v>
      </c>
      <c r="V41" s="174">
        <v>1.479326997100197</v>
      </c>
      <c r="W41" s="172">
        <v>104.47698459014501</v>
      </c>
      <c r="X41" s="181">
        <v>3.2246737070659579</v>
      </c>
      <c r="Y41" s="172">
        <v>101</v>
      </c>
      <c r="Z41" s="184">
        <v>1.1000000000000001</v>
      </c>
      <c r="AA41" s="172">
        <v>99.840438785304414</v>
      </c>
      <c r="AB41" s="174">
        <v>4.4221446578844734</v>
      </c>
    </row>
    <row r="42" spans="1:28" x14ac:dyDescent="0.3">
      <c r="A42" s="37" t="s">
        <v>14</v>
      </c>
      <c r="B42" s="172">
        <v>0</v>
      </c>
      <c r="C42" s="180">
        <v>101.55360706335334</v>
      </c>
      <c r="D42" s="174">
        <v>2.9174684848710832</v>
      </c>
      <c r="E42" s="172">
        <v>103.94069399599459</v>
      </c>
      <c r="F42" s="174">
        <v>1.6539304220011912</v>
      </c>
      <c r="G42" s="172">
        <v>104.83178908483825</v>
      </c>
      <c r="H42" s="181">
        <v>2.2470874525466109</v>
      </c>
      <c r="I42" s="182">
        <v>100.34647394669773</v>
      </c>
      <c r="J42" s="174">
        <v>0.66882977795519349</v>
      </c>
      <c r="K42" s="172">
        <v>104.571894320795</v>
      </c>
      <c r="L42" s="183">
        <v>0.17207957644500285</v>
      </c>
      <c r="M42" s="182">
        <v>105.17271070309656</v>
      </c>
      <c r="N42" s="174">
        <v>1.0521362945529289</v>
      </c>
      <c r="O42" s="172">
        <v>102.4138046096398</v>
      </c>
      <c r="P42" s="174">
        <v>0.62443012494643102</v>
      </c>
      <c r="Q42" s="172">
        <v>104.99298157391699</v>
      </c>
      <c r="R42" s="181">
        <v>1.5426055561928316</v>
      </c>
      <c r="S42" s="172">
        <v>111.73388826028194</v>
      </c>
      <c r="T42" s="174">
        <v>1.1845152299436355</v>
      </c>
      <c r="U42" s="172">
        <v>110.06577967306019</v>
      </c>
      <c r="V42" s="174">
        <v>1.5348964726037897</v>
      </c>
      <c r="W42" s="172">
        <v>113.87469990070124</v>
      </c>
      <c r="X42" s="181">
        <v>2.0435818194301993</v>
      </c>
      <c r="Y42" s="172">
        <v>109.5</v>
      </c>
      <c r="Z42" s="184">
        <v>0.5</v>
      </c>
      <c r="AA42" s="172">
        <v>103.24195118428653</v>
      </c>
      <c r="AB42" s="174">
        <v>1.1197512221089545</v>
      </c>
    </row>
    <row r="43" spans="1:28" x14ac:dyDescent="0.3">
      <c r="A43" s="37" t="s">
        <v>625</v>
      </c>
      <c r="B43" s="172">
        <v>1</v>
      </c>
      <c r="C43" s="180">
        <v>103.7863307217727</v>
      </c>
      <c r="D43" s="174">
        <v>3.3310788711729202</v>
      </c>
      <c r="E43" s="172">
        <v>106.698353947136</v>
      </c>
      <c r="F43" s="174">
        <v>2.1926026287592038</v>
      </c>
      <c r="G43" s="172">
        <v>106.63219125279699</v>
      </c>
      <c r="H43" s="181">
        <v>2.6682197476659528</v>
      </c>
      <c r="I43" s="182">
        <v>107.2057441004245</v>
      </c>
      <c r="J43" s="174">
        <v>4.7083510036646574</v>
      </c>
      <c r="K43" s="172">
        <v>108.20152775929901</v>
      </c>
      <c r="L43" s="183">
        <v>7.4234017892507662</v>
      </c>
      <c r="M43" s="182">
        <v>102.6684374857644</v>
      </c>
      <c r="N43" s="174">
        <v>2.6000487966820387</v>
      </c>
      <c r="O43" s="172">
        <v>106.34453973069031</v>
      </c>
      <c r="P43" s="174">
        <v>3.3125975700166217</v>
      </c>
      <c r="Q43" s="172">
        <v>106.5277870376475</v>
      </c>
      <c r="R43" s="181">
        <v>2.4369799713194458</v>
      </c>
      <c r="S43" s="172">
        <v>100.57436328308611</v>
      </c>
      <c r="T43" s="174">
        <v>4.5074419119670557</v>
      </c>
      <c r="U43" s="172">
        <v>103.86203785378849</v>
      </c>
      <c r="V43" s="174">
        <v>2.8659723057088984</v>
      </c>
      <c r="W43" s="172">
        <v>104.25785044130649</v>
      </c>
      <c r="X43" s="181">
        <v>1.3641543303595798</v>
      </c>
      <c r="Y43" s="172">
        <v>107.5</v>
      </c>
      <c r="Z43" s="184">
        <v>1.2</v>
      </c>
      <c r="AA43" s="172">
        <v>105.91397717633018</v>
      </c>
      <c r="AB43" s="174">
        <v>2.0771832186526114</v>
      </c>
    </row>
    <row r="44" spans="1:28" x14ac:dyDescent="0.3">
      <c r="A44" s="37" t="s">
        <v>10</v>
      </c>
      <c r="B44" s="172">
        <v>0</v>
      </c>
      <c r="C44" s="180">
        <v>86.860239077103145</v>
      </c>
      <c r="D44" s="174">
        <v>3.2535094839724068</v>
      </c>
      <c r="E44" s="172">
        <v>96.618801441207907</v>
      </c>
      <c r="F44" s="174">
        <v>1.6783700652461213</v>
      </c>
      <c r="G44" s="172">
        <v>99.791287669184811</v>
      </c>
      <c r="H44" s="181">
        <v>1.5139893916784239</v>
      </c>
      <c r="I44" s="182" t="s">
        <v>1291</v>
      </c>
      <c r="J44" s="174" t="s">
        <v>1291</v>
      </c>
      <c r="K44" s="172" t="s">
        <v>1291</v>
      </c>
      <c r="L44" s="183" t="s">
        <v>1291</v>
      </c>
      <c r="M44" s="182">
        <v>94.210327171030201</v>
      </c>
      <c r="N44" s="174">
        <v>3.1171415674098908</v>
      </c>
      <c r="O44" s="172">
        <v>97.073264541594412</v>
      </c>
      <c r="P44" s="174">
        <v>2.1122013861339264</v>
      </c>
      <c r="Q44" s="172">
        <v>102.66244443115575</v>
      </c>
      <c r="R44" s="181">
        <v>2.7436824860990097</v>
      </c>
      <c r="S44" s="172">
        <v>102.63287980743765</v>
      </c>
      <c r="T44" s="174">
        <v>4.155414896296314</v>
      </c>
      <c r="U44" s="172">
        <v>109.75458478647802</v>
      </c>
      <c r="V44" s="174">
        <v>0.61475996419658574</v>
      </c>
      <c r="W44" s="172">
        <v>118.05189304029699</v>
      </c>
      <c r="X44" s="181">
        <v>2.6046389653965996</v>
      </c>
      <c r="Y44" s="172">
        <v>105.2</v>
      </c>
      <c r="Z44" s="184">
        <v>2.1</v>
      </c>
      <c r="AA44" s="172">
        <v>100.9291777405208</v>
      </c>
      <c r="AB44" s="174">
        <v>2.0511143606818614</v>
      </c>
    </row>
    <row r="45" spans="1:28" x14ac:dyDescent="0.3">
      <c r="A45" s="37" t="s">
        <v>211</v>
      </c>
      <c r="B45" s="172">
        <v>1</v>
      </c>
      <c r="C45" s="180">
        <v>105.11707486019391</v>
      </c>
      <c r="D45" s="174">
        <v>2.2242000845117063</v>
      </c>
      <c r="E45" s="172">
        <v>105.44325776634741</v>
      </c>
      <c r="F45" s="174">
        <v>2.1431209744910258</v>
      </c>
      <c r="G45" s="172">
        <v>108.91672911775552</v>
      </c>
      <c r="H45" s="181">
        <v>2.6541241844063044</v>
      </c>
      <c r="I45" s="182">
        <v>106.23572220464099</v>
      </c>
      <c r="J45" s="174">
        <v>3.3156268740832973</v>
      </c>
      <c r="K45" s="172">
        <v>107.82861388740601</v>
      </c>
      <c r="L45" s="183">
        <v>4.2930727184840656</v>
      </c>
      <c r="M45" s="182">
        <v>106.2335247192074</v>
      </c>
      <c r="N45" s="174">
        <v>2.2591735308028817</v>
      </c>
      <c r="O45" s="172">
        <v>107.96440439993611</v>
      </c>
      <c r="P45" s="174">
        <v>1.8119588582394592</v>
      </c>
      <c r="Q45" s="172">
        <v>106.90149207240273</v>
      </c>
      <c r="R45" s="181">
        <v>2.6849064359542529</v>
      </c>
      <c r="S45" s="172">
        <v>106.93493629447555</v>
      </c>
      <c r="T45" s="174">
        <v>4.1337344073699027</v>
      </c>
      <c r="U45" s="172">
        <v>105.06248843753991</v>
      </c>
      <c r="V45" s="174">
        <v>2.8807941002092106</v>
      </c>
      <c r="W45" s="172">
        <v>107.27266829445372</v>
      </c>
      <c r="X45" s="181">
        <v>2.0915160996678885</v>
      </c>
      <c r="Y45" s="172">
        <v>98.5</v>
      </c>
      <c r="Z45" s="184">
        <v>4.7</v>
      </c>
      <c r="AA45" s="172">
        <v>106.28529494760038</v>
      </c>
      <c r="AB45" s="174">
        <v>1.1032829351545892</v>
      </c>
    </row>
    <row r="46" spans="1:28" x14ac:dyDescent="0.3">
      <c r="A46" s="37" t="s">
        <v>212</v>
      </c>
      <c r="B46" s="172">
        <v>1</v>
      </c>
      <c r="C46" s="180">
        <v>99.120906958168106</v>
      </c>
      <c r="D46" s="174">
        <v>2.527773026979462</v>
      </c>
      <c r="E46" s="172">
        <v>102.91128696593508</v>
      </c>
      <c r="F46" s="174">
        <v>3.0495654552249181</v>
      </c>
      <c r="G46" s="172">
        <v>105.4520308939195</v>
      </c>
      <c r="H46" s="181">
        <v>1.3264199006914452</v>
      </c>
      <c r="I46" s="182" t="s">
        <v>1291</v>
      </c>
      <c r="J46" s="174" t="s">
        <v>1291</v>
      </c>
      <c r="K46" s="172" t="s">
        <v>1291</v>
      </c>
      <c r="L46" s="183" t="s">
        <v>1291</v>
      </c>
      <c r="M46" s="182">
        <v>101.289379586039</v>
      </c>
      <c r="N46" s="174">
        <v>4.1666107579826681</v>
      </c>
      <c r="O46" s="172">
        <v>104.07277799476999</v>
      </c>
      <c r="P46" s="174">
        <v>3.5861597515548218</v>
      </c>
      <c r="Q46" s="172">
        <v>103.31112644956224</v>
      </c>
      <c r="R46" s="181">
        <v>1.2099671745472202</v>
      </c>
      <c r="S46" s="172">
        <v>100.99548398261236</v>
      </c>
      <c r="T46" s="174">
        <v>4.7197948211367482</v>
      </c>
      <c r="U46" s="172">
        <v>104.38676025163689</v>
      </c>
      <c r="V46" s="174">
        <v>1.8148433826516503</v>
      </c>
      <c r="W46" s="172">
        <v>107.31786824231024</v>
      </c>
      <c r="X46" s="181">
        <v>1.8523689733774353</v>
      </c>
      <c r="Y46" s="172">
        <v>101.5</v>
      </c>
      <c r="Z46" s="184">
        <v>4.4000000000000004</v>
      </c>
      <c r="AA46" s="172">
        <v>103.35084844510418</v>
      </c>
      <c r="AB46" s="174">
        <v>1.5420209689388931</v>
      </c>
    </row>
    <row r="47" spans="1:28" x14ac:dyDescent="0.3">
      <c r="A47" s="37" t="s">
        <v>326</v>
      </c>
      <c r="B47" s="172">
        <v>0</v>
      </c>
      <c r="C47" s="180">
        <v>90.836849342670092</v>
      </c>
      <c r="D47" s="174">
        <v>2.1258099338527141</v>
      </c>
      <c r="E47" s="172">
        <v>93.727033365132897</v>
      </c>
      <c r="F47" s="174">
        <v>5.5114257915424592</v>
      </c>
      <c r="G47" s="172">
        <v>89.868072648913454</v>
      </c>
      <c r="H47" s="181">
        <v>1.3108001676664198</v>
      </c>
      <c r="I47" s="182">
        <v>97.70397356273574</v>
      </c>
      <c r="J47" s="174">
        <v>1.32105108519049</v>
      </c>
      <c r="K47" s="172">
        <v>106.9117503840578</v>
      </c>
      <c r="L47" s="183">
        <v>2.9981888615180825</v>
      </c>
      <c r="M47" s="182">
        <v>89.632590221971654</v>
      </c>
      <c r="N47" s="174">
        <v>5.0180084875746713</v>
      </c>
      <c r="O47" s="172">
        <v>92.994861179090904</v>
      </c>
      <c r="P47" s="174">
        <v>4.6292287148211893</v>
      </c>
      <c r="Q47" s="172">
        <v>88.635125559903386</v>
      </c>
      <c r="R47" s="181">
        <v>1.0952483431155275</v>
      </c>
      <c r="S47" s="172">
        <v>87.056086212632138</v>
      </c>
      <c r="T47" s="174">
        <v>1.9222259246314648</v>
      </c>
      <c r="U47" s="172">
        <v>80.023026342527203</v>
      </c>
      <c r="V47" s="174">
        <v>2.8182524709062742</v>
      </c>
      <c r="W47" s="172">
        <v>82.815849621668903</v>
      </c>
      <c r="X47" s="181">
        <v>5.4494339301709971</v>
      </c>
      <c r="Y47" s="172">
        <v>106.2</v>
      </c>
      <c r="Z47" s="184">
        <v>4</v>
      </c>
      <c r="AA47" s="172">
        <v>97.674353494080506</v>
      </c>
      <c r="AB47" s="174">
        <v>1.6838299641063026</v>
      </c>
    </row>
    <row r="48" spans="1:28" x14ac:dyDescent="0.3">
      <c r="A48" s="37" t="s">
        <v>327</v>
      </c>
      <c r="B48" s="172">
        <v>0</v>
      </c>
      <c r="C48" s="180">
        <v>90.382637930084002</v>
      </c>
      <c r="D48" s="174">
        <v>3.9824209793231558</v>
      </c>
      <c r="E48" s="172">
        <v>96.917607072374295</v>
      </c>
      <c r="F48" s="174">
        <v>3.0981709230905747</v>
      </c>
      <c r="G48" s="172">
        <v>93.623904664441653</v>
      </c>
      <c r="H48" s="181">
        <v>2.2227759478977323</v>
      </c>
      <c r="I48" s="182" t="s">
        <v>1291</v>
      </c>
      <c r="J48" s="174" t="s">
        <v>1291</v>
      </c>
      <c r="K48" s="172">
        <v>111.6443745217516</v>
      </c>
      <c r="L48" s="183">
        <v>2.9279699171769056</v>
      </c>
      <c r="M48" s="182">
        <v>89.771599135671693</v>
      </c>
      <c r="N48" s="174">
        <v>3.7079706449445116</v>
      </c>
      <c r="O48" s="172">
        <v>92.909146727380815</v>
      </c>
      <c r="P48" s="174">
        <v>5.0972419763719641</v>
      </c>
      <c r="Q48" s="172">
        <v>93.273990462593716</v>
      </c>
      <c r="R48" s="181">
        <v>3.3369725722227011</v>
      </c>
      <c r="S48" s="172">
        <v>102.82322612021188</v>
      </c>
      <c r="T48" s="174">
        <v>4.0083588999617525</v>
      </c>
      <c r="U48" s="172">
        <v>104.55615547885371</v>
      </c>
      <c r="V48" s="174">
        <v>3.3753922631917366</v>
      </c>
      <c r="W48" s="172">
        <v>103.03602797844724</v>
      </c>
      <c r="X48" s="181">
        <v>2.2343561383830446</v>
      </c>
      <c r="Y48" s="172">
        <v>109.5</v>
      </c>
      <c r="Z48" s="184">
        <v>2.8</v>
      </c>
      <c r="AA48" s="172">
        <v>93.677123904855904</v>
      </c>
      <c r="AB48" s="174">
        <v>1.880228477885006</v>
      </c>
    </row>
    <row r="49" spans="1:28" x14ac:dyDescent="0.3">
      <c r="A49" s="37" t="s">
        <v>25</v>
      </c>
      <c r="B49" s="172">
        <v>0</v>
      </c>
      <c r="C49" s="180">
        <v>89.12494024111399</v>
      </c>
      <c r="D49" s="174">
        <v>2.0530276938253258</v>
      </c>
      <c r="E49" s="172">
        <v>102.90560095148351</v>
      </c>
      <c r="F49" s="174">
        <v>3.7646186011017537</v>
      </c>
      <c r="G49" s="172">
        <v>109.66880121072799</v>
      </c>
      <c r="H49" s="181">
        <v>1.3428318685836609</v>
      </c>
      <c r="I49" s="182">
        <v>40.485978375907294</v>
      </c>
      <c r="J49" s="174">
        <v>11.982531090483832</v>
      </c>
      <c r="K49" s="172">
        <v>85.827329619496396</v>
      </c>
      <c r="L49" s="183">
        <v>4.1065982095152425</v>
      </c>
      <c r="M49" s="182">
        <v>93.875201537269845</v>
      </c>
      <c r="N49" s="174">
        <v>5.6717606072359796</v>
      </c>
      <c r="O49" s="172">
        <v>108.3258342440965</v>
      </c>
      <c r="P49" s="174">
        <v>3.7370144213717218</v>
      </c>
      <c r="Q49" s="172">
        <v>111.92394010677327</v>
      </c>
      <c r="R49" s="181">
        <v>1.012056651995906</v>
      </c>
      <c r="S49" s="172">
        <v>91.00168180056906</v>
      </c>
      <c r="T49" s="174">
        <v>2.1313149808806884</v>
      </c>
      <c r="U49" s="172">
        <v>102.4990215617435</v>
      </c>
      <c r="V49" s="174">
        <v>2.1987788054233044</v>
      </c>
      <c r="W49" s="172">
        <v>107.88597439560374</v>
      </c>
      <c r="X49" s="181">
        <v>1.0461213090261376</v>
      </c>
      <c r="Y49" s="172">
        <v>101</v>
      </c>
      <c r="Z49" s="184">
        <v>2.1</v>
      </c>
      <c r="AA49" s="172">
        <v>108.70280122373661</v>
      </c>
      <c r="AB49" s="174">
        <v>3.3928567068221041</v>
      </c>
    </row>
    <row r="50" spans="1:28" x14ac:dyDescent="0.3">
      <c r="A50" s="37" t="s">
        <v>334</v>
      </c>
      <c r="B50" s="172">
        <v>0</v>
      </c>
      <c r="C50" s="180">
        <v>107.95614305331411</v>
      </c>
      <c r="D50" s="174">
        <v>1.3687759412385281</v>
      </c>
      <c r="E50" s="172">
        <v>104.69962635962769</v>
      </c>
      <c r="F50" s="174">
        <v>6.1825419993160313</v>
      </c>
      <c r="G50" s="172">
        <v>101.73104477754129</v>
      </c>
      <c r="H50" s="181">
        <v>4.0549833131638007</v>
      </c>
      <c r="I50" s="182">
        <v>95.028160637754041</v>
      </c>
      <c r="J50" s="174">
        <v>4.821117461243051</v>
      </c>
      <c r="K50" s="172">
        <v>101.1013237787914</v>
      </c>
      <c r="L50" s="183">
        <v>2.5338811754837312</v>
      </c>
      <c r="M50" s="182">
        <v>101.62183522610565</v>
      </c>
      <c r="N50" s="174">
        <v>4.9616485609404322</v>
      </c>
      <c r="O50" s="172">
        <v>100.44470436734589</v>
      </c>
      <c r="P50" s="174">
        <v>2.6962630900499054</v>
      </c>
      <c r="Q50" s="172">
        <v>97.521532146534952</v>
      </c>
      <c r="R50" s="181">
        <v>0.57070236267236141</v>
      </c>
      <c r="S50" s="172">
        <v>81.233985266380927</v>
      </c>
      <c r="T50" s="174">
        <v>0.87455635953035749</v>
      </c>
      <c r="U50" s="172">
        <v>80.760095434376495</v>
      </c>
      <c r="V50" s="174">
        <v>3.6487146451335639</v>
      </c>
      <c r="W50" s="172">
        <v>81.105503393766625</v>
      </c>
      <c r="X50" s="181">
        <v>1.9993000160625587</v>
      </c>
      <c r="Y50" s="172">
        <v>89.2</v>
      </c>
      <c r="Z50" s="184">
        <v>1.9</v>
      </c>
      <c r="AA50" s="172">
        <v>99.40682052757289</v>
      </c>
      <c r="AB50" s="174">
        <v>2.8080619059963019</v>
      </c>
    </row>
    <row r="51" spans="1:28" x14ac:dyDescent="0.3">
      <c r="A51" s="37" t="s">
        <v>54</v>
      </c>
      <c r="B51" s="172">
        <v>1</v>
      </c>
      <c r="C51" s="180">
        <v>105.22961733222797</v>
      </c>
      <c r="D51" s="174">
        <v>3.1466211611565771</v>
      </c>
      <c r="E51" s="172">
        <v>107.4565790872276</v>
      </c>
      <c r="F51" s="174">
        <v>3.5301935988754742</v>
      </c>
      <c r="G51" s="172">
        <v>108.072381174811</v>
      </c>
      <c r="H51" s="181">
        <v>1.125700539278611</v>
      </c>
      <c r="I51" s="182" t="s">
        <v>1291</v>
      </c>
      <c r="J51" s="174" t="s">
        <v>1291</v>
      </c>
      <c r="K51" s="172">
        <v>112.34619079584401</v>
      </c>
      <c r="L51" s="183">
        <v>4.3465164644115815</v>
      </c>
      <c r="M51" s="182">
        <v>108.1755339252466</v>
      </c>
      <c r="N51" s="174">
        <v>1.3509858447909382</v>
      </c>
      <c r="O51" s="172">
        <v>108.6956404314098</v>
      </c>
      <c r="P51" s="174">
        <v>2.4913675720748776</v>
      </c>
      <c r="Q51" s="172">
        <v>109.76516505459574</v>
      </c>
      <c r="R51" s="181">
        <v>1.6206211740146212</v>
      </c>
      <c r="S51" s="172">
        <v>113.24215302833819</v>
      </c>
      <c r="T51" s="174">
        <v>0.97233360345465591</v>
      </c>
      <c r="U51" s="172">
        <v>108.5490150456075</v>
      </c>
      <c r="V51" s="174">
        <v>2.401368104537033</v>
      </c>
      <c r="W51" s="172">
        <v>109.19802926364251</v>
      </c>
      <c r="X51" s="181">
        <v>1.1794207288022354</v>
      </c>
      <c r="Y51" s="172">
        <v>108.5</v>
      </c>
      <c r="Z51" s="184">
        <v>1.2</v>
      </c>
      <c r="AA51" s="172">
        <v>105.93444104810889</v>
      </c>
      <c r="AB51" s="174">
        <v>2.387226723885576</v>
      </c>
    </row>
    <row r="52" spans="1:28" x14ac:dyDescent="0.3">
      <c r="A52" s="37" t="s">
        <v>134</v>
      </c>
      <c r="B52" s="172">
        <v>1</v>
      </c>
      <c r="C52" s="180">
        <v>97.383180719624647</v>
      </c>
      <c r="D52" s="174">
        <v>3.6698350141354452</v>
      </c>
      <c r="E52" s="172">
        <v>102.32244237991289</v>
      </c>
      <c r="F52" s="174">
        <v>1.8537319891460156</v>
      </c>
      <c r="G52" s="172">
        <v>104.11364044410773</v>
      </c>
      <c r="H52" s="181">
        <v>0.82705719028044933</v>
      </c>
      <c r="I52" s="182">
        <v>96.327427202448604</v>
      </c>
      <c r="J52" s="174">
        <v>5.7194519322024036</v>
      </c>
      <c r="K52" s="172">
        <v>96.531156682066197</v>
      </c>
      <c r="L52" s="183">
        <v>6.1064604100861821</v>
      </c>
      <c r="M52" s="182">
        <v>104.18217169613462</v>
      </c>
      <c r="N52" s="174">
        <v>2.5243054841491839</v>
      </c>
      <c r="O52" s="172">
        <v>106.49909480975121</v>
      </c>
      <c r="P52" s="174">
        <v>1.2374183009668211</v>
      </c>
      <c r="Q52" s="172">
        <v>107.48668185038952</v>
      </c>
      <c r="R52" s="181">
        <v>3.4230136431279061</v>
      </c>
      <c r="S52" s="172">
        <v>94.412446396896982</v>
      </c>
      <c r="T52" s="174">
        <v>3.5904540507866662</v>
      </c>
      <c r="U52" s="172">
        <v>101.6921440987834</v>
      </c>
      <c r="V52" s="174">
        <v>2.0483534319753565</v>
      </c>
      <c r="W52" s="172">
        <v>104.7474906349005</v>
      </c>
      <c r="X52" s="181">
        <v>1.2158906551775961</v>
      </c>
      <c r="Y52" s="172">
        <v>101.5</v>
      </c>
      <c r="Z52" s="184">
        <v>2.2999999999999998</v>
      </c>
      <c r="AA52" s="172">
        <v>107.40646820294097</v>
      </c>
      <c r="AB52" s="174">
        <v>3.6464513524194082</v>
      </c>
    </row>
    <row r="53" spans="1:28" x14ac:dyDescent="0.3">
      <c r="A53" s="37" t="s">
        <v>87</v>
      </c>
      <c r="B53" s="172">
        <v>1</v>
      </c>
      <c r="C53" s="180">
        <v>96.803829223175299</v>
      </c>
      <c r="D53" s="174">
        <v>2.2648124787597581</v>
      </c>
      <c r="E53" s="172">
        <v>100.87157482933679</v>
      </c>
      <c r="F53" s="174">
        <v>1.417095457071782</v>
      </c>
      <c r="G53" s="172">
        <v>103.30353957874449</v>
      </c>
      <c r="H53" s="181">
        <v>1.2805857750072018</v>
      </c>
      <c r="I53" s="182">
        <v>73.837192966032859</v>
      </c>
      <c r="J53" s="174">
        <v>1.8978333580851197</v>
      </c>
      <c r="K53" s="172">
        <v>109.5490410887616</v>
      </c>
      <c r="L53" s="183">
        <v>2.1830148287106597</v>
      </c>
      <c r="M53" s="182">
        <v>100.74962622503105</v>
      </c>
      <c r="N53" s="174">
        <v>1.8724635072058866</v>
      </c>
      <c r="O53" s="172">
        <v>100.79662371812104</v>
      </c>
      <c r="P53" s="174">
        <v>2.0465022470988239</v>
      </c>
      <c r="Q53" s="172">
        <v>101.46618141711991</v>
      </c>
      <c r="R53" s="181">
        <v>1.8293976327810908</v>
      </c>
      <c r="S53" s="172">
        <v>97.305820457254939</v>
      </c>
      <c r="T53" s="174">
        <v>2.7635802039255246</v>
      </c>
      <c r="U53" s="172">
        <v>98.942615810523691</v>
      </c>
      <c r="V53" s="174">
        <v>2.0882295331302752</v>
      </c>
      <c r="W53" s="172">
        <v>104.301147177375</v>
      </c>
      <c r="X53" s="181">
        <v>1.6805738724945518</v>
      </c>
      <c r="Y53" s="172">
        <v>106.2</v>
      </c>
      <c r="Z53" s="184">
        <v>1.6</v>
      </c>
      <c r="AA53" s="172">
        <v>108.4221556932137</v>
      </c>
      <c r="AB53" s="174">
        <v>1.2398757414959394</v>
      </c>
    </row>
    <row r="54" spans="1:28" x14ac:dyDescent="0.3">
      <c r="A54" s="37" t="s">
        <v>19</v>
      </c>
      <c r="B54" s="172">
        <v>1</v>
      </c>
      <c r="C54" s="180">
        <v>98.6264299091238</v>
      </c>
      <c r="D54" s="174">
        <v>4.1732521389139015</v>
      </c>
      <c r="E54" s="172">
        <v>100.46965157495021</v>
      </c>
      <c r="F54" s="174">
        <v>2.1853729715449011</v>
      </c>
      <c r="G54" s="172">
        <v>101.20791447959303</v>
      </c>
      <c r="H54" s="181">
        <v>1.1029717415409845</v>
      </c>
      <c r="I54" s="182">
        <v>105.071792740473</v>
      </c>
      <c r="J54" s="174">
        <v>8.0361805511205198</v>
      </c>
      <c r="K54" s="172">
        <v>106.2934574908186</v>
      </c>
      <c r="L54" s="183">
        <v>1.139368665361828</v>
      </c>
      <c r="M54" s="182">
        <v>103.84829870392534</v>
      </c>
      <c r="N54" s="174">
        <v>2.5417197196726242</v>
      </c>
      <c r="O54" s="172">
        <v>97.451492606660892</v>
      </c>
      <c r="P54" s="174">
        <v>3.0924428655027878</v>
      </c>
      <c r="Q54" s="172">
        <v>101.57365637339824</v>
      </c>
      <c r="R54" s="181">
        <v>1.6938364663592171</v>
      </c>
      <c r="S54" s="172">
        <v>93.267791433288451</v>
      </c>
      <c r="T54" s="174">
        <v>3.4541204808818207</v>
      </c>
      <c r="U54" s="172">
        <v>96.021872258551113</v>
      </c>
      <c r="V54" s="174">
        <v>2.1044682904402019</v>
      </c>
      <c r="W54" s="172">
        <v>97.302002569814491</v>
      </c>
      <c r="X54" s="181">
        <v>2.5384246665101524</v>
      </c>
      <c r="Y54" s="172">
        <v>100.5</v>
      </c>
      <c r="Z54" s="184">
        <v>1.3</v>
      </c>
      <c r="AA54" s="172">
        <v>108.91604556519998</v>
      </c>
      <c r="AB54" s="174">
        <v>1.4546420509161653</v>
      </c>
    </row>
    <row r="55" spans="1:28" x14ac:dyDescent="0.3">
      <c r="A55" s="37" t="s">
        <v>46</v>
      </c>
      <c r="B55" s="172">
        <v>0</v>
      </c>
      <c r="C55" s="180">
        <v>97.812136143624997</v>
      </c>
      <c r="D55" s="174">
        <v>1.6926639626061648</v>
      </c>
      <c r="E55" s="172">
        <v>99.413674219923109</v>
      </c>
      <c r="F55" s="174">
        <v>3.1227852612175973</v>
      </c>
      <c r="G55" s="172">
        <v>105.23949941593752</v>
      </c>
      <c r="H55" s="181">
        <v>0.77886743915281065</v>
      </c>
      <c r="I55" s="182">
        <v>103.72051026886749</v>
      </c>
      <c r="J55" s="174">
        <v>2.4032630183355121</v>
      </c>
      <c r="K55" s="172">
        <v>99.586013100178803</v>
      </c>
      <c r="L55" s="183">
        <v>0.47377149237032379</v>
      </c>
      <c r="M55" s="182">
        <v>101.5375837439358</v>
      </c>
      <c r="N55" s="174">
        <v>2.7378819376109504</v>
      </c>
      <c r="O55" s="172">
        <v>101.44462698146471</v>
      </c>
      <c r="P55" s="174">
        <v>2.7719425129646904</v>
      </c>
      <c r="Q55" s="172">
        <v>104.82224370602999</v>
      </c>
      <c r="R55" s="181">
        <v>2.7731541353291043</v>
      </c>
      <c r="S55" s="172">
        <v>118.64580339992581</v>
      </c>
      <c r="T55" s="174">
        <v>2.5510535006210899</v>
      </c>
      <c r="U55" s="172">
        <v>118.88967123445329</v>
      </c>
      <c r="V55" s="174">
        <v>2.0074130896661706</v>
      </c>
      <c r="W55" s="172">
        <v>123.45711968305125</v>
      </c>
      <c r="X55" s="181">
        <v>0.70557566919058345</v>
      </c>
      <c r="Y55" s="172">
        <v>116</v>
      </c>
      <c r="Z55" s="184">
        <v>2.8</v>
      </c>
      <c r="AA55" s="172">
        <v>105.9928822237469</v>
      </c>
      <c r="AB55" s="174">
        <v>3.3410454958442104</v>
      </c>
    </row>
    <row r="56" spans="1:28" x14ac:dyDescent="0.3">
      <c r="A56" s="37" t="s">
        <v>213</v>
      </c>
      <c r="B56" s="172">
        <v>1</v>
      </c>
      <c r="C56" s="180">
        <v>106.22833903668294</v>
      </c>
      <c r="D56" s="174">
        <v>2.8321527360818135</v>
      </c>
      <c r="E56" s="172">
        <v>105.8734793229454</v>
      </c>
      <c r="F56" s="174">
        <v>2.0702167862754512</v>
      </c>
      <c r="G56" s="172">
        <v>106.37688238042725</v>
      </c>
      <c r="H56" s="181">
        <v>2.0063694202561351</v>
      </c>
      <c r="I56" s="182">
        <v>99.544233740357839</v>
      </c>
      <c r="J56" s="174">
        <v>1.4291783831442038</v>
      </c>
      <c r="K56" s="172">
        <v>102.4105390209846</v>
      </c>
      <c r="L56" s="183">
        <v>4.1869190614905554</v>
      </c>
      <c r="M56" s="182">
        <v>105.56653722160441</v>
      </c>
      <c r="N56" s="174">
        <v>2.4967009718063466</v>
      </c>
      <c r="O56" s="172">
        <v>105.7335615531515</v>
      </c>
      <c r="P56" s="174">
        <v>0.54889054671022675</v>
      </c>
      <c r="Q56" s="172">
        <v>107.91813685370202</v>
      </c>
      <c r="R56" s="181">
        <v>1.151786028823949</v>
      </c>
      <c r="S56" s="172">
        <v>103.63902653332826</v>
      </c>
      <c r="T56" s="174">
        <v>4.9325957672120859</v>
      </c>
      <c r="U56" s="172">
        <v>102.26730515413331</v>
      </c>
      <c r="V56" s="174">
        <v>1.9550259994033905</v>
      </c>
      <c r="W56" s="172">
        <v>104.42806228379642</v>
      </c>
      <c r="X56" s="181">
        <v>1.0742637222740679</v>
      </c>
      <c r="Y56" s="172">
        <v>107.2</v>
      </c>
      <c r="Z56" s="184">
        <v>2.1</v>
      </c>
      <c r="AA56" s="172">
        <v>106.0574493004256</v>
      </c>
      <c r="AB56" s="174">
        <v>2.0295711064499695</v>
      </c>
    </row>
    <row r="57" spans="1:28" x14ac:dyDescent="0.3">
      <c r="A57" s="37" t="s">
        <v>1237</v>
      </c>
      <c r="B57" s="172">
        <v>0</v>
      </c>
      <c r="C57" s="180">
        <v>96.574982906765356</v>
      </c>
      <c r="D57" s="174">
        <v>2.9646097687551598</v>
      </c>
      <c r="E57" s="172">
        <v>93.791409852476889</v>
      </c>
      <c r="F57" s="174">
        <v>1.5329509269192731</v>
      </c>
      <c r="G57" s="172">
        <v>93.487359155209646</v>
      </c>
      <c r="H57" s="181">
        <v>2.3892049773391029</v>
      </c>
      <c r="I57" s="182" t="s">
        <v>1291</v>
      </c>
      <c r="J57" s="174" t="s">
        <v>1291</v>
      </c>
      <c r="K57" s="172">
        <v>95.115476270694202</v>
      </c>
      <c r="L57" s="183">
        <v>3.0428839363799383</v>
      </c>
      <c r="M57" s="182">
        <v>93.852171961833903</v>
      </c>
      <c r="N57" s="174">
        <v>2.0710033454992396</v>
      </c>
      <c r="O57" s="172">
        <v>91.612385291515693</v>
      </c>
      <c r="P57" s="174">
        <v>1.6150188763514026</v>
      </c>
      <c r="Q57" s="172">
        <v>91.738341058421753</v>
      </c>
      <c r="R57" s="181">
        <v>1.2344530631819337</v>
      </c>
      <c r="S57" s="172">
        <v>92.933024597158195</v>
      </c>
      <c r="T57" s="174">
        <v>2.4162162382268098</v>
      </c>
      <c r="U57" s="172">
        <v>90.145545192448324</v>
      </c>
      <c r="V57" s="174">
        <v>3.4176235530319543</v>
      </c>
      <c r="W57" s="172">
        <v>90.253078731146033</v>
      </c>
      <c r="X57" s="181">
        <v>1.2874664264420714</v>
      </c>
      <c r="Y57" s="172">
        <v>99.8</v>
      </c>
      <c r="Z57" s="184">
        <v>1.7</v>
      </c>
      <c r="AA57" s="172">
        <v>91.141359282185491</v>
      </c>
      <c r="AB57" s="174">
        <v>2.3712432467270603</v>
      </c>
    </row>
    <row r="58" spans="1:28" x14ac:dyDescent="0.3">
      <c r="A58" s="37" t="s">
        <v>1265</v>
      </c>
      <c r="B58" s="172">
        <v>0</v>
      </c>
      <c r="C58" s="180">
        <v>90.96430422812459</v>
      </c>
      <c r="D58" s="174">
        <v>2.0568423398268645</v>
      </c>
      <c r="E58" s="172">
        <v>93.438373466759288</v>
      </c>
      <c r="F58" s="174">
        <v>1.9968312693698964</v>
      </c>
      <c r="G58" s="172">
        <v>96.137969625745939</v>
      </c>
      <c r="H58" s="181">
        <v>1.8331405544001609</v>
      </c>
      <c r="I58" s="182" t="s">
        <v>1291</v>
      </c>
      <c r="J58" s="174" t="s">
        <v>1291</v>
      </c>
      <c r="K58" s="172">
        <v>98.004014991220401</v>
      </c>
      <c r="L58" s="183">
        <v>2.3635839777404342</v>
      </c>
      <c r="M58" s="182">
        <v>93.304034824387656</v>
      </c>
      <c r="N58" s="174">
        <v>2.587256501376705</v>
      </c>
      <c r="O58" s="172">
        <v>96.107421620703505</v>
      </c>
      <c r="P58" s="174">
        <v>2.8007701115599555</v>
      </c>
      <c r="Q58" s="172">
        <v>97.601694195108166</v>
      </c>
      <c r="R58" s="181">
        <v>1.9116352583358989</v>
      </c>
      <c r="S58" s="172">
        <v>86.974028085547445</v>
      </c>
      <c r="T58" s="174">
        <v>0.62760554635882715</v>
      </c>
      <c r="U58" s="172">
        <v>87.712508845114783</v>
      </c>
      <c r="V58" s="174">
        <v>2.6588090383236413</v>
      </c>
      <c r="W58" s="172">
        <v>88.948005834168441</v>
      </c>
      <c r="X58" s="181">
        <v>1.2935580989882609</v>
      </c>
      <c r="Y58" s="172">
        <v>92.8</v>
      </c>
      <c r="Z58" s="184">
        <v>1.6</v>
      </c>
      <c r="AA58" s="172">
        <v>86.2219609550516</v>
      </c>
      <c r="AB58" s="174">
        <v>1.9099090956732976</v>
      </c>
    </row>
    <row r="59" spans="1:28" x14ac:dyDescent="0.3">
      <c r="A59" s="37" t="s">
        <v>328</v>
      </c>
      <c r="B59" s="172">
        <v>1</v>
      </c>
      <c r="C59" s="180">
        <v>73.825968544749514</v>
      </c>
      <c r="D59" s="174">
        <v>4.8118232553553835</v>
      </c>
      <c r="E59" s="172">
        <v>100.69048006797952</v>
      </c>
      <c r="F59" s="174">
        <v>4.9786470784075867</v>
      </c>
      <c r="G59" s="172">
        <v>106.52734738452952</v>
      </c>
      <c r="H59" s="181">
        <v>2.1296239510539596</v>
      </c>
      <c r="I59" s="182" t="s">
        <v>1291</v>
      </c>
      <c r="J59" s="174" t="s">
        <v>1291</v>
      </c>
      <c r="K59" s="172" t="s">
        <v>1291</v>
      </c>
      <c r="L59" s="183" t="s">
        <v>1291</v>
      </c>
      <c r="M59" s="182">
        <v>85.442877446234149</v>
      </c>
      <c r="N59" s="174">
        <v>4.3474358525229633</v>
      </c>
      <c r="O59" s="172">
        <v>105.531374815958</v>
      </c>
      <c r="P59" s="174">
        <v>2.4157837793186236</v>
      </c>
      <c r="Q59" s="172">
        <v>108.74391077144976</v>
      </c>
      <c r="R59" s="181">
        <v>5.672431441563992</v>
      </c>
      <c r="S59" s="172">
        <v>115.16504690683304</v>
      </c>
      <c r="T59" s="174">
        <v>5.03063779665887</v>
      </c>
      <c r="U59" s="172">
        <v>100.01211743044908</v>
      </c>
      <c r="V59" s="174">
        <v>5.4026993879085143</v>
      </c>
      <c r="W59" s="172">
        <v>102.78624700541177</v>
      </c>
      <c r="X59" s="181">
        <v>1.3975118023331925</v>
      </c>
      <c r="Y59" s="172">
        <v>110</v>
      </c>
      <c r="Z59" s="184">
        <v>3.3</v>
      </c>
      <c r="AA59" s="172">
        <v>99.658304617413989</v>
      </c>
      <c r="AB59" s="174">
        <v>2.295614256802573</v>
      </c>
    </row>
    <row r="60" spans="1:28" x14ac:dyDescent="0.3">
      <c r="A60" s="37" t="s">
        <v>214</v>
      </c>
      <c r="B60" s="172">
        <v>1</v>
      </c>
      <c r="C60" s="180">
        <v>98.322240900549644</v>
      </c>
      <c r="D60" s="174">
        <v>6.3790801245972748</v>
      </c>
      <c r="E60" s="172">
        <v>102.1433475925126</v>
      </c>
      <c r="F60" s="174">
        <v>3.4960561628319629</v>
      </c>
      <c r="G60" s="172">
        <v>106.59717657294499</v>
      </c>
      <c r="H60" s="181">
        <v>6.0147924344417074</v>
      </c>
      <c r="I60" s="182" t="s">
        <v>1291</v>
      </c>
      <c r="J60" s="174" t="s">
        <v>1291</v>
      </c>
      <c r="K60" s="172">
        <v>100.77411650945879</v>
      </c>
      <c r="L60" s="183">
        <v>1.7303054140012282</v>
      </c>
      <c r="M60" s="182">
        <v>105.22022713457196</v>
      </c>
      <c r="N60" s="174">
        <v>2.9775043117165776</v>
      </c>
      <c r="O60" s="172">
        <v>104.6398711652116</v>
      </c>
      <c r="P60" s="174">
        <v>4.9834767612024367</v>
      </c>
      <c r="Q60" s="172">
        <v>106.68926971379449</v>
      </c>
      <c r="R60" s="181">
        <v>0.77939893434757823</v>
      </c>
      <c r="S60" s="172">
        <v>98.135945192417793</v>
      </c>
      <c r="T60" s="174">
        <v>4.7509536506599499</v>
      </c>
      <c r="U60" s="172">
        <v>96.434224381083993</v>
      </c>
      <c r="V60" s="174">
        <v>1.2697281331779486</v>
      </c>
      <c r="W60" s="172">
        <v>102.52622167508719</v>
      </c>
      <c r="X60" s="181">
        <v>2.4982321600826367</v>
      </c>
      <c r="Y60" s="172">
        <v>107</v>
      </c>
      <c r="Z60" s="184">
        <v>3.3</v>
      </c>
      <c r="AA60" s="172">
        <v>122.68305761557386</v>
      </c>
      <c r="AB60" s="174">
        <v>2.0751348539355283</v>
      </c>
    </row>
    <row r="61" spans="1:28" x14ac:dyDescent="0.3">
      <c r="A61" s="37" t="s">
        <v>56</v>
      </c>
      <c r="B61" s="172">
        <v>0</v>
      </c>
      <c r="C61" s="180">
        <v>88.910972956776206</v>
      </c>
      <c r="D61" s="174">
        <v>2.2454075935879043</v>
      </c>
      <c r="E61" s="172">
        <v>90.19731638073101</v>
      </c>
      <c r="F61" s="174">
        <v>0.56005870892806187</v>
      </c>
      <c r="G61" s="172">
        <v>92.580677259865425</v>
      </c>
      <c r="H61" s="181">
        <v>0.97897713122905694</v>
      </c>
      <c r="I61" s="182">
        <v>87.109341696279103</v>
      </c>
      <c r="J61" s="174">
        <v>5.1075804742540916</v>
      </c>
      <c r="K61" s="172">
        <v>87.843579049340988</v>
      </c>
      <c r="L61" s="183">
        <v>1.3156962049847913</v>
      </c>
      <c r="M61" s="182">
        <v>83.060056204556403</v>
      </c>
      <c r="N61" s="174">
        <v>3.2566474755497552</v>
      </c>
      <c r="O61" s="172">
        <v>87.935129149616714</v>
      </c>
      <c r="P61" s="174">
        <v>1.8006317674510564</v>
      </c>
      <c r="Q61" s="172">
        <v>88.342109616200446</v>
      </c>
      <c r="R61" s="181">
        <v>1.8392004887314981</v>
      </c>
      <c r="S61" s="172">
        <v>85.102269909787097</v>
      </c>
      <c r="T61" s="174">
        <v>1.394819678426277</v>
      </c>
      <c r="U61" s="172">
        <v>82.455237747545098</v>
      </c>
      <c r="V61" s="174">
        <v>3.8037309195884923</v>
      </c>
      <c r="W61" s="172">
        <v>81.677891029894241</v>
      </c>
      <c r="X61" s="181">
        <v>3.6204913371099101</v>
      </c>
      <c r="Y61" s="172">
        <v>98.2</v>
      </c>
      <c r="Z61" s="184">
        <v>1</v>
      </c>
      <c r="AA61" s="172">
        <v>80.032237957435214</v>
      </c>
      <c r="AB61" s="174">
        <v>4.8579310185152957</v>
      </c>
    </row>
    <row r="62" spans="1:28" x14ac:dyDescent="0.3">
      <c r="A62" s="37" t="s">
        <v>215</v>
      </c>
      <c r="B62" s="172">
        <v>1</v>
      </c>
      <c r="C62" s="180">
        <v>73.014448364294751</v>
      </c>
      <c r="D62" s="174">
        <v>4.6278141057859523</v>
      </c>
      <c r="E62" s="172">
        <v>105.6875008034019</v>
      </c>
      <c r="F62" s="174">
        <v>6.3004666223787114</v>
      </c>
      <c r="G62" s="172">
        <v>109.39239679652701</v>
      </c>
      <c r="H62" s="181">
        <v>0.42657706562206865</v>
      </c>
      <c r="I62" s="182" t="s">
        <v>1291</v>
      </c>
      <c r="J62" s="174" t="s">
        <v>1291</v>
      </c>
      <c r="K62" s="172" t="s">
        <v>1291</v>
      </c>
      <c r="L62" s="183" t="s">
        <v>1291</v>
      </c>
      <c r="M62" s="182">
        <v>97.510613682541305</v>
      </c>
      <c r="N62" s="174">
        <v>2.6896058036320194</v>
      </c>
      <c r="O62" s="172">
        <v>103.69491311566522</v>
      </c>
      <c r="P62" s="174">
        <v>4.0276089945127405</v>
      </c>
      <c r="Q62" s="172">
        <v>104.42262143220886</v>
      </c>
      <c r="R62" s="181">
        <v>3.4223806149231852</v>
      </c>
      <c r="S62" s="172" t="s">
        <v>1291</v>
      </c>
      <c r="T62" s="174" t="s">
        <v>1291</v>
      </c>
      <c r="U62" s="172">
        <v>100.42247362820018</v>
      </c>
      <c r="V62" s="174">
        <v>1.4955286588852401</v>
      </c>
      <c r="W62" s="172">
        <v>115.07401442992101</v>
      </c>
      <c r="X62" s="181">
        <v>2.4805247152645973</v>
      </c>
      <c r="Y62" s="172">
        <v>128.19999999999999</v>
      </c>
      <c r="Z62" s="184">
        <v>4.0999999999999996</v>
      </c>
      <c r="AA62" s="172">
        <v>108.24312063982929</v>
      </c>
      <c r="AB62" s="174">
        <v>0.4256919625263319</v>
      </c>
    </row>
    <row r="63" spans="1:28" x14ac:dyDescent="0.3">
      <c r="A63" s="37" t="s">
        <v>58</v>
      </c>
      <c r="B63" s="172">
        <v>1</v>
      </c>
      <c r="C63" s="180">
        <v>106.25308144328265</v>
      </c>
      <c r="D63" s="174">
        <v>1.1344446678186495</v>
      </c>
      <c r="E63" s="172">
        <v>99.261830487519205</v>
      </c>
      <c r="F63" s="174">
        <v>1.489862729571209</v>
      </c>
      <c r="G63" s="172">
        <v>102.22798908398549</v>
      </c>
      <c r="H63" s="181">
        <v>1.2227677345104462</v>
      </c>
      <c r="I63" s="182">
        <v>106.04717285606249</v>
      </c>
      <c r="J63" s="174">
        <v>0.32919141661196499</v>
      </c>
      <c r="K63" s="172">
        <v>102.10913287835082</v>
      </c>
      <c r="L63" s="183">
        <v>1.0567174524587761</v>
      </c>
      <c r="M63" s="182">
        <v>106.38409950666461</v>
      </c>
      <c r="N63" s="174">
        <v>1.7781719486870697</v>
      </c>
      <c r="O63" s="172">
        <v>100.41188468942231</v>
      </c>
      <c r="P63" s="174">
        <v>1.1008128227241498</v>
      </c>
      <c r="Q63" s="172">
        <v>103.36825900627548</v>
      </c>
      <c r="R63" s="181">
        <v>2.0652151887369445</v>
      </c>
      <c r="S63" s="172">
        <v>105.40675971431274</v>
      </c>
      <c r="T63" s="174">
        <v>1.7080432229602773</v>
      </c>
      <c r="U63" s="172">
        <v>99.073319786733407</v>
      </c>
      <c r="V63" s="174">
        <v>2.4600942443678249</v>
      </c>
      <c r="W63" s="172">
        <v>101.7570384885135</v>
      </c>
      <c r="X63" s="181">
        <v>1.3817886896176155</v>
      </c>
      <c r="Y63" s="172">
        <v>75</v>
      </c>
      <c r="Z63" s="184">
        <v>1.9</v>
      </c>
      <c r="AA63" s="172">
        <v>81.2068243112803</v>
      </c>
      <c r="AB63" s="174">
        <v>0.55492034110097221</v>
      </c>
    </row>
    <row r="64" spans="1:28" x14ac:dyDescent="0.3">
      <c r="A64" s="37" t="s">
        <v>694</v>
      </c>
      <c r="B64" s="172">
        <v>0</v>
      </c>
      <c r="C64" s="180">
        <v>95.530510766333094</v>
      </c>
      <c r="D64" s="174">
        <v>1.6423771970433174</v>
      </c>
      <c r="E64" s="172">
        <v>97.223405029014302</v>
      </c>
      <c r="F64" s="174">
        <v>0.95614581920582931</v>
      </c>
      <c r="G64" s="172">
        <v>92.615496491175676</v>
      </c>
      <c r="H64" s="181">
        <v>1.8623343503703169</v>
      </c>
      <c r="I64" s="182" t="s">
        <v>1291</v>
      </c>
      <c r="J64" s="174" t="s">
        <v>1291</v>
      </c>
      <c r="K64" s="172">
        <v>104.3193122991912</v>
      </c>
      <c r="L64" s="183">
        <v>3.0970195115390617</v>
      </c>
      <c r="M64" s="182">
        <v>97.833606769542897</v>
      </c>
      <c r="N64" s="174">
        <v>8.7129530347844817</v>
      </c>
      <c r="O64" s="172">
        <v>104.41681017795462</v>
      </c>
      <c r="P64" s="174">
        <v>3.2742288710827712</v>
      </c>
      <c r="Q64" s="172">
        <v>95.983911978741205</v>
      </c>
      <c r="R64" s="181">
        <v>4.530063791196314</v>
      </c>
      <c r="S64" s="172">
        <v>83.190318136402112</v>
      </c>
      <c r="T64" s="174">
        <v>4.547779785187176</v>
      </c>
      <c r="U64" s="172">
        <v>82.133693854381292</v>
      </c>
      <c r="V64" s="174">
        <v>5.2922947726816849</v>
      </c>
      <c r="W64" s="172">
        <v>77.459690977905126</v>
      </c>
      <c r="X64" s="181">
        <v>5.1280593385244533</v>
      </c>
      <c r="Y64" s="172">
        <v>87.8</v>
      </c>
      <c r="Z64" s="184">
        <v>3.6</v>
      </c>
      <c r="AA64" s="172">
        <v>94.431990029594189</v>
      </c>
      <c r="AB64" s="174">
        <v>3.6597790668289907</v>
      </c>
    </row>
    <row r="65" spans="1:28" x14ac:dyDescent="0.3">
      <c r="A65" s="37" t="s">
        <v>169</v>
      </c>
      <c r="B65" s="172">
        <v>1</v>
      </c>
      <c r="C65" s="180">
        <v>102.87991067489534</v>
      </c>
      <c r="D65" s="174">
        <v>1.616995592131619</v>
      </c>
      <c r="E65" s="172">
        <v>103.1757535639755</v>
      </c>
      <c r="F65" s="174">
        <v>1.05333835258158</v>
      </c>
      <c r="G65" s="172">
        <v>96.343997518374664</v>
      </c>
      <c r="H65" s="181">
        <v>2.0625472746027143</v>
      </c>
      <c r="I65" s="182">
        <v>108.51284013708451</v>
      </c>
      <c r="J65" s="174">
        <v>3.0783910875761813</v>
      </c>
      <c r="K65" s="172">
        <v>110.5279933152008</v>
      </c>
      <c r="L65" s="183">
        <v>0.79014262808210378</v>
      </c>
      <c r="M65" s="182">
        <v>107.02664659336736</v>
      </c>
      <c r="N65" s="174">
        <v>2.320337641553603</v>
      </c>
      <c r="O65" s="172">
        <v>102.04058791748072</v>
      </c>
      <c r="P65" s="174">
        <v>5.0511184560412268</v>
      </c>
      <c r="Q65" s="172">
        <v>99.581299612099926</v>
      </c>
      <c r="R65" s="181">
        <v>1.9457730973710705</v>
      </c>
      <c r="S65" s="172">
        <v>105.15265803251114</v>
      </c>
      <c r="T65" s="174">
        <v>4.7841469252409805</v>
      </c>
      <c r="U65" s="172">
        <v>101.59258695375813</v>
      </c>
      <c r="V65" s="174">
        <v>3.9073937885247196</v>
      </c>
      <c r="W65" s="172">
        <v>100.97282819464806</v>
      </c>
      <c r="X65" s="181">
        <v>1.6503097655425452</v>
      </c>
      <c r="Y65" s="172">
        <v>117.5</v>
      </c>
      <c r="Z65" s="184">
        <v>2.6</v>
      </c>
      <c r="AA65" s="172">
        <v>104.6938402583968</v>
      </c>
      <c r="AB65" s="174">
        <v>1.6638014348498609</v>
      </c>
    </row>
    <row r="66" spans="1:28" x14ac:dyDescent="0.3">
      <c r="A66" s="37" t="s">
        <v>74</v>
      </c>
      <c r="B66" s="172">
        <v>0</v>
      </c>
      <c r="C66" s="180">
        <v>100.06274300023202</v>
      </c>
      <c r="D66" s="174">
        <v>4.2530897834136825</v>
      </c>
      <c r="E66" s="172">
        <v>100.6736138732058</v>
      </c>
      <c r="F66" s="174">
        <v>2.5850261386200697</v>
      </c>
      <c r="G66" s="172">
        <v>106.40352533520769</v>
      </c>
      <c r="H66" s="181">
        <v>3.2107300595012309</v>
      </c>
      <c r="I66" s="182" t="s">
        <v>1291</v>
      </c>
      <c r="J66" s="174" t="s">
        <v>1291</v>
      </c>
      <c r="K66" s="172">
        <v>108.20324533668919</v>
      </c>
      <c r="L66" s="183">
        <v>2.6370396340737252</v>
      </c>
      <c r="M66" s="182">
        <v>99.123144214710848</v>
      </c>
      <c r="N66" s="174">
        <v>2.5325859850891774</v>
      </c>
      <c r="O66" s="172">
        <v>99.024670122635698</v>
      </c>
      <c r="P66" s="174">
        <v>3.053002132406331</v>
      </c>
      <c r="Q66" s="172">
        <v>103.24475483044569</v>
      </c>
      <c r="R66" s="181">
        <v>3.1138127676466421</v>
      </c>
      <c r="S66" s="172">
        <v>103.788583475187</v>
      </c>
      <c r="T66" s="174">
        <v>2.4034307619801321</v>
      </c>
      <c r="U66" s="172">
        <v>101.4948532491746</v>
      </c>
      <c r="V66" s="174">
        <v>2.4745600509431918</v>
      </c>
      <c r="W66" s="172">
        <v>107.30214331027325</v>
      </c>
      <c r="X66" s="181">
        <v>0.85518480380300466</v>
      </c>
      <c r="Y66" s="172">
        <v>100.2</v>
      </c>
      <c r="Z66" s="184">
        <v>3.5</v>
      </c>
      <c r="AA66" s="172">
        <v>109.5835189589619</v>
      </c>
      <c r="AB66" s="174">
        <v>3.2450331707935627</v>
      </c>
    </row>
    <row r="67" spans="1:28" x14ac:dyDescent="0.3">
      <c r="A67" s="37" t="s">
        <v>68</v>
      </c>
      <c r="B67" s="172">
        <v>0</v>
      </c>
      <c r="C67" s="180">
        <v>91.163818986151142</v>
      </c>
      <c r="D67" s="174">
        <v>4.1368295689938188</v>
      </c>
      <c r="E67" s="172">
        <v>92.27567502372392</v>
      </c>
      <c r="F67" s="174">
        <v>3.9660319727457947</v>
      </c>
      <c r="G67" s="172">
        <v>99.375115628586357</v>
      </c>
      <c r="H67" s="181">
        <v>3.4132482878232553</v>
      </c>
      <c r="I67" s="182" t="s">
        <v>1291</v>
      </c>
      <c r="J67" s="174" t="s">
        <v>1291</v>
      </c>
      <c r="K67" s="172">
        <v>107.02381132449079</v>
      </c>
      <c r="L67" s="183">
        <v>1.2932280292806309</v>
      </c>
      <c r="M67" s="182">
        <v>89.296178819011644</v>
      </c>
      <c r="N67" s="174">
        <v>2.560212286467705</v>
      </c>
      <c r="O67" s="172">
        <v>94.909444484013292</v>
      </c>
      <c r="P67" s="174">
        <v>2.1259628409459181</v>
      </c>
      <c r="Q67" s="172">
        <v>100.84501868168144</v>
      </c>
      <c r="R67" s="181">
        <v>0.98129685211542794</v>
      </c>
      <c r="S67" s="172">
        <v>98.767025648755748</v>
      </c>
      <c r="T67" s="174">
        <v>3.5071667343086381</v>
      </c>
      <c r="U67" s="172">
        <v>101.0774137212416</v>
      </c>
      <c r="V67" s="174">
        <v>1.0687080319947533</v>
      </c>
      <c r="W67" s="172">
        <v>110.59590736065776</v>
      </c>
      <c r="X67" s="181">
        <v>2.975468891350959</v>
      </c>
      <c r="Y67" s="172">
        <v>77.2</v>
      </c>
      <c r="Z67" s="184">
        <v>2.2000000000000002</v>
      </c>
      <c r="AA67" s="172">
        <v>97.976178484292404</v>
      </c>
      <c r="AB67" s="174">
        <v>0.75503580879232612</v>
      </c>
    </row>
    <row r="68" spans="1:28" x14ac:dyDescent="0.3">
      <c r="A68" s="37" t="s">
        <v>59</v>
      </c>
      <c r="B68" s="172">
        <v>1</v>
      </c>
      <c r="C68" s="180">
        <v>107.29261227383087</v>
      </c>
      <c r="D68" s="174">
        <v>3.7487177885653291</v>
      </c>
      <c r="E68" s="172">
        <v>102.08615900845879</v>
      </c>
      <c r="F68" s="174">
        <v>2.1168209395642026</v>
      </c>
      <c r="G68" s="172">
        <v>105.76311230115749</v>
      </c>
      <c r="H68" s="181">
        <v>2.5454872220954177</v>
      </c>
      <c r="I68" s="182" t="s">
        <v>1291</v>
      </c>
      <c r="J68" s="174" t="s">
        <v>1291</v>
      </c>
      <c r="K68" s="172">
        <v>99.483044571057206</v>
      </c>
      <c r="L68" s="183">
        <v>0.63993760050653903</v>
      </c>
      <c r="M68" s="182">
        <v>98.299982017713845</v>
      </c>
      <c r="N68" s="174">
        <v>3.6322907350748239</v>
      </c>
      <c r="O68" s="172">
        <v>101.09768495441452</v>
      </c>
      <c r="P68" s="174">
        <v>1.298348455568807</v>
      </c>
      <c r="Q68" s="172">
        <v>103.32112214333375</v>
      </c>
      <c r="R68" s="181">
        <v>2.3823156604998683</v>
      </c>
      <c r="S68" s="172">
        <v>105.40102517062691</v>
      </c>
      <c r="T68" s="174">
        <v>3.0918061964022012</v>
      </c>
      <c r="U68" s="172">
        <v>98.937583947165095</v>
      </c>
      <c r="V68" s="174">
        <v>2.0611786040217437</v>
      </c>
      <c r="W68" s="172">
        <v>105.00813441709673</v>
      </c>
      <c r="X68" s="181">
        <v>2.5766790464782425</v>
      </c>
      <c r="Y68" s="172">
        <v>97</v>
      </c>
      <c r="Z68" s="184">
        <v>3.9</v>
      </c>
      <c r="AA68" s="172">
        <v>102.5003143464962</v>
      </c>
      <c r="AB68" s="174">
        <v>2.3365777843751085</v>
      </c>
    </row>
    <row r="69" spans="1:28" x14ac:dyDescent="0.3">
      <c r="A69" s="37" t="s">
        <v>331</v>
      </c>
      <c r="B69" s="172">
        <v>1</v>
      </c>
      <c r="C69" s="180">
        <v>106.35986241097044</v>
      </c>
      <c r="D69" s="174">
        <v>0.6909963328504457</v>
      </c>
      <c r="E69" s="172">
        <v>102.9726324643548</v>
      </c>
      <c r="F69" s="174">
        <v>0.94067418251702439</v>
      </c>
      <c r="G69" s="172">
        <v>107.84816637023327</v>
      </c>
      <c r="H69" s="181">
        <v>2.6480288438868183</v>
      </c>
      <c r="I69" s="182">
        <v>106.35193492607848</v>
      </c>
      <c r="J69" s="174">
        <v>2.6706099077310705</v>
      </c>
      <c r="K69" s="172">
        <v>102.84982734106821</v>
      </c>
      <c r="L69" s="183">
        <v>5.8833885248646887</v>
      </c>
      <c r="M69" s="182">
        <v>107.01886078025615</v>
      </c>
      <c r="N69" s="174">
        <v>0.72136062192150008</v>
      </c>
      <c r="O69" s="172">
        <v>103.62650108527897</v>
      </c>
      <c r="P69" s="174">
        <v>2.4099418724589214</v>
      </c>
      <c r="Q69" s="172">
        <v>109.20430225286874</v>
      </c>
      <c r="R69" s="181">
        <v>2.7366892119709894</v>
      </c>
      <c r="S69" s="172">
        <v>100.6765942482357</v>
      </c>
      <c r="T69" s="174">
        <v>0.8484620036904571</v>
      </c>
      <c r="U69" s="172">
        <v>101.63477459226679</v>
      </c>
      <c r="V69" s="174">
        <v>2.175283528790966</v>
      </c>
      <c r="W69" s="172">
        <v>110.32955500376049</v>
      </c>
      <c r="X69" s="181">
        <v>1.7061941007847101</v>
      </c>
      <c r="Y69" s="172">
        <v>100</v>
      </c>
      <c r="Z69" s="184">
        <v>3.4</v>
      </c>
      <c r="AA69" s="172">
        <v>103.48582028734211</v>
      </c>
      <c r="AB69" s="174">
        <v>1.9801077858156342</v>
      </c>
    </row>
    <row r="70" spans="1:28" x14ac:dyDescent="0.3">
      <c r="A70" s="37" t="s">
        <v>132</v>
      </c>
      <c r="B70" s="172">
        <v>1</v>
      </c>
      <c r="C70" s="180">
        <v>100.59928108962761</v>
      </c>
      <c r="D70" s="174">
        <v>0.91328367791459197</v>
      </c>
      <c r="E70" s="172">
        <v>98.357579210847319</v>
      </c>
      <c r="F70" s="174">
        <v>1.4642827822475368</v>
      </c>
      <c r="G70" s="172">
        <v>98.912041964462844</v>
      </c>
      <c r="H70" s="181">
        <v>2.5360601699949217</v>
      </c>
      <c r="I70" s="182">
        <v>103.03886854762199</v>
      </c>
      <c r="J70" s="174">
        <v>1.8572210555431401</v>
      </c>
      <c r="K70" s="172">
        <v>108.76733407372119</v>
      </c>
      <c r="L70" s="183">
        <v>2.6881062589130709</v>
      </c>
      <c r="M70" s="182">
        <v>103.48624062636036</v>
      </c>
      <c r="N70" s="174">
        <v>3.6948640071933472</v>
      </c>
      <c r="O70" s="172">
        <v>101.58524995509981</v>
      </c>
      <c r="P70" s="174">
        <v>1.4634008488205676</v>
      </c>
      <c r="Q70" s="172">
        <v>102.54263105179623</v>
      </c>
      <c r="R70" s="181">
        <v>1.4899813628585679</v>
      </c>
      <c r="S70" s="172">
        <v>100.4609374894857</v>
      </c>
      <c r="T70" s="174">
        <v>1.8440635087692929</v>
      </c>
      <c r="U70" s="172">
        <v>95.801063277619193</v>
      </c>
      <c r="V70" s="174">
        <v>2.8150553388091986</v>
      </c>
      <c r="W70" s="172">
        <v>98.404898755286425</v>
      </c>
      <c r="X70" s="181">
        <v>1.5299484335897198</v>
      </c>
      <c r="Y70" s="172">
        <v>108.8</v>
      </c>
      <c r="Z70" s="184">
        <v>1.7</v>
      </c>
      <c r="AA70" s="172">
        <v>100.04565702589801</v>
      </c>
      <c r="AB70" s="174">
        <v>0.67436980232289878</v>
      </c>
    </row>
    <row r="71" spans="1:28" x14ac:dyDescent="0.3">
      <c r="A71" s="37" t="s">
        <v>108</v>
      </c>
      <c r="B71" s="172">
        <v>0</v>
      </c>
      <c r="C71" s="180">
        <v>104.54179887118391</v>
      </c>
      <c r="D71" s="174">
        <v>2.5666351062285391</v>
      </c>
      <c r="E71" s="172">
        <v>103.0933782805203</v>
      </c>
      <c r="F71" s="174">
        <v>1.8928561023524642</v>
      </c>
      <c r="G71" s="172">
        <v>103.31982469293126</v>
      </c>
      <c r="H71" s="181">
        <v>1.6478111663879829</v>
      </c>
      <c r="I71" s="182">
        <v>99.4525908320593</v>
      </c>
      <c r="J71" s="174">
        <v>2.1989452335432946</v>
      </c>
      <c r="K71" s="172">
        <v>104.8893519521048</v>
      </c>
      <c r="L71" s="183">
        <v>1.8977599878623745</v>
      </c>
      <c r="M71" s="182">
        <v>105.1844520459299</v>
      </c>
      <c r="N71" s="174">
        <v>1.4350210281502378</v>
      </c>
      <c r="O71" s="172">
        <v>104.2859039017421</v>
      </c>
      <c r="P71" s="174">
        <v>1.6695694651099868</v>
      </c>
      <c r="Q71" s="172">
        <v>103.38805691480999</v>
      </c>
      <c r="R71" s="181">
        <v>0.70444973408193023</v>
      </c>
      <c r="S71" s="172">
        <v>111.58580267610596</v>
      </c>
      <c r="T71" s="174">
        <v>1.8577013848141009</v>
      </c>
      <c r="U71" s="172">
        <v>107.15670351859549</v>
      </c>
      <c r="V71" s="174">
        <v>0.37614349101904226</v>
      </c>
      <c r="W71" s="172">
        <v>109.64967847326001</v>
      </c>
      <c r="X71" s="181">
        <v>1.0781666419216638</v>
      </c>
      <c r="Y71" s="172">
        <v>115</v>
      </c>
      <c r="Z71" s="184">
        <v>0.7</v>
      </c>
      <c r="AA71" s="172">
        <v>105.74571565701891</v>
      </c>
      <c r="AB71" s="174">
        <v>0.81287551705334382</v>
      </c>
    </row>
    <row r="72" spans="1:28" x14ac:dyDescent="0.3">
      <c r="A72" s="37" t="s">
        <v>216</v>
      </c>
      <c r="B72" s="172">
        <v>1</v>
      </c>
      <c r="C72" s="180">
        <v>104.82976898947875</v>
      </c>
      <c r="D72" s="174">
        <v>1.6589782653202667</v>
      </c>
      <c r="E72" s="172">
        <v>100.0724676264104</v>
      </c>
      <c r="F72" s="174">
        <v>3.0420185582163901</v>
      </c>
      <c r="G72" s="172">
        <v>96.433273220491472</v>
      </c>
      <c r="H72" s="181">
        <v>2.5965792927237863</v>
      </c>
      <c r="I72" s="182">
        <v>118.35935811134649</v>
      </c>
      <c r="J72" s="174">
        <v>1.6539396175597527</v>
      </c>
      <c r="K72" s="172">
        <v>109.204723991648</v>
      </c>
      <c r="L72" s="183">
        <v>2.8410323712395713</v>
      </c>
      <c r="M72" s="182">
        <v>103.47156965319999</v>
      </c>
      <c r="N72" s="174">
        <v>2.1455182114817584</v>
      </c>
      <c r="O72" s="172">
        <v>98.772197400626396</v>
      </c>
      <c r="P72" s="174">
        <v>3.8394426451683392</v>
      </c>
      <c r="Q72" s="172">
        <v>96.11546118481688</v>
      </c>
      <c r="R72" s="181">
        <v>2.0219509042646022</v>
      </c>
      <c r="S72" s="172">
        <v>102.81117155127374</v>
      </c>
      <c r="T72" s="174">
        <v>1.8468994404279233</v>
      </c>
      <c r="U72" s="172">
        <v>95.516076073194697</v>
      </c>
      <c r="V72" s="174">
        <v>2.5120588342380792</v>
      </c>
      <c r="W72" s="172">
        <v>97.033055729532009</v>
      </c>
      <c r="X72" s="181">
        <v>2.1546856344629663</v>
      </c>
      <c r="Y72" s="172">
        <v>108.8</v>
      </c>
      <c r="Z72" s="184">
        <v>1.6</v>
      </c>
      <c r="AA72" s="172">
        <v>105.604286928937</v>
      </c>
      <c r="AB72" s="174">
        <v>3.5661420030630651</v>
      </c>
    </row>
    <row r="73" spans="1:28" x14ac:dyDescent="0.3">
      <c r="A73" s="37" t="s">
        <v>146</v>
      </c>
      <c r="B73" s="172">
        <v>1</v>
      </c>
      <c r="C73" s="180">
        <v>101.8992664457539</v>
      </c>
      <c r="D73" s="174">
        <v>3.0464628346376035</v>
      </c>
      <c r="E73" s="172">
        <v>103.6026695426086</v>
      </c>
      <c r="F73" s="174">
        <v>0.70498540145668243</v>
      </c>
      <c r="G73" s="172">
        <v>104.814955943275</v>
      </c>
      <c r="H73" s="181">
        <v>1.4245027400298889</v>
      </c>
      <c r="I73" s="182" t="s">
        <v>1291</v>
      </c>
      <c r="J73" s="174" t="s">
        <v>1291</v>
      </c>
      <c r="K73" s="172">
        <v>117.56173257845322</v>
      </c>
      <c r="L73" s="183">
        <v>5.3037862108699461</v>
      </c>
      <c r="M73" s="182">
        <v>104.9064448467862</v>
      </c>
      <c r="N73" s="174">
        <v>8.5422932068879476</v>
      </c>
      <c r="O73" s="172">
        <v>106.9744723360299</v>
      </c>
      <c r="P73" s="174">
        <v>3.9725441932763705</v>
      </c>
      <c r="Q73" s="172">
        <v>107.89425423333499</v>
      </c>
      <c r="R73" s="181">
        <v>2.5470470846445061</v>
      </c>
      <c r="S73" s="172">
        <v>111.21815040313059</v>
      </c>
      <c r="T73" s="174">
        <v>4.2482321096935056</v>
      </c>
      <c r="U73" s="172">
        <v>105.70075921056599</v>
      </c>
      <c r="V73" s="174">
        <v>2.5798195544489864</v>
      </c>
      <c r="W73" s="172">
        <v>109.56094394757376</v>
      </c>
      <c r="X73" s="181">
        <v>6.140893512969912</v>
      </c>
      <c r="Y73" s="172">
        <v>106</v>
      </c>
      <c r="Z73" s="184">
        <v>2.4</v>
      </c>
      <c r="AA73" s="172">
        <v>102.9171767546553</v>
      </c>
      <c r="AB73" s="174">
        <v>2.3706820837085809</v>
      </c>
    </row>
    <row r="74" spans="1:28" x14ac:dyDescent="0.3">
      <c r="A74" s="37" t="s">
        <v>7</v>
      </c>
      <c r="B74" s="172">
        <v>0</v>
      </c>
      <c r="C74" s="180">
        <v>105.98606077975235</v>
      </c>
      <c r="D74" s="174">
        <v>3.3026929891682557</v>
      </c>
      <c r="E74" s="172">
        <v>108.47207290556491</v>
      </c>
      <c r="F74" s="174">
        <v>3.3290322647376231</v>
      </c>
      <c r="G74" s="172">
        <v>107.149823424579</v>
      </c>
      <c r="H74" s="181">
        <v>2.1478454503919031</v>
      </c>
      <c r="I74" s="182">
        <v>80.350179279275451</v>
      </c>
      <c r="J74" s="174">
        <v>0.7830709099168911</v>
      </c>
      <c r="K74" s="172">
        <v>80.411816773786597</v>
      </c>
      <c r="L74" s="183">
        <v>8.2533304624886128</v>
      </c>
      <c r="M74" s="182">
        <v>82.394520772723041</v>
      </c>
      <c r="N74" s="174">
        <v>2.2351992612625384</v>
      </c>
      <c r="O74" s="172">
        <v>88.2405856688395</v>
      </c>
      <c r="P74" s="174">
        <v>4.3183114185330931</v>
      </c>
      <c r="Q74" s="172">
        <v>83.978189803145696</v>
      </c>
      <c r="R74" s="181">
        <v>1.8419083355364181</v>
      </c>
      <c r="S74" s="172" t="s">
        <v>1291</v>
      </c>
      <c r="T74" s="174" t="s">
        <v>1291</v>
      </c>
      <c r="U74" s="172">
        <v>9.4728520315015086</v>
      </c>
      <c r="V74" s="174">
        <v>33.58282960697322</v>
      </c>
      <c r="W74" s="172">
        <v>9.8419665755819281</v>
      </c>
      <c r="X74" s="181">
        <v>20.076226078357447</v>
      </c>
      <c r="Y74" s="172">
        <v>118</v>
      </c>
      <c r="Z74" s="184">
        <v>2.4</v>
      </c>
      <c r="AA74" s="172">
        <v>108.89540516369193</v>
      </c>
      <c r="AB74" s="174">
        <v>0.69236084185044078</v>
      </c>
    </row>
    <row r="75" spans="1:28" x14ac:dyDescent="0.3">
      <c r="A75" s="37" t="s">
        <v>149</v>
      </c>
      <c r="B75" s="172">
        <v>1</v>
      </c>
      <c r="C75" s="180">
        <v>97.788120048402291</v>
      </c>
      <c r="D75" s="174">
        <v>10.125879541084915</v>
      </c>
      <c r="E75" s="172">
        <v>101.80768126899289</v>
      </c>
      <c r="F75" s="174">
        <v>5.6724103948224887</v>
      </c>
      <c r="G75" s="172">
        <v>109.13970098070101</v>
      </c>
      <c r="H75" s="181">
        <v>4.2038262043616426</v>
      </c>
      <c r="I75" s="182" t="s">
        <v>1291</v>
      </c>
      <c r="J75" s="174" t="s">
        <v>1291</v>
      </c>
      <c r="K75" s="172" t="s">
        <v>1291</v>
      </c>
      <c r="L75" s="183" t="s">
        <v>1291</v>
      </c>
      <c r="M75" s="182">
        <v>92.844853354110541</v>
      </c>
      <c r="N75" s="174">
        <v>3.6218110681745261</v>
      </c>
      <c r="O75" s="172">
        <v>98.510615152340293</v>
      </c>
      <c r="P75" s="174">
        <v>8.4518373033127361</v>
      </c>
      <c r="Q75" s="172">
        <v>110.18575810546226</v>
      </c>
      <c r="R75" s="181">
        <v>1.3657844158884844</v>
      </c>
      <c r="S75" s="172" t="s">
        <v>1291</v>
      </c>
      <c r="T75" s="174" t="s">
        <v>1291</v>
      </c>
      <c r="U75" s="172">
        <v>103.26789336235511</v>
      </c>
      <c r="V75" s="174">
        <v>2.2884157286054547</v>
      </c>
      <c r="W75" s="172">
        <v>112.58304172738927</v>
      </c>
      <c r="X75" s="181">
        <v>3.0182159117739027</v>
      </c>
      <c r="Y75" s="172">
        <v>100.8</v>
      </c>
      <c r="Z75" s="184">
        <v>1.7</v>
      </c>
      <c r="AA75" s="172">
        <v>101.2482859291342</v>
      </c>
      <c r="AB75" s="174">
        <v>6.872856326995934</v>
      </c>
    </row>
    <row r="76" spans="1:28" x14ac:dyDescent="0.3">
      <c r="A76" s="37" t="s">
        <v>217</v>
      </c>
      <c r="B76" s="172">
        <v>1</v>
      </c>
      <c r="C76" s="180">
        <v>104.95343053039457</v>
      </c>
      <c r="D76" s="174">
        <v>3.0416884280238294</v>
      </c>
      <c r="E76" s="172">
        <v>103.33511234135302</v>
      </c>
      <c r="F76" s="174">
        <v>3.6083101569201164</v>
      </c>
      <c r="G76" s="172">
        <v>99.968867938984332</v>
      </c>
      <c r="H76" s="181">
        <v>2.8586505247826595</v>
      </c>
      <c r="I76" s="182">
        <v>105.26257344655714</v>
      </c>
      <c r="J76" s="174">
        <v>7.3589468940698497</v>
      </c>
      <c r="K76" s="172">
        <v>108.95264411937301</v>
      </c>
      <c r="L76" s="183">
        <v>10.422022437049979</v>
      </c>
      <c r="M76" s="182">
        <v>106.9358162775019</v>
      </c>
      <c r="N76" s="174">
        <v>3.8627609275985195</v>
      </c>
      <c r="O76" s="172">
        <v>106.9388157883693</v>
      </c>
      <c r="P76" s="174">
        <v>4.9621850539959285</v>
      </c>
      <c r="Q76" s="172">
        <v>102.08608669527079</v>
      </c>
      <c r="R76" s="181">
        <v>3.5120940922058654</v>
      </c>
      <c r="S76" s="172">
        <v>100.84796404996726</v>
      </c>
      <c r="T76" s="174">
        <v>5.7373192494975154</v>
      </c>
      <c r="U76" s="172">
        <v>96.935318591817605</v>
      </c>
      <c r="V76" s="174">
        <v>3.3542440029160221</v>
      </c>
      <c r="W76" s="172">
        <v>96.991912834215015</v>
      </c>
      <c r="X76" s="181">
        <v>4.987585729662519</v>
      </c>
      <c r="Y76" s="172">
        <v>118.8</v>
      </c>
      <c r="Z76" s="184">
        <v>1.4</v>
      </c>
      <c r="AA76" s="172">
        <v>108.81204005987819</v>
      </c>
      <c r="AB76" s="174">
        <v>0.6073533740944701</v>
      </c>
    </row>
    <row r="77" spans="1:28" x14ac:dyDescent="0.3">
      <c r="A77" s="37" t="s">
        <v>60</v>
      </c>
      <c r="B77" s="172">
        <v>1</v>
      </c>
      <c r="C77" s="180">
        <v>101.3497020840781</v>
      </c>
      <c r="D77" s="174">
        <v>1.6371096928287814</v>
      </c>
      <c r="E77" s="172">
        <v>101.4509264778293</v>
      </c>
      <c r="F77" s="174">
        <v>2.1408101790855145</v>
      </c>
      <c r="G77" s="172">
        <v>102.84069912354425</v>
      </c>
      <c r="H77" s="181">
        <v>1.8573421830822108</v>
      </c>
      <c r="I77" s="182">
        <v>105.10765464794598</v>
      </c>
      <c r="J77" s="174">
        <v>4.1914464533952787</v>
      </c>
      <c r="K77" s="172">
        <v>104.736173539991</v>
      </c>
      <c r="L77" s="183">
        <v>0.6644425681714714</v>
      </c>
      <c r="M77" s="182">
        <v>104.88747696493495</v>
      </c>
      <c r="N77" s="174">
        <v>1.9812257248568432</v>
      </c>
      <c r="O77" s="172">
        <v>103.93775104386597</v>
      </c>
      <c r="P77" s="174">
        <v>2.2147905100859666</v>
      </c>
      <c r="Q77" s="172">
        <v>105.79889572051751</v>
      </c>
      <c r="R77" s="181">
        <v>2.4653617773940306</v>
      </c>
      <c r="S77" s="172">
        <v>113.59189844833169</v>
      </c>
      <c r="T77" s="174">
        <v>1.9528828772098199</v>
      </c>
      <c r="U77" s="172">
        <v>109.00833089257111</v>
      </c>
      <c r="V77" s="174">
        <v>0.928931940818152</v>
      </c>
      <c r="W77" s="172">
        <v>113.13920757865577</v>
      </c>
      <c r="X77" s="181">
        <v>2.701556174051996</v>
      </c>
      <c r="Y77" s="172">
        <v>109.2</v>
      </c>
      <c r="Z77" s="184">
        <v>1.7</v>
      </c>
      <c r="AA77" s="172">
        <v>102.69092910004851</v>
      </c>
      <c r="AB77" s="174">
        <v>0.66166712461246213</v>
      </c>
    </row>
    <row r="78" spans="1:28" x14ac:dyDescent="0.3">
      <c r="A78" s="37" t="s">
        <v>28</v>
      </c>
      <c r="B78" s="172">
        <v>1</v>
      </c>
      <c r="C78" s="180">
        <v>102.1103725936064</v>
      </c>
      <c r="D78" s="174">
        <v>5.006335344945124</v>
      </c>
      <c r="E78" s="172">
        <v>102.3975987708925</v>
      </c>
      <c r="F78" s="174">
        <v>3.3679552417987106</v>
      </c>
      <c r="G78" s="172">
        <v>102.18542449633202</v>
      </c>
      <c r="H78" s="181">
        <v>2.6798282644220448</v>
      </c>
      <c r="I78" s="182">
        <v>119.58647792251</v>
      </c>
      <c r="J78" s="174">
        <v>2.4196960519983706</v>
      </c>
      <c r="K78" s="172">
        <v>106.99845871776139</v>
      </c>
      <c r="L78" s="183">
        <v>6.1941494992543964</v>
      </c>
      <c r="M78" s="182">
        <v>105.28372210062172</v>
      </c>
      <c r="N78" s="174">
        <v>1.6945340002245328</v>
      </c>
      <c r="O78" s="172">
        <v>102.97646553239051</v>
      </c>
      <c r="P78" s="174">
        <v>5.7276055548977665</v>
      </c>
      <c r="Q78" s="172">
        <v>104.11770297890826</v>
      </c>
      <c r="R78" s="181">
        <v>2.4504258480215046</v>
      </c>
      <c r="S78" s="172">
        <v>109.53795814189935</v>
      </c>
      <c r="T78" s="174">
        <v>1.1346810096011843</v>
      </c>
      <c r="U78" s="172">
        <v>102.41046137695831</v>
      </c>
      <c r="V78" s="174">
        <v>2.0987947289812037</v>
      </c>
      <c r="W78" s="172">
        <v>103.73530062792624</v>
      </c>
      <c r="X78" s="181">
        <v>3.4475574667351667</v>
      </c>
      <c r="Y78" s="172">
        <v>108.5</v>
      </c>
      <c r="Z78" s="184">
        <v>1.6</v>
      </c>
      <c r="AA78" s="172">
        <v>103.35272478360109</v>
      </c>
      <c r="AB78" s="174">
        <v>2.4707365070001432</v>
      </c>
    </row>
    <row r="79" spans="1:28" x14ac:dyDescent="0.3">
      <c r="A79" s="37" t="s">
        <v>426</v>
      </c>
      <c r="B79" s="172">
        <v>1</v>
      </c>
      <c r="C79" s="180">
        <v>100.10493715224685</v>
      </c>
      <c r="D79" s="174">
        <v>3.728173492643585</v>
      </c>
      <c r="E79" s="172">
        <v>105.75012108448438</v>
      </c>
      <c r="F79" s="174">
        <v>3.9891905140243615</v>
      </c>
      <c r="G79" s="172">
        <v>107.36392842935997</v>
      </c>
      <c r="H79" s="181">
        <v>1.2041793443682192</v>
      </c>
      <c r="I79" s="182">
        <v>111.25004561330498</v>
      </c>
      <c r="J79" s="174">
        <v>3.2726879864386151</v>
      </c>
      <c r="K79" s="172">
        <v>108.2370562797574</v>
      </c>
      <c r="L79" s="183">
        <v>3.2020392293745661</v>
      </c>
      <c r="M79" s="182">
        <v>102.1184962840624</v>
      </c>
      <c r="N79" s="174">
        <v>3.3585372816066932</v>
      </c>
      <c r="O79" s="172">
        <v>105.42895440664491</v>
      </c>
      <c r="P79" s="174">
        <v>0.6434341517447586</v>
      </c>
      <c r="Q79" s="172">
        <v>110.91457949058852</v>
      </c>
      <c r="R79" s="181">
        <v>3.5491945956870579</v>
      </c>
      <c r="S79" s="172">
        <v>101.95889333949739</v>
      </c>
      <c r="T79" s="174">
        <v>0.66852601309381932</v>
      </c>
      <c r="U79" s="172">
        <v>104.2779091981282</v>
      </c>
      <c r="V79" s="174">
        <v>2.3897795695396518</v>
      </c>
      <c r="W79" s="172">
        <v>108.01900421478253</v>
      </c>
      <c r="X79" s="181">
        <v>2.8133560502914139</v>
      </c>
      <c r="Y79" s="172">
        <v>106.5</v>
      </c>
      <c r="Z79" s="184">
        <v>1.6</v>
      </c>
      <c r="AA79" s="172">
        <v>105.4822969434417</v>
      </c>
      <c r="AB79" s="174">
        <v>1.9420015585923605</v>
      </c>
    </row>
    <row r="80" spans="1:28" x14ac:dyDescent="0.3">
      <c r="A80" s="37" t="s">
        <v>257</v>
      </c>
      <c r="B80" s="172">
        <v>1</v>
      </c>
      <c r="C80" s="180">
        <v>101.37246648710416</v>
      </c>
      <c r="D80" s="174">
        <v>3.2605853971503307</v>
      </c>
      <c r="E80" s="172">
        <v>107.90888588594511</v>
      </c>
      <c r="F80" s="174">
        <v>2.3376914774691744</v>
      </c>
      <c r="G80" s="172">
        <v>108.61875856901399</v>
      </c>
      <c r="H80" s="181">
        <v>2.0000592813080877</v>
      </c>
      <c r="I80" s="182" t="s">
        <v>1291</v>
      </c>
      <c r="J80" s="174" t="s">
        <v>1291</v>
      </c>
      <c r="K80" s="172">
        <v>105.1923792726696</v>
      </c>
      <c r="L80" s="183">
        <v>0.80604469463720474</v>
      </c>
      <c r="M80" s="182">
        <v>104.92720454074261</v>
      </c>
      <c r="N80" s="174">
        <v>4.5279915544688887</v>
      </c>
      <c r="O80" s="172">
        <v>107.8910108243079</v>
      </c>
      <c r="P80" s="174">
        <v>5.0063207877848726</v>
      </c>
      <c r="Q80" s="172">
        <v>107.2412370192275</v>
      </c>
      <c r="R80" s="181">
        <v>0.70683498974408032</v>
      </c>
      <c r="S80" s="172">
        <v>93.721303102310245</v>
      </c>
      <c r="T80" s="174">
        <v>4.3171871799489709</v>
      </c>
      <c r="U80" s="172">
        <v>106.95742089722529</v>
      </c>
      <c r="V80" s="174">
        <v>2.0005297575981795</v>
      </c>
      <c r="W80" s="172">
        <v>107.38605841592424</v>
      </c>
      <c r="X80" s="181">
        <v>0.98561669547570696</v>
      </c>
      <c r="Y80" s="172">
        <v>103.8</v>
      </c>
      <c r="Z80" s="184">
        <v>2</v>
      </c>
      <c r="AA80" s="172">
        <v>104.6964509560744</v>
      </c>
      <c r="AB80" s="174">
        <v>2.3846733974816252</v>
      </c>
    </row>
    <row r="81" spans="1:28" x14ac:dyDescent="0.3">
      <c r="A81" s="37" t="s">
        <v>69</v>
      </c>
      <c r="B81" s="172">
        <v>1</v>
      </c>
      <c r="C81" s="180">
        <v>96.584124250252202</v>
      </c>
      <c r="D81" s="174">
        <v>4.0342381138117833</v>
      </c>
      <c r="E81" s="172">
        <v>103.1672335760871</v>
      </c>
      <c r="F81" s="174">
        <v>1.422139879591765</v>
      </c>
      <c r="G81" s="172">
        <v>96.513835015097499</v>
      </c>
      <c r="H81" s="181">
        <v>1.7878575868574922</v>
      </c>
      <c r="I81" s="182">
        <v>113.6926775912895</v>
      </c>
      <c r="J81" s="174">
        <v>3.7309301149591279</v>
      </c>
      <c r="K81" s="172">
        <v>100.19848631024179</v>
      </c>
      <c r="L81" s="183">
        <v>4.8093006063735686</v>
      </c>
      <c r="M81" s="182">
        <v>106.19131549107243</v>
      </c>
      <c r="N81" s="174">
        <v>2.3120068154423699</v>
      </c>
      <c r="O81" s="172">
        <v>106.09211308190052</v>
      </c>
      <c r="P81" s="174">
        <v>2.6187735980335991</v>
      </c>
      <c r="Q81" s="172">
        <v>97.715847365810902</v>
      </c>
      <c r="R81" s="181">
        <v>3.9439585490743494</v>
      </c>
      <c r="S81" s="172">
        <v>99.777191064041006</v>
      </c>
      <c r="T81" s="174">
        <v>5.3621319227960669</v>
      </c>
      <c r="U81" s="172">
        <v>102.30540052797959</v>
      </c>
      <c r="V81" s="174">
        <v>1.0076734176597928</v>
      </c>
      <c r="W81" s="172">
        <v>99.594568359887475</v>
      </c>
      <c r="X81" s="181">
        <v>3.899690837802567</v>
      </c>
      <c r="Y81" s="172">
        <v>103.5</v>
      </c>
      <c r="Z81" s="184">
        <v>3</v>
      </c>
      <c r="AA81" s="172">
        <v>108.19589228194116</v>
      </c>
      <c r="AB81" s="174">
        <v>5.6205966856555403</v>
      </c>
    </row>
    <row r="82" spans="1:28" x14ac:dyDescent="0.3">
      <c r="A82" s="37" t="s">
        <v>61</v>
      </c>
      <c r="B82" s="172">
        <v>0</v>
      </c>
      <c r="C82" s="180">
        <v>95.749063820071498</v>
      </c>
      <c r="D82" s="174">
        <v>2.8494269323504495</v>
      </c>
      <c r="E82" s="172">
        <v>97.838944581532701</v>
      </c>
      <c r="F82" s="174">
        <v>2.5536928944559403</v>
      </c>
      <c r="G82" s="172">
        <v>100.74600368506839</v>
      </c>
      <c r="H82" s="181">
        <v>2.43502516873742</v>
      </c>
      <c r="I82" s="182" t="s">
        <v>1291</v>
      </c>
      <c r="J82" s="174" t="s">
        <v>1291</v>
      </c>
      <c r="K82" s="172">
        <v>104.66797555222959</v>
      </c>
      <c r="L82" s="183">
        <v>0.27809511067810688</v>
      </c>
      <c r="M82" s="182">
        <v>97.839212593966039</v>
      </c>
      <c r="N82" s="174">
        <v>5.9837824055314481</v>
      </c>
      <c r="O82" s="172">
        <v>102.84212700138112</v>
      </c>
      <c r="P82" s="174">
        <v>4.3880066302938232</v>
      </c>
      <c r="Q82" s="172">
        <v>105.636551611236</v>
      </c>
      <c r="R82" s="181">
        <v>1.4735315421716197</v>
      </c>
      <c r="S82" s="172">
        <v>96.650988164158605</v>
      </c>
      <c r="T82" s="174">
        <v>1.3902136754764225</v>
      </c>
      <c r="U82" s="172">
        <v>98.899444558313903</v>
      </c>
      <c r="V82" s="174">
        <v>1.0380124359946423</v>
      </c>
      <c r="W82" s="172">
        <v>100.98013207530119</v>
      </c>
      <c r="X82" s="181">
        <v>1.2526996921259173</v>
      </c>
      <c r="Y82" s="172">
        <v>98.5</v>
      </c>
      <c r="Z82" s="184">
        <v>4.5999999999999996</v>
      </c>
      <c r="AA82" s="172">
        <v>101.37595551206819</v>
      </c>
      <c r="AB82" s="174">
        <v>0.47543191117311884</v>
      </c>
    </row>
    <row r="83" spans="1:28" x14ac:dyDescent="0.3">
      <c r="A83" s="37" t="s">
        <v>88</v>
      </c>
      <c r="B83" s="172">
        <v>0</v>
      </c>
      <c r="C83" s="180">
        <v>104.1633176563431</v>
      </c>
      <c r="D83" s="174">
        <v>0.84821856773694293</v>
      </c>
      <c r="E83" s="172">
        <v>110.78776324028581</v>
      </c>
      <c r="F83" s="174">
        <v>3.2794005764385923</v>
      </c>
      <c r="G83" s="172">
        <v>113.95856631663351</v>
      </c>
      <c r="H83" s="181">
        <v>0.87403975312335924</v>
      </c>
      <c r="I83" s="182" t="s">
        <v>1291</v>
      </c>
      <c r="J83" s="174" t="s">
        <v>1291</v>
      </c>
      <c r="K83" s="172">
        <v>113.70705358331699</v>
      </c>
      <c r="L83" s="183">
        <v>5.7485101712415849</v>
      </c>
      <c r="M83" s="182">
        <v>98.602714733171197</v>
      </c>
      <c r="N83" s="174">
        <v>1.375480199240718</v>
      </c>
      <c r="O83" s="172">
        <v>109.48576998966011</v>
      </c>
      <c r="P83" s="174">
        <v>3.6896769955489774</v>
      </c>
      <c r="Q83" s="172">
        <v>110.55154453315525</v>
      </c>
      <c r="R83" s="181">
        <v>2.2077881091325349</v>
      </c>
      <c r="S83" s="172">
        <v>93.720738728456851</v>
      </c>
      <c r="T83" s="174">
        <v>3.5802606064985079</v>
      </c>
      <c r="U83" s="172">
        <v>104.51882771000717</v>
      </c>
      <c r="V83" s="174">
        <v>0.38513302523220228</v>
      </c>
      <c r="W83" s="172">
        <v>108.37406892029</v>
      </c>
      <c r="X83" s="181">
        <v>3.0618804301803006</v>
      </c>
      <c r="Y83" s="172">
        <v>93.8</v>
      </c>
      <c r="Z83" s="184">
        <v>1.8</v>
      </c>
      <c r="AA83" s="172">
        <v>106.95878089342807</v>
      </c>
      <c r="AB83" s="174">
        <v>2.2728781686999189</v>
      </c>
    </row>
    <row r="84" spans="1:28" x14ac:dyDescent="0.3">
      <c r="A84" s="37" t="s">
        <v>218</v>
      </c>
      <c r="B84" s="172">
        <v>1</v>
      </c>
      <c r="C84" s="180">
        <v>105.45105048450326</v>
      </c>
      <c r="D84" s="174">
        <v>1.7714988839486596</v>
      </c>
      <c r="E84" s="172">
        <v>108.05922465339179</v>
      </c>
      <c r="F84" s="174">
        <v>1.6834245559656791</v>
      </c>
      <c r="G84" s="172">
        <v>102.89368604762299</v>
      </c>
      <c r="H84" s="181">
        <v>1.9149581693631494</v>
      </c>
      <c r="I84" s="182">
        <v>85.715814186616399</v>
      </c>
      <c r="J84" s="174">
        <v>13.906643417072081</v>
      </c>
      <c r="K84" s="172">
        <v>106.32360153340939</v>
      </c>
      <c r="L84" s="183">
        <v>1.4021132494087261</v>
      </c>
      <c r="M84" s="182">
        <v>105.41754130665515</v>
      </c>
      <c r="N84" s="174">
        <v>3.813387649942023</v>
      </c>
      <c r="O84" s="172">
        <v>104.3309264401754</v>
      </c>
      <c r="P84" s="174">
        <v>3.5631416697503067</v>
      </c>
      <c r="Q84" s="172">
        <v>101.8810096965105</v>
      </c>
      <c r="R84" s="181">
        <v>2.2913714244896366</v>
      </c>
      <c r="S84" s="172">
        <v>102.98883546264355</v>
      </c>
      <c r="T84" s="174">
        <v>1.364197296135508</v>
      </c>
      <c r="U84" s="172">
        <v>99.783691894744507</v>
      </c>
      <c r="V84" s="174">
        <v>3.3146882972706333</v>
      </c>
      <c r="W84" s="172">
        <v>99.539326541412976</v>
      </c>
      <c r="X84" s="181">
        <v>1.3469677388753849</v>
      </c>
      <c r="Y84" s="172">
        <v>108.5</v>
      </c>
      <c r="Z84" s="184">
        <v>1.6</v>
      </c>
      <c r="AA84" s="172">
        <v>101.42049021982595</v>
      </c>
      <c r="AB84" s="174">
        <v>1.945511663915507</v>
      </c>
    </row>
    <row r="85" spans="1:28" x14ac:dyDescent="0.3">
      <c r="A85" s="37" t="s">
        <v>89</v>
      </c>
      <c r="B85" s="172">
        <v>1</v>
      </c>
      <c r="C85" s="180">
        <v>104.33940072768975</v>
      </c>
      <c r="D85" s="174">
        <v>4.433024835395714</v>
      </c>
      <c r="E85" s="172">
        <v>102.98583114646871</v>
      </c>
      <c r="F85" s="174">
        <v>2.0017801530033239</v>
      </c>
      <c r="G85" s="172">
        <v>103.22494428550786</v>
      </c>
      <c r="H85" s="181">
        <v>2.6676570563968589</v>
      </c>
      <c r="I85" s="182">
        <v>104.55299640817898</v>
      </c>
      <c r="J85" s="174">
        <v>3.2972466613735776</v>
      </c>
      <c r="K85" s="172">
        <v>110.71613112899881</v>
      </c>
      <c r="L85" s="183">
        <v>5.5067028796110868</v>
      </c>
      <c r="M85" s="182">
        <v>101.82673932444214</v>
      </c>
      <c r="N85" s="174">
        <v>3.2320736026230512</v>
      </c>
      <c r="O85" s="172">
        <v>103.09746863919619</v>
      </c>
      <c r="P85" s="174">
        <v>0.93754972456907926</v>
      </c>
      <c r="Q85" s="172">
        <v>103.9765521278035</v>
      </c>
      <c r="R85" s="181">
        <v>0.89070698240117674</v>
      </c>
      <c r="S85" s="172">
        <v>107.07321318398309</v>
      </c>
      <c r="T85" s="174">
        <v>2.5199693652283037</v>
      </c>
      <c r="U85" s="172">
        <v>104.10965298405641</v>
      </c>
      <c r="V85" s="174">
        <v>4.5047637804263987</v>
      </c>
      <c r="W85" s="172">
        <v>104.32134707914851</v>
      </c>
      <c r="X85" s="181">
        <v>2.0183079820842438</v>
      </c>
      <c r="Y85" s="172">
        <v>111</v>
      </c>
      <c r="Z85" s="184">
        <v>2.8</v>
      </c>
      <c r="AA85" s="172">
        <v>101.6918036730416</v>
      </c>
      <c r="AB85" s="174">
        <v>1.8306343594091445</v>
      </c>
    </row>
    <row r="86" spans="1:28" x14ac:dyDescent="0.3">
      <c r="A86" s="37" t="s">
        <v>219</v>
      </c>
      <c r="B86" s="172">
        <v>0</v>
      </c>
      <c r="C86" s="180">
        <v>103.73631104692321</v>
      </c>
      <c r="D86" s="174">
        <v>2.833689094895254</v>
      </c>
      <c r="E86" s="172">
        <v>100.92705896370711</v>
      </c>
      <c r="F86" s="174">
        <v>2.3474729250900008</v>
      </c>
      <c r="G86" s="172">
        <v>102.60145678297849</v>
      </c>
      <c r="H86" s="181">
        <v>1.3487475778784448</v>
      </c>
      <c r="I86" s="182">
        <v>103.6029048225756</v>
      </c>
      <c r="J86" s="174">
        <v>6.9498405452001766</v>
      </c>
      <c r="K86" s="172">
        <v>107.674317769141</v>
      </c>
      <c r="L86" s="183">
        <v>5.8028889245046944</v>
      </c>
      <c r="M86" s="182">
        <v>104.51921189905555</v>
      </c>
      <c r="N86" s="174">
        <v>4.126390196540938</v>
      </c>
      <c r="O86" s="172">
        <v>102.71613061755728</v>
      </c>
      <c r="P86" s="174">
        <v>2.1511608230128645</v>
      </c>
      <c r="Q86" s="172">
        <v>101.04085775903241</v>
      </c>
      <c r="R86" s="181">
        <v>1.4539047247123196</v>
      </c>
      <c r="S86" s="172">
        <v>91.395735662128303</v>
      </c>
      <c r="T86" s="174">
        <v>0.89968887901023253</v>
      </c>
      <c r="U86" s="172">
        <v>92.572893420757794</v>
      </c>
      <c r="V86" s="174">
        <v>3.0781688607326809</v>
      </c>
      <c r="W86" s="172">
        <v>90.048634901587945</v>
      </c>
      <c r="X86" s="181">
        <v>0.31301406745075894</v>
      </c>
      <c r="Y86" s="172">
        <v>101.8</v>
      </c>
      <c r="Z86" s="184">
        <v>1.7</v>
      </c>
      <c r="AA86" s="172">
        <v>107.67304406170619</v>
      </c>
      <c r="AB86" s="174">
        <v>1.2974417099832067</v>
      </c>
    </row>
    <row r="87" spans="1:28" x14ac:dyDescent="0.3">
      <c r="A87" s="37" t="s">
        <v>138</v>
      </c>
      <c r="B87" s="172">
        <v>1</v>
      </c>
      <c r="C87" s="180" t="s">
        <v>1291</v>
      </c>
      <c r="D87" s="174" t="s">
        <v>1291</v>
      </c>
      <c r="E87" s="172">
        <v>98.321619661182709</v>
      </c>
      <c r="F87" s="174">
        <v>1.5384303763988412</v>
      </c>
      <c r="G87" s="172">
        <v>98.99518149269781</v>
      </c>
      <c r="H87" s="181">
        <v>0.66144291576467229</v>
      </c>
      <c r="I87" s="182" t="s">
        <v>1291</v>
      </c>
      <c r="J87" s="174" t="s">
        <v>1291</v>
      </c>
      <c r="K87" s="172" t="s">
        <v>1291</v>
      </c>
      <c r="L87" s="183" t="s">
        <v>1291</v>
      </c>
      <c r="M87" s="182" t="s">
        <v>1291</v>
      </c>
      <c r="N87" s="174" t="s">
        <v>1291</v>
      </c>
      <c r="O87" s="172">
        <v>102.5868147193886</v>
      </c>
      <c r="P87" s="174">
        <v>2.8690431230389786</v>
      </c>
      <c r="Q87" s="172">
        <v>97.157464347364865</v>
      </c>
      <c r="R87" s="181">
        <v>3.1190551367935799</v>
      </c>
      <c r="S87" s="172" t="s">
        <v>1291</v>
      </c>
      <c r="T87" s="174" t="s">
        <v>1291</v>
      </c>
      <c r="U87" s="172">
        <v>108.7483080520759</v>
      </c>
      <c r="V87" s="174">
        <v>4.7476625499489238</v>
      </c>
      <c r="W87" s="172">
        <v>104.93438316770126</v>
      </c>
      <c r="X87" s="181">
        <v>1.6355453729718794</v>
      </c>
      <c r="Y87" s="172" t="s">
        <v>1291</v>
      </c>
      <c r="Z87" s="184" t="s">
        <v>1291</v>
      </c>
      <c r="AA87" s="172" t="s">
        <v>1291</v>
      </c>
      <c r="AB87" s="174" t="s">
        <v>1291</v>
      </c>
    </row>
    <row r="88" spans="1:28" x14ac:dyDescent="0.3">
      <c r="A88" s="37" t="s">
        <v>30</v>
      </c>
      <c r="B88" s="172">
        <v>1</v>
      </c>
      <c r="C88" s="180">
        <v>107.73510365142154</v>
      </c>
      <c r="D88" s="174">
        <v>4.4941871560352284</v>
      </c>
      <c r="E88" s="172">
        <v>105.75135812696439</v>
      </c>
      <c r="F88" s="174">
        <v>1.7512475814561144</v>
      </c>
      <c r="G88" s="172">
        <v>105.907500201573</v>
      </c>
      <c r="H88" s="181">
        <v>2.5334496420202286</v>
      </c>
      <c r="I88" s="182">
        <v>102.65895737350898</v>
      </c>
      <c r="J88" s="174">
        <v>2.6234712828131936</v>
      </c>
      <c r="K88" s="172">
        <v>107.060195712286</v>
      </c>
      <c r="L88" s="183">
        <v>3.9052538418270166</v>
      </c>
      <c r="M88" s="182">
        <v>105.08087967835939</v>
      </c>
      <c r="N88" s="174">
        <v>0.82244326617708274</v>
      </c>
      <c r="O88" s="172">
        <v>109.1359262867721</v>
      </c>
      <c r="P88" s="174">
        <v>4.4097062837728345</v>
      </c>
      <c r="Q88" s="172">
        <v>104.81337242302699</v>
      </c>
      <c r="R88" s="181">
        <v>3.9222440596462529</v>
      </c>
      <c r="S88" s="172">
        <v>107.47053733307214</v>
      </c>
      <c r="T88" s="174">
        <v>2.9896257798067007</v>
      </c>
      <c r="U88" s="172">
        <v>105.166549202677</v>
      </c>
      <c r="V88" s="174">
        <v>4.2539409638479935</v>
      </c>
      <c r="W88" s="172">
        <v>112.21839522996999</v>
      </c>
      <c r="X88" s="181">
        <v>6.0629748111448549</v>
      </c>
      <c r="Y88" s="172">
        <v>102.2</v>
      </c>
      <c r="Z88" s="184">
        <v>1.7</v>
      </c>
      <c r="AA88" s="172">
        <v>102.644117768</v>
      </c>
      <c r="AB88" s="174">
        <v>1.4852085522984437</v>
      </c>
    </row>
    <row r="89" spans="1:28" x14ac:dyDescent="0.3">
      <c r="A89" s="37" t="s">
        <v>333</v>
      </c>
      <c r="B89" s="172">
        <v>0</v>
      </c>
      <c r="C89" s="180" t="s">
        <v>1291</v>
      </c>
      <c r="D89" s="174" t="s">
        <v>1291</v>
      </c>
      <c r="E89" s="172" t="s">
        <v>1291</v>
      </c>
      <c r="F89" s="174" t="s">
        <v>1291</v>
      </c>
      <c r="G89" s="172">
        <v>98.154608732780972</v>
      </c>
      <c r="H89" s="181">
        <v>3.3547257798910719</v>
      </c>
      <c r="I89" s="182" t="s">
        <v>1291</v>
      </c>
      <c r="J89" s="174" t="s">
        <v>1291</v>
      </c>
      <c r="K89" s="172" t="s">
        <v>1291</v>
      </c>
      <c r="L89" s="183" t="s">
        <v>1291</v>
      </c>
      <c r="M89" s="182" t="s">
        <v>1291</v>
      </c>
      <c r="N89" s="174" t="s">
        <v>1291</v>
      </c>
      <c r="O89" s="172" t="s">
        <v>1291</v>
      </c>
      <c r="P89" s="174" t="s">
        <v>1291</v>
      </c>
      <c r="Q89" s="172">
        <v>101.54165693621616</v>
      </c>
      <c r="R89" s="181">
        <v>7.0443505600943421</v>
      </c>
      <c r="S89" s="172" t="s">
        <v>1291</v>
      </c>
      <c r="T89" s="174" t="s">
        <v>1291</v>
      </c>
      <c r="U89" s="172" t="s">
        <v>1291</v>
      </c>
      <c r="V89" s="174" t="s">
        <v>1291</v>
      </c>
      <c r="W89" s="172">
        <v>89.470311821747941</v>
      </c>
      <c r="X89" s="181">
        <v>5.7889176628462646</v>
      </c>
      <c r="Y89" s="172" t="s">
        <v>1291</v>
      </c>
      <c r="Z89" s="184" t="s">
        <v>1291</v>
      </c>
      <c r="AA89" s="172" t="s">
        <v>1291</v>
      </c>
      <c r="AB89" s="174" t="s">
        <v>1291</v>
      </c>
    </row>
    <row r="90" spans="1:28" x14ac:dyDescent="0.3">
      <c r="A90" s="37" t="s">
        <v>70</v>
      </c>
      <c r="B90" s="172">
        <v>1</v>
      </c>
      <c r="C90" s="180">
        <v>91.849392433949248</v>
      </c>
      <c r="D90" s="174">
        <v>2.2126184345371827</v>
      </c>
      <c r="E90" s="172">
        <v>108.03236807474322</v>
      </c>
      <c r="F90" s="174">
        <v>0.42104779554981681</v>
      </c>
      <c r="G90" s="172">
        <v>115.07952809488251</v>
      </c>
      <c r="H90" s="181">
        <v>2.4847282822167878</v>
      </c>
      <c r="I90" s="182" t="s">
        <v>1291</v>
      </c>
      <c r="J90" s="174" t="s">
        <v>1291</v>
      </c>
      <c r="K90" s="172" t="s">
        <v>1291</v>
      </c>
      <c r="L90" s="183" t="s">
        <v>1291</v>
      </c>
      <c r="M90" s="182">
        <v>94.267008307748739</v>
      </c>
      <c r="N90" s="174">
        <v>5.2243119926108994</v>
      </c>
      <c r="O90" s="172">
        <v>100.8147635510629</v>
      </c>
      <c r="P90" s="174">
        <v>5.9492957862155498</v>
      </c>
      <c r="Q90" s="172">
        <v>106.27070710401625</v>
      </c>
      <c r="R90" s="181">
        <v>2.2853190829022858</v>
      </c>
      <c r="S90" s="172" t="s">
        <v>1291</v>
      </c>
      <c r="T90" s="174" t="s">
        <v>1291</v>
      </c>
      <c r="U90" s="172">
        <v>98.362442623124906</v>
      </c>
      <c r="V90" s="174">
        <v>1.5188956039953292</v>
      </c>
      <c r="W90" s="172">
        <v>107.71072622589402</v>
      </c>
      <c r="X90" s="181">
        <v>4.391438084882858</v>
      </c>
      <c r="Y90" s="172">
        <v>99.2</v>
      </c>
      <c r="Z90" s="184">
        <v>3</v>
      </c>
      <c r="AA90" s="172">
        <v>103.91001435428902</v>
      </c>
      <c r="AB90" s="174">
        <v>3.7352173411753191</v>
      </c>
    </row>
    <row r="91" spans="1:28" x14ac:dyDescent="0.3">
      <c r="A91" s="37" t="s">
        <v>259</v>
      </c>
      <c r="B91" s="172">
        <v>1</v>
      </c>
      <c r="C91" s="180">
        <v>98.423740203249494</v>
      </c>
      <c r="D91" s="174">
        <v>2.2598063935745651</v>
      </c>
      <c r="E91" s="172">
        <v>103.80449074233979</v>
      </c>
      <c r="F91" s="174">
        <v>4.2460319085576446</v>
      </c>
      <c r="G91" s="172">
        <v>106.33234677152248</v>
      </c>
      <c r="H91" s="181">
        <v>2.6291341365762229</v>
      </c>
      <c r="I91" s="182" t="s">
        <v>1291</v>
      </c>
      <c r="J91" s="174" t="s">
        <v>1291</v>
      </c>
      <c r="K91" s="172">
        <v>85.913816312278996</v>
      </c>
      <c r="L91" s="183">
        <v>6.2929711104049861</v>
      </c>
      <c r="M91" s="182">
        <v>99.111937877119743</v>
      </c>
      <c r="N91" s="174">
        <v>3.2730414067213562</v>
      </c>
      <c r="O91" s="172">
        <v>105.71885227434308</v>
      </c>
      <c r="P91" s="174">
        <v>2.8135680566150203</v>
      </c>
      <c r="Q91" s="172">
        <v>108.13472287044949</v>
      </c>
      <c r="R91" s="181">
        <v>0.24229641246913625</v>
      </c>
      <c r="S91" s="172">
        <v>94.365059692650249</v>
      </c>
      <c r="T91" s="174">
        <v>0.89085960454520707</v>
      </c>
      <c r="U91" s="172">
        <v>102.2427608800149</v>
      </c>
      <c r="V91" s="174">
        <v>2.8399008498623224</v>
      </c>
      <c r="W91" s="172">
        <v>104.06780383437717</v>
      </c>
      <c r="X91" s="181">
        <v>3.2396008579817379</v>
      </c>
      <c r="Y91" s="172">
        <v>111.5</v>
      </c>
      <c r="Z91" s="184">
        <v>2.2999999999999998</v>
      </c>
      <c r="AA91" s="172">
        <v>108.55268979357592</v>
      </c>
      <c r="AB91" s="174">
        <v>4.775468964996807</v>
      </c>
    </row>
    <row r="92" spans="1:28" x14ac:dyDescent="0.3">
      <c r="A92" s="37" t="s">
        <v>31</v>
      </c>
      <c r="B92" s="172">
        <v>1</v>
      </c>
      <c r="C92" s="180">
        <v>99.999743059665263</v>
      </c>
      <c r="D92" s="174">
        <v>12.408384824051508</v>
      </c>
      <c r="E92" s="172">
        <v>104.09624406075591</v>
      </c>
      <c r="F92" s="174">
        <v>3.4104992343205911</v>
      </c>
      <c r="G92" s="172">
        <v>107.06440212135804</v>
      </c>
      <c r="H92" s="181">
        <v>1.2935319507231642</v>
      </c>
      <c r="I92" s="182" t="s">
        <v>1291</v>
      </c>
      <c r="J92" s="174" t="s">
        <v>1291</v>
      </c>
      <c r="K92" s="172">
        <v>96.361216182144005</v>
      </c>
      <c r="L92" s="183">
        <v>2.8164489900584955</v>
      </c>
      <c r="M92" s="182">
        <v>105.62716010283543</v>
      </c>
      <c r="N92" s="174">
        <v>4.3137352456525804</v>
      </c>
      <c r="O92" s="172">
        <v>105.9719285555696</v>
      </c>
      <c r="P92" s="174">
        <v>1.2173328841796069</v>
      </c>
      <c r="Q92" s="172">
        <v>106.45354570428525</v>
      </c>
      <c r="R92" s="181">
        <v>2.2917759989114166</v>
      </c>
      <c r="S92" s="172">
        <v>109.48930039361385</v>
      </c>
      <c r="T92" s="174">
        <v>3.1113522013273509</v>
      </c>
      <c r="U92" s="172">
        <v>106.06675396735021</v>
      </c>
      <c r="V92" s="174">
        <v>3.3939065535947117</v>
      </c>
      <c r="W92" s="172">
        <v>107.98289293731975</v>
      </c>
      <c r="X92" s="181">
        <v>0.49518148421008967</v>
      </c>
      <c r="Y92" s="172">
        <v>99</v>
      </c>
      <c r="Z92" s="184">
        <v>3.4</v>
      </c>
      <c r="AA92" s="172">
        <v>102.8371937984184</v>
      </c>
      <c r="AB92" s="174">
        <v>1.6072368201130709</v>
      </c>
    </row>
    <row r="93" spans="1:28" x14ac:dyDescent="0.3">
      <c r="A93" s="37" t="s">
        <v>144</v>
      </c>
      <c r="B93" s="172">
        <v>0</v>
      </c>
      <c r="C93" s="180">
        <v>115.97238863926967</v>
      </c>
      <c r="D93" s="174">
        <v>4.407825214988919</v>
      </c>
      <c r="E93" s="172">
        <v>119.27743482347819</v>
      </c>
      <c r="F93" s="174">
        <v>1.6366247392095781</v>
      </c>
      <c r="G93" s="172">
        <v>120.28598998343428</v>
      </c>
      <c r="H93" s="181">
        <v>3.6357722766152283</v>
      </c>
      <c r="I93" s="182">
        <v>106.34625894305249</v>
      </c>
      <c r="J93" s="174">
        <v>3.3236900284110735</v>
      </c>
      <c r="K93" s="172">
        <v>118.69701360904341</v>
      </c>
      <c r="L93" s="183">
        <v>11.850738065241224</v>
      </c>
      <c r="M93" s="182">
        <v>114.66960148253764</v>
      </c>
      <c r="N93" s="174">
        <v>3.1087115627658415</v>
      </c>
      <c r="O93" s="172">
        <v>116.84743116496949</v>
      </c>
      <c r="P93" s="174">
        <v>1.7561651153188296</v>
      </c>
      <c r="Q93" s="172">
        <v>121.50258788898776</v>
      </c>
      <c r="R93" s="181">
        <v>3.479974410706197</v>
      </c>
      <c r="S93" s="172">
        <v>97.910530031872398</v>
      </c>
      <c r="T93" s="174">
        <v>3.8188247234648878</v>
      </c>
      <c r="U93" s="172">
        <v>106.48099625875129</v>
      </c>
      <c r="V93" s="174">
        <v>5.7005863879278404</v>
      </c>
      <c r="W93" s="172">
        <v>112.22656199172776</v>
      </c>
      <c r="X93" s="181">
        <v>1.232426903802168</v>
      </c>
      <c r="Y93" s="172">
        <v>103</v>
      </c>
      <c r="Z93" s="184">
        <v>2.9</v>
      </c>
      <c r="AA93" s="172">
        <v>116.98357713564209</v>
      </c>
      <c r="AB93" s="174">
        <v>0.99641826216236884</v>
      </c>
    </row>
    <row r="94" spans="1:28" x14ac:dyDescent="0.3">
      <c r="A94" s="37" t="s">
        <v>261</v>
      </c>
      <c r="B94" s="172">
        <v>1</v>
      </c>
      <c r="C94" s="180">
        <v>100.93894606018638</v>
      </c>
      <c r="D94" s="174">
        <v>1.6192616015794452</v>
      </c>
      <c r="E94" s="172">
        <v>102.63885885805419</v>
      </c>
      <c r="F94" s="174">
        <v>0.87033984311620705</v>
      </c>
      <c r="G94" s="172">
        <v>102.20911913311525</v>
      </c>
      <c r="H94" s="181">
        <v>2.2290479636758622</v>
      </c>
      <c r="I94" s="182">
        <v>91.625935880570182</v>
      </c>
      <c r="J94" s="174">
        <v>1.4051064511368192</v>
      </c>
      <c r="K94" s="172">
        <v>103.01086609958818</v>
      </c>
      <c r="L94" s="183">
        <v>2.2251214743119321</v>
      </c>
      <c r="M94" s="182">
        <v>102.4086327939274</v>
      </c>
      <c r="N94" s="174">
        <v>1.6691688324604139</v>
      </c>
      <c r="O94" s="172">
        <v>102.2161741299082</v>
      </c>
      <c r="P94" s="174">
        <v>1.6707701589222173</v>
      </c>
      <c r="Q94" s="172">
        <v>101.20194334933383</v>
      </c>
      <c r="R94" s="181">
        <v>1.0113245951554404</v>
      </c>
      <c r="S94" s="172">
        <v>102.5876541550588</v>
      </c>
      <c r="T94" s="174">
        <v>0.77975051872142787</v>
      </c>
      <c r="U94" s="172">
        <v>100.49378681831568</v>
      </c>
      <c r="V94" s="174">
        <v>3.0926276693329586</v>
      </c>
      <c r="W94" s="172">
        <v>102.79702168975375</v>
      </c>
      <c r="X94" s="181">
        <v>1.0342231804199176</v>
      </c>
      <c r="Y94" s="172">
        <v>112.5</v>
      </c>
      <c r="Z94" s="184">
        <v>0.5</v>
      </c>
      <c r="AA94" s="172">
        <v>104.52805771067928</v>
      </c>
      <c r="AB94" s="174">
        <v>0.93961493855094746</v>
      </c>
    </row>
    <row r="95" spans="1:28" x14ac:dyDescent="0.3">
      <c r="A95" s="37" t="s">
        <v>253</v>
      </c>
      <c r="B95" s="172">
        <v>0</v>
      </c>
      <c r="C95" s="180">
        <v>103.69137549343171</v>
      </c>
      <c r="D95" s="174">
        <v>2.1069268282675679</v>
      </c>
      <c r="E95" s="172">
        <v>103.03658932145041</v>
      </c>
      <c r="F95" s="174">
        <v>1.0811057939878015</v>
      </c>
      <c r="G95" s="172">
        <v>104.47658322488576</v>
      </c>
      <c r="H95" s="181">
        <v>1.9553653135614704</v>
      </c>
      <c r="I95" s="182">
        <v>107.66488517103099</v>
      </c>
      <c r="J95" s="174">
        <v>3.6829525964133025</v>
      </c>
      <c r="K95" s="172">
        <v>104.49010491297699</v>
      </c>
      <c r="L95" s="183">
        <v>0.53902945517133294</v>
      </c>
      <c r="M95" s="182">
        <v>101.94492938406856</v>
      </c>
      <c r="N95" s="174">
        <v>3.7686942401033021</v>
      </c>
      <c r="O95" s="172">
        <v>99.848091603962914</v>
      </c>
      <c r="P95" s="174">
        <v>2.8140177554454646</v>
      </c>
      <c r="Q95" s="172">
        <v>101.96743843421434</v>
      </c>
      <c r="R95" s="181">
        <v>1.8675372033392761</v>
      </c>
      <c r="S95" s="172">
        <v>91.119139993824945</v>
      </c>
      <c r="T95" s="174">
        <v>0.71545119828258052</v>
      </c>
      <c r="U95" s="172">
        <v>88.136841356831511</v>
      </c>
      <c r="V95" s="174">
        <v>1.540994238110835</v>
      </c>
      <c r="W95" s="172">
        <v>91.849894385791345</v>
      </c>
      <c r="X95" s="181">
        <v>0.53670798925429508</v>
      </c>
      <c r="Y95" s="172">
        <v>105</v>
      </c>
      <c r="Z95" s="184">
        <v>2.8</v>
      </c>
      <c r="AA95" s="172">
        <v>99.8079731181261</v>
      </c>
      <c r="AB95" s="174">
        <v>1.7777452938924632</v>
      </c>
    </row>
    <row r="96" spans="1:28" x14ac:dyDescent="0.3">
      <c r="A96" s="37" t="s">
        <v>90</v>
      </c>
      <c r="B96" s="172">
        <v>0</v>
      </c>
      <c r="C96" s="180">
        <v>98.320169118517754</v>
      </c>
      <c r="D96" s="174">
        <v>3.7029162512717955</v>
      </c>
      <c r="E96" s="172">
        <v>103.90273256299689</v>
      </c>
      <c r="F96" s="174">
        <v>1.0088056894970088</v>
      </c>
      <c r="G96" s="172">
        <v>107.53154322328551</v>
      </c>
      <c r="H96" s="181">
        <v>1.302237995683742</v>
      </c>
      <c r="I96" s="182">
        <v>102.48782878206359</v>
      </c>
      <c r="J96" s="174">
        <v>4.4432456044482871</v>
      </c>
      <c r="K96" s="172">
        <v>103.93684524358061</v>
      </c>
      <c r="L96" s="183">
        <v>5.8023973342757955</v>
      </c>
      <c r="M96" s="182">
        <v>101.03580466310017</v>
      </c>
      <c r="N96" s="174">
        <v>1.9247964461827114</v>
      </c>
      <c r="O96" s="172">
        <v>104.835018119276</v>
      </c>
      <c r="P96" s="174">
        <v>1.8793396478197559</v>
      </c>
      <c r="Q96" s="172">
        <v>104.86753639655527</v>
      </c>
      <c r="R96" s="181">
        <v>2.102580819575314</v>
      </c>
      <c r="S96" s="172">
        <v>103.25487424491071</v>
      </c>
      <c r="T96" s="174">
        <v>4.5268690723599692</v>
      </c>
      <c r="U96" s="172">
        <v>104.46271027995931</v>
      </c>
      <c r="V96" s="174">
        <v>0.79757511698381445</v>
      </c>
      <c r="W96" s="172">
        <v>108.65346523090824</v>
      </c>
      <c r="X96" s="181">
        <v>1.3372185134688692</v>
      </c>
      <c r="Y96" s="172">
        <v>104.2</v>
      </c>
      <c r="Z96" s="184">
        <v>4.8</v>
      </c>
      <c r="AA96" s="172">
        <v>107.10222781534343</v>
      </c>
      <c r="AB96" s="174">
        <v>2.2298269345935751</v>
      </c>
    </row>
    <row r="97" spans="1:28" x14ac:dyDescent="0.3">
      <c r="A97" s="37" t="s">
        <v>32</v>
      </c>
      <c r="B97" s="172">
        <v>0</v>
      </c>
      <c r="C97" s="180">
        <v>104.99588291548565</v>
      </c>
      <c r="D97" s="174">
        <v>1.818580214096285</v>
      </c>
      <c r="E97" s="172">
        <v>103.80729310864018</v>
      </c>
      <c r="F97" s="174">
        <v>1.0132264638992718</v>
      </c>
      <c r="G97" s="172">
        <v>100.73755154914097</v>
      </c>
      <c r="H97" s="181">
        <v>1.2511876296977118</v>
      </c>
      <c r="I97" s="182">
        <v>82.7176641563034</v>
      </c>
      <c r="J97" s="174">
        <v>3.3665061118090187</v>
      </c>
      <c r="K97" s="172">
        <v>99.497693529376605</v>
      </c>
      <c r="L97" s="183">
        <v>0.23369713881724358</v>
      </c>
      <c r="M97" s="182">
        <v>109.25902634793421</v>
      </c>
      <c r="N97" s="174">
        <v>2.3670461965956808</v>
      </c>
      <c r="O97" s="172">
        <v>103.95117547792981</v>
      </c>
      <c r="P97" s="174">
        <v>1.994155332197018</v>
      </c>
      <c r="Q97" s="172">
        <v>102.89124142480399</v>
      </c>
      <c r="R97" s="181">
        <v>2.9278048097164828</v>
      </c>
      <c r="S97" s="172">
        <v>111.435552857696</v>
      </c>
      <c r="T97" s="174">
        <v>2.0205848636193466</v>
      </c>
      <c r="U97" s="172">
        <v>109.3333147479409</v>
      </c>
      <c r="V97" s="174">
        <v>1.1128237117642337</v>
      </c>
      <c r="W97" s="172">
        <v>109.01311986751824</v>
      </c>
      <c r="X97" s="181">
        <v>0.77208030103563474</v>
      </c>
      <c r="Y97" s="172">
        <v>111.2</v>
      </c>
      <c r="Z97" s="184">
        <v>3</v>
      </c>
      <c r="AA97" s="172">
        <v>103.36399036829111</v>
      </c>
      <c r="AB97" s="174">
        <v>1.3957044678523927</v>
      </c>
    </row>
    <row r="98" spans="1:28" x14ac:dyDescent="0.3">
      <c r="A98" s="37" t="s">
        <v>220</v>
      </c>
      <c r="B98" s="172">
        <v>1</v>
      </c>
      <c r="C98" s="180">
        <v>102.93833120545486</v>
      </c>
      <c r="D98" s="174">
        <v>1.3988976963242434</v>
      </c>
      <c r="E98" s="172">
        <v>103.51931122585611</v>
      </c>
      <c r="F98" s="174">
        <v>0.81279001090557612</v>
      </c>
      <c r="G98" s="172">
        <v>105.51648356522077</v>
      </c>
      <c r="H98" s="181">
        <v>1.2181973709150407</v>
      </c>
      <c r="I98" s="182">
        <v>100.64813586735698</v>
      </c>
      <c r="J98" s="174">
        <v>11.615534589597388</v>
      </c>
      <c r="K98" s="172">
        <v>102.55077648363499</v>
      </c>
      <c r="L98" s="183">
        <v>0.17197930093608782</v>
      </c>
      <c r="M98" s="182">
        <v>105.50377178535233</v>
      </c>
      <c r="N98" s="174">
        <v>2.1487982669591372</v>
      </c>
      <c r="O98" s="172">
        <v>102.88849792660089</v>
      </c>
      <c r="P98" s="174">
        <v>1.281323481498932</v>
      </c>
      <c r="Q98" s="172">
        <v>106.40208728408425</v>
      </c>
      <c r="R98" s="181">
        <v>1.989881867694953</v>
      </c>
      <c r="S98" s="172">
        <v>102.6152922081081</v>
      </c>
      <c r="T98" s="174">
        <v>2.2351921605207048</v>
      </c>
      <c r="U98" s="172">
        <v>104.15025825757591</v>
      </c>
      <c r="V98" s="174">
        <v>3.1959008321463518</v>
      </c>
      <c r="W98" s="172">
        <v>102.54378590252433</v>
      </c>
      <c r="X98" s="181">
        <v>2.914366173207704</v>
      </c>
      <c r="Y98" s="172">
        <v>92</v>
      </c>
      <c r="Z98" s="184">
        <v>2.2999999999999998</v>
      </c>
      <c r="AA98" s="172">
        <v>104.58267709786159</v>
      </c>
      <c r="AB98" s="174">
        <v>2.64331864367275</v>
      </c>
    </row>
    <row r="99" spans="1:28" x14ac:dyDescent="0.3">
      <c r="A99" s="37" t="s">
        <v>118</v>
      </c>
      <c r="B99" s="172">
        <v>1</v>
      </c>
      <c r="C99" s="180">
        <v>107.62711981870525</v>
      </c>
      <c r="D99" s="174">
        <v>9.292997655628108</v>
      </c>
      <c r="E99" s="172">
        <v>116.2865031167418</v>
      </c>
      <c r="F99" s="174">
        <v>10.20962352757774</v>
      </c>
      <c r="G99" s="172">
        <v>118.06222621011149</v>
      </c>
      <c r="H99" s="181">
        <v>2.244704764763962</v>
      </c>
      <c r="I99" s="182" t="s">
        <v>1291</v>
      </c>
      <c r="J99" s="174" t="s">
        <v>1291</v>
      </c>
      <c r="K99" s="172" t="s">
        <v>1291</v>
      </c>
      <c r="L99" s="183" t="s">
        <v>1291</v>
      </c>
      <c r="M99" s="182">
        <v>95.249427563842858</v>
      </c>
      <c r="N99" s="174">
        <v>7.7648191634377213</v>
      </c>
      <c r="O99" s="172">
        <v>108.6031835567014</v>
      </c>
      <c r="P99" s="174">
        <v>8.0474177223756875</v>
      </c>
      <c r="Q99" s="172">
        <v>112.94888706608278</v>
      </c>
      <c r="R99" s="181">
        <v>3.1493789394912812</v>
      </c>
      <c r="S99" s="172">
        <v>99.083945709533367</v>
      </c>
      <c r="T99" s="174">
        <v>7.3328239561509383</v>
      </c>
      <c r="U99" s="172">
        <v>97.272315622956498</v>
      </c>
      <c r="V99" s="174">
        <v>8.7126717960743978</v>
      </c>
      <c r="W99" s="172">
        <v>100.88649829090414</v>
      </c>
      <c r="X99" s="181">
        <v>1.8035867579254017</v>
      </c>
      <c r="Y99" s="172">
        <v>97.8</v>
      </c>
      <c r="Z99" s="184">
        <v>5.7</v>
      </c>
      <c r="AA99" s="172">
        <v>115.58672226206399</v>
      </c>
      <c r="AB99" s="174">
        <v>4.1895655838874291</v>
      </c>
    </row>
    <row r="100" spans="1:28" x14ac:dyDescent="0.3">
      <c r="A100" s="37" t="s">
        <v>5</v>
      </c>
      <c r="B100" s="172">
        <v>0</v>
      </c>
      <c r="C100" s="180">
        <v>98.249942811532492</v>
      </c>
      <c r="D100" s="174">
        <v>3.7439522541269978</v>
      </c>
      <c r="E100" s="172">
        <v>102.85488862176699</v>
      </c>
      <c r="F100" s="174">
        <v>1.9390250227341925</v>
      </c>
      <c r="G100" s="172">
        <v>107.60598005031525</v>
      </c>
      <c r="H100" s="181">
        <v>0.82902694054448434</v>
      </c>
      <c r="I100" s="182">
        <v>100.09994130624817</v>
      </c>
      <c r="J100" s="174">
        <v>6.6476252472762694</v>
      </c>
      <c r="K100" s="172">
        <v>112.8684473109204</v>
      </c>
      <c r="L100" s="183">
        <v>1.8109091483937161</v>
      </c>
      <c r="M100" s="182">
        <v>105.02382652192775</v>
      </c>
      <c r="N100" s="174">
        <v>2.0402058464703416</v>
      </c>
      <c r="O100" s="172">
        <v>105.18795646854019</v>
      </c>
      <c r="P100" s="174">
        <v>1.4533116413935669</v>
      </c>
      <c r="Q100" s="172">
        <v>104.78876578361351</v>
      </c>
      <c r="R100" s="181">
        <v>0.92743468660016259</v>
      </c>
      <c r="S100" s="172">
        <v>91.705441316336149</v>
      </c>
      <c r="T100" s="174">
        <v>1.4291007575034156</v>
      </c>
      <c r="U100" s="172">
        <v>97.257358639305409</v>
      </c>
      <c r="V100" s="174">
        <v>2.4466033970453336</v>
      </c>
      <c r="W100" s="172">
        <v>98.236490490403369</v>
      </c>
      <c r="X100" s="181">
        <v>5.5079460711491137</v>
      </c>
      <c r="Y100" s="172">
        <v>108</v>
      </c>
      <c r="Z100" s="184">
        <v>3.6</v>
      </c>
      <c r="AA100" s="172">
        <v>94.777112542581506</v>
      </c>
      <c r="AB100" s="174">
        <v>4.681142749374458</v>
      </c>
    </row>
    <row r="101" spans="1:28" x14ac:dyDescent="0.3">
      <c r="A101" s="37" t="s">
        <v>75</v>
      </c>
      <c r="B101" s="172">
        <v>1</v>
      </c>
      <c r="C101" s="180">
        <v>109.02995735006876</v>
      </c>
      <c r="D101" s="174">
        <v>2.4051615271006734</v>
      </c>
      <c r="E101" s="172">
        <v>107.6762091556996</v>
      </c>
      <c r="F101" s="174">
        <v>2.4425914302750167</v>
      </c>
      <c r="G101" s="172">
        <v>109.18033560054926</v>
      </c>
      <c r="H101" s="181">
        <v>1.688906612561307</v>
      </c>
      <c r="I101" s="182" t="s">
        <v>1291</v>
      </c>
      <c r="J101" s="174" t="s">
        <v>1291</v>
      </c>
      <c r="K101" s="172">
        <v>91.139063756869803</v>
      </c>
      <c r="L101" s="183">
        <v>0.37618932177150671</v>
      </c>
      <c r="M101" s="182">
        <v>105.03327578985795</v>
      </c>
      <c r="N101" s="174">
        <v>2.7389550677971837</v>
      </c>
      <c r="O101" s="172">
        <v>106.30179327559959</v>
      </c>
      <c r="P101" s="174">
        <v>0.61095362609324211</v>
      </c>
      <c r="Q101" s="172">
        <v>105.32568386694801</v>
      </c>
      <c r="R101" s="181">
        <v>2.1888618058209528</v>
      </c>
      <c r="S101" s="172">
        <v>100.22597850664565</v>
      </c>
      <c r="T101" s="174">
        <v>3.2156568281053088</v>
      </c>
      <c r="U101" s="172">
        <v>100.53790003141569</v>
      </c>
      <c r="V101" s="174">
        <v>2.3476691711953368</v>
      </c>
      <c r="W101" s="172">
        <v>103.30021359193775</v>
      </c>
      <c r="X101" s="181">
        <v>1.9274271084912902</v>
      </c>
      <c r="Y101" s="172">
        <v>103.5</v>
      </c>
      <c r="Z101" s="184">
        <v>2.4</v>
      </c>
      <c r="AA101" s="172">
        <v>103.8826964778829</v>
      </c>
      <c r="AB101" s="174">
        <v>1.8488150382020685</v>
      </c>
    </row>
    <row r="102" spans="1:28" x14ac:dyDescent="0.3">
      <c r="A102" s="37" t="s">
        <v>76</v>
      </c>
      <c r="B102" s="172">
        <v>0</v>
      </c>
      <c r="C102" s="180">
        <v>107.5287868381684</v>
      </c>
      <c r="D102" s="174">
        <v>7.2576019758032562</v>
      </c>
      <c r="E102" s="172">
        <v>113.65529458871069</v>
      </c>
      <c r="F102" s="174">
        <v>5.1990379193205598</v>
      </c>
      <c r="G102" s="172">
        <v>113.51418229617975</v>
      </c>
      <c r="H102" s="181">
        <v>8.4080788846258478</v>
      </c>
      <c r="I102" s="182" t="s">
        <v>1291</v>
      </c>
      <c r="J102" s="174" t="s">
        <v>1291</v>
      </c>
      <c r="K102" s="172">
        <v>85.302333960569001</v>
      </c>
      <c r="L102" s="183">
        <v>3.4896102375910356</v>
      </c>
      <c r="M102" s="182">
        <v>97.076852342814604</v>
      </c>
      <c r="N102" s="174">
        <v>4.7579304631060264</v>
      </c>
      <c r="O102" s="172">
        <v>104.87870620024199</v>
      </c>
      <c r="P102" s="174">
        <v>7.3756058986626227</v>
      </c>
      <c r="Q102" s="172">
        <v>93.707455659768485</v>
      </c>
      <c r="R102" s="181">
        <v>2.7268632502827859</v>
      </c>
      <c r="S102" s="172">
        <v>111.19651902427805</v>
      </c>
      <c r="T102" s="174">
        <v>6.3614080092827612</v>
      </c>
      <c r="U102" s="172">
        <v>114.41435950892971</v>
      </c>
      <c r="V102" s="174">
        <v>3.9095679156488177</v>
      </c>
      <c r="W102" s="172">
        <v>112.9552233442145</v>
      </c>
      <c r="X102" s="181">
        <v>1.0250517638140781</v>
      </c>
      <c r="Y102" s="172">
        <v>111</v>
      </c>
      <c r="Z102" s="184">
        <v>3</v>
      </c>
      <c r="AA102" s="172">
        <v>133.60939513605098</v>
      </c>
      <c r="AB102" s="174">
        <v>2.0775912012194402</v>
      </c>
    </row>
    <row r="103" spans="1:28" x14ac:dyDescent="0.3">
      <c r="A103" s="37" t="s">
        <v>263</v>
      </c>
      <c r="B103" s="172">
        <v>1</v>
      </c>
      <c r="C103" s="180">
        <v>102.75152029010965</v>
      </c>
      <c r="D103" s="174">
        <v>0.92265487564666582</v>
      </c>
      <c r="E103" s="172">
        <v>102.8779902244509</v>
      </c>
      <c r="F103" s="174">
        <v>1.6389531824932846</v>
      </c>
      <c r="G103" s="172">
        <v>100.90753984103553</v>
      </c>
      <c r="H103" s="181">
        <v>2.6640424475542086</v>
      </c>
      <c r="I103" s="182">
        <v>109.02974332335198</v>
      </c>
      <c r="J103" s="174">
        <v>5.7813217407298473E-2</v>
      </c>
      <c r="K103" s="172">
        <v>106.78080737326661</v>
      </c>
      <c r="L103" s="183">
        <v>3.1986882512946639</v>
      </c>
      <c r="M103" s="182">
        <v>101.480698038791</v>
      </c>
      <c r="N103" s="174">
        <v>1.8154468313294481</v>
      </c>
      <c r="O103" s="172">
        <v>100.06704260211741</v>
      </c>
      <c r="P103" s="174">
        <v>1.8585227823950261</v>
      </c>
      <c r="Q103" s="172">
        <v>100.67695562402797</v>
      </c>
      <c r="R103" s="181">
        <v>1.2681698896952627</v>
      </c>
      <c r="S103" s="172">
        <v>105.459553807063</v>
      </c>
      <c r="T103" s="174">
        <v>2.1695952608231495</v>
      </c>
      <c r="U103" s="172">
        <v>101.03349302234838</v>
      </c>
      <c r="V103" s="174">
        <v>2.1743881071282689</v>
      </c>
      <c r="W103" s="172">
        <v>104.03885799953474</v>
      </c>
      <c r="X103" s="181">
        <v>3.1365162122925385</v>
      </c>
      <c r="Y103" s="172">
        <v>106.5</v>
      </c>
      <c r="Z103" s="184">
        <v>0.9</v>
      </c>
      <c r="AA103" s="172">
        <v>101.77067902230006</v>
      </c>
      <c r="AB103" s="174">
        <v>1.0353560845297918</v>
      </c>
    </row>
    <row r="104" spans="1:28" x14ac:dyDescent="0.3">
      <c r="A104" s="37" t="s">
        <v>265</v>
      </c>
      <c r="B104" s="172">
        <v>0</v>
      </c>
      <c r="C104" s="180">
        <v>104.45394615645438</v>
      </c>
      <c r="D104" s="174">
        <v>4.3073540853285301</v>
      </c>
      <c r="E104" s="172">
        <v>106.9279122977451</v>
      </c>
      <c r="F104" s="174">
        <v>4.7356332268441728</v>
      </c>
      <c r="G104" s="172">
        <v>109.22866282043151</v>
      </c>
      <c r="H104" s="181">
        <v>5.2557584290038282</v>
      </c>
      <c r="I104" s="182">
        <v>76.69558861301104</v>
      </c>
      <c r="J104" s="174">
        <v>11.50935518403028</v>
      </c>
      <c r="K104" s="172">
        <v>93.722125990135197</v>
      </c>
      <c r="L104" s="183">
        <v>7.0180093999825459</v>
      </c>
      <c r="M104" s="182">
        <v>102.9361405338316</v>
      </c>
      <c r="N104" s="174">
        <v>5.9493617078784329</v>
      </c>
      <c r="O104" s="172">
        <v>106.56977704402679</v>
      </c>
      <c r="P104" s="174">
        <v>2.9649562168901533</v>
      </c>
      <c r="Q104" s="172">
        <v>105.99548985552825</v>
      </c>
      <c r="R104" s="181">
        <v>1.1664826223418623</v>
      </c>
      <c r="S104" s="172">
        <v>72.338635683692999</v>
      </c>
      <c r="T104" s="174">
        <v>4.3297487338715825</v>
      </c>
      <c r="U104" s="172">
        <v>76.142232308440398</v>
      </c>
      <c r="V104" s="174">
        <v>4.8282838459860429</v>
      </c>
      <c r="W104" s="172">
        <v>76.732456102516466</v>
      </c>
      <c r="X104" s="181">
        <v>1.4482691576655844</v>
      </c>
      <c r="Y104" s="172">
        <v>77</v>
      </c>
      <c r="Z104" s="184">
        <v>2.4</v>
      </c>
      <c r="AA104" s="172">
        <v>111.51080060556964</v>
      </c>
      <c r="AB104" s="174">
        <v>6.2614413405608458</v>
      </c>
    </row>
    <row r="105" spans="1:28" x14ac:dyDescent="0.3">
      <c r="A105" s="37" t="s">
        <v>62</v>
      </c>
      <c r="B105" s="172">
        <v>1</v>
      </c>
      <c r="C105" s="180">
        <v>103.21269755428946</v>
      </c>
      <c r="D105" s="174">
        <v>3.1596183898809866</v>
      </c>
      <c r="E105" s="172">
        <v>100.99062915987001</v>
      </c>
      <c r="F105" s="174">
        <v>1.6238835848308284</v>
      </c>
      <c r="G105" s="172">
        <v>102.94860584007867</v>
      </c>
      <c r="H105" s="181">
        <v>2.7423012467450842</v>
      </c>
      <c r="I105" s="182" t="s">
        <v>1291</v>
      </c>
      <c r="J105" s="174" t="s">
        <v>1291</v>
      </c>
      <c r="K105" s="172">
        <v>101.89601147205258</v>
      </c>
      <c r="L105" s="183">
        <v>4.9610172365245706</v>
      </c>
      <c r="M105" s="182">
        <v>103.15849847604801</v>
      </c>
      <c r="N105" s="174">
        <v>2.3835324083960234</v>
      </c>
      <c r="O105" s="172">
        <v>100.76869269112152</v>
      </c>
      <c r="P105" s="174">
        <v>2.1775705734291639</v>
      </c>
      <c r="Q105" s="172">
        <v>103.816264527218</v>
      </c>
      <c r="R105" s="181">
        <v>0.7923430553125147</v>
      </c>
      <c r="S105" s="172">
        <v>108.84677326132295</v>
      </c>
      <c r="T105" s="174">
        <v>3.3595594530950201</v>
      </c>
      <c r="U105" s="172">
        <v>105.3562502650055</v>
      </c>
      <c r="V105" s="174">
        <v>3.534797632383921</v>
      </c>
      <c r="W105" s="172">
        <v>107.41852401287299</v>
      </c>
      <c r="X105" s="181">
        <v>2.6456511809674126</v>
      </c>
      <c r="Y105" s="172">
        <v>109.2</v>
      </c>
      <c r="Z105" s="184">
        <v>2.8</v>
      </c>
      <c r="AA105" s="172">
        <v>106.98091975461818</v>
      </c>
      <c r="AB105" s="174">
        <v>2.0708330207864338</v>
      </c>
    </row>
    <row r="106" spans="1:28" x14ac:dyDescent="0.3">
      <c r="A106" s="37" t="s">
        <v>91</v>
      </c>
      <c r="B106" s="172">
        <v>1</v>
      </c>
      <c r="C106" s="180">
        <v>103.2145254087049</v>
      </c>
      <c r="D106" s="174">
        <v>3.5086495831241438</v>
      </c>
      <c r="E106" s="172">
        <v>104.99702623568329</v>
      </c>
      <c r="F106" s="174">
        <v>1.640405488200692</v>
      </c>
      <c r="G106" s="172">
        <v>107.67036461351648</v>
      </c>
      <c r="H106" s="181">
        <v>2.6982133247435294</v>
      </c>
      <c r="I106" s="182">
        <v>98.646825640012764</v>
      </c>
      <c r="J106" s="174">
        <v>1.0753751394557491</v>
      </c>
      <c r="K106" s="172">
        <v>104.3926778135078</v>
      </c>
      <c r="L106" s="183">
        <v>0.10973571353156911</v>
      </c>
      <c r="M106" s="182">
        <v>101.25731064422089</v>
      </c>
      <c r="N106" s="174">
        <v>2.8591067714573417</v>
      </c>
      <c r="O106" s="172">
        <v>106.16825411884689</v>
      </c>
      <c r="P106" s="174">
        <v>2.0148710548101998</v>
      </c>
      <c r="Q106" s="172">
        <v>105.70359706415775</v>
      </c>
      <c r="R106" s="181">
        <v>1.634565944942356</v>
      </c>
      <c r="S106" s="172">
        <v>112.41737626789291</v>
      </c>
      <c r="T106" s="174">
        <v>2.6050443424816705</v>
      </c>
      <c r="U106" s="172">
        <v>105.29966110323711</v>
      </c>
      <c r="V106" s="174">
        <v>2.7732134916555844</v>
      </c>
      <c r="W106" s="172">
        <v>109.74035740956177</v>
      </c>
      <c r="X106" s="181">
        <v>2.655760476894804</v>
      </c>
      <c r="Y106" s="172">
        <v>121.5</v>
      </c>
      <c r="Z106" s="184">
        <v>2.8</v>
      </c>
      <c r="AA106" s="172">
        <v>107.05753399506439</v>
      </c>
      <c r="AB106" s="174">
        <v>1.5580468722259959</v>
      </c>
    </row>
    <row r="107" spans="1:28" x14ac:dyDescent="0.3">
      <c r="A107" s="37" t="s">
        <v>267</v>
      </c>
      <c r="B107" s="172">
        <v>1</v>
      </c>
      <c r="C107" s="180">
        <v>86.616497355799595</v>
      </c>
      <c r="D107" s="174">
        <v>7.1016324060769227</v>
      </c>
      <c r="E107" s="172">
        <v>102.5295016787469</v>
      </c>
      <c r="F107" s="174">
        <v>4.160902827673441</v>
      </c>
      <c r="G107" s="172">
        <v>108.60497113758598</v>
      </c>
      <c r="H107" s="181">
        <v>2.6788697746464929</v>
      </c>
      <c r="I107" s="182" t="s">
        <v>1291</v>
      </c>
      <c r="J107" s="174" t="s">
        <v>1291</v>
      </c>
      <c r="K107" s="172" t="s">
        <v>1291</v>
      </c>
      <c r="L107" s="183" t="s">
        <v>1291</v>
      </c>
      <c r="M107" s="182">
        <v>92.723754464912602</v>
      </c>
      <c r="N107" s="174">
        <v>8.6903012040736272</v>
      </c>
      <c r="O107" s="172">
        <v>102.40735117920718</v>
      </c>
      <c r="P107" s="174">
        <v>4.0636097993290328</v>
      </c>
      <c r="Q107" s="172">
        <v>105.0105760201935</v>
      </c>
      <c r="R107" s="181">
        <v>3.7455859134265213</v>
      </c>
      <c r="S107" s="172">
        <v>98.354995994102808</v>
      </c>
      <c r="T107" s="174">
        <v>10.97292853475428</v>
      </c>
      <c r="U107" s="172">
        <v>105.3183395657048</v>
      </c>
      <c r="V107" s="174">
        <v>2.9567808574339365</v>
      </c>
      <c r="W107" s="172">
        <v>108.53918500397526</v>
      </c>
      <c r="X107" s="181">
        <v>3.4436791856335747</v>
      </c>
      <c r="Y107" s="172">
        <v>118</v>
      </c>
      <c r="Z107" s="184">
        <v>2.2000000000000002</v>
      </c>
      <c r="AA107" s="172">
        <v>107.82052711805679</v>
      </c>
      <c r="AB107" s="174">
        <v>4.0011886958673335</v>
      </c>
    </row>
    <row r="108" spans="1:28" x14ac:dyDescent="0.3">
      <c r="A108" s="37" t="s">
        <v>269</v>
      </c>
      <c r="B108" s="172">
        <v>0</v>
      </c>
      <c r="C108" s="180" t="s">
        <v>1291</v>
      </c>
      <c r="D108" s="174" t="s">
        <v>1291</v>
      </c>
      <c r="E108" s="172">
        <v>94.923831853125606</v>
      </c>
      <c r="F108" s="174">
        <v>5.2566132234540737</v>
      </c>
      <c r="G108" s="172">
        <v>98.729754363818174</v>
      </c>
      <c r="H108" s="181">
        <v>5.7945342128428718</v>
      </c>
      <c r="I108" s="182" t="s">
        <v>1291</v>
      </c>
      <c r="J108" s="174" t="s">
        <v>1291</v>
      </c>
      <c r="K108" s="172" t="s">
        <v>1291</v>
      </c>
      <c r="L108" s="183" t="s">
        <v>1291</v>
      </c>
      <c r="M108" s="182" t="s">
        <v>1291</v>
      </c>
      <c r="N108" s="174" t="s">
        <v>1291</v>
      </c>
      <c r="O108" s="172">
        <v>88.318853929094786</v>
      </c>
      <c r="P108" s="174">
        <v>10.45661821939122</v>
      </c>
      <c r="Q108" s="172">
        <v>87.443222152258286</v>
      </c>
      <c r="R108" s="181">
        <v>5.1137541515227491</v>
      </c>
      <c r="S108" s="172" t="s">
        <v>1291</v>
      </c>
      <c r="T108" s="174" t="s">
        <v>1291</v>
      </c>
      <c r="U108" s="172">
        <v>119.3583943151054</v>
      </c>
      <c r="V108" s="174">
        <v>2.4835182027445906</v>
      </c>
      <c r="W108" s="172">
        <v>113.4529712306275</v>
      </c>
      <c r="X108" s="181">
        <v>3.2442770924789177</v>
      </c>
      <c r="Y108" s="172">
        <v>129.80000000000001</v>
      </c>
      <c r="Z108" s="184">
        <v>3</v>
      </c>
      <c r="AA108" s="172">
        <v>105.69651916010039</v>
      </c>
      <c r="AB108" s="174">
        <v>4.0484997838062409</v>
      </c>
    </row>
    <row r="109" spans="1:28" x14ac:dyDescent="0.3">
      <c r="A109" s="37" t="s">
        <v>71</v>
      </c>
      <c r="B109" s="172">
        <v>1</v>
      </c>
      <c r="C109" s="180">
        <v>100.75226325663927</v>
      </c>
      <c r="D109" s="174">
        <v>2.2508670795415502</v>
      </c>
      <c r="E109" s="172">
        <v>103.75760832428081</v>
      </c>
      <c r="F109" s="174">
        <v>2.17164049973875</v>
      </c>
      <c r="G109" s="172">
        <v>104.54285244759328</v>
      </c>
      <c r="H109" s="181">
        <v>0.48931528345953168</v>
      </c>
      <c r="I109" s="182">
        <v>94.361163576734938</v>
      </c>
      <c r="J109" s="174">
        <v>8.9930702181251938</v>
      </c>
      <c r="K109" s="172">
        <v>95.606993879297193</v>
      </c>
      <c r="L109" s="183">
        <v>0.14990173657622322</v>
      </c>
      <c r="M109" s="182">
        <v>102.0681686853989</v>
      </c>
      <c r="N109" s="174">
        <v>1.2194287079818118</v>
      </c>
      <c r="O109" s="172">
        <v>102.55742879792611</v>
      </c>
      <c r="P109" s="174">
        <v>1.3498687792122088</v>
      </c>
      <c r="Q109" s="172">
        <v>104.51391964987651</v>
      </c>
      <c r="R109" s="181">
        <v>2.0002661714247201</v>
      </c>
      <c r="S109" s="172">
        <v>107.72875811537415</v>
      </c>
      <c r="T109" s="174">
        <v>0.98383791403312326</v>
      </c>
      <c r="U109" s="172">
        <v>105.2904833236769</v>
      </c>
      <c r="V109" s="174">
        <v>1.3980827307002412</v>
      </c>
      <c r="W109" s="172">
        <v>107.18574323275199</v>
      </c>
      <c r="X109" s="181">
        <v>3.2323339360574228</v>
      </c>
      <c r="Y109" s="172">
        <v>112.5</v>
      </c>
      <c r="Z109" s="184">
        <v>1.5</v>
      </c>
      <c r="AA109" s="172">
        <v>107.0978584001093</v>
      </c>
      <c r="AB109" s="174">
        <v>1.6340832951055158</v>
      </c>
    </row>
    <row r="110" spans="1:28" x14ac:dyDescent="0.3">
      <c r="A110" s="37" t="s">
        <v>92</v>
      </c>
      <c r="B110" s="172">
        <v>1</v>
      </c>
      <c r="C110" s="180">
        <v>106.82710684417157</v>
      </c>
      <c r="D110" s="174">
        <v>1.0536194216791404</v>
      </c>
      <c r="E110" s="172">
        <v>105.91025542070578</v>
      </c>
      <c r="F110" s="174">
        <v>2.8779916975688944</v>
      </c>
      <c r="G110" s="172">
        <v>107.69325156208076</v>
      </c>
      <c r="H110" s="181">
        <v>0.66476566012006189</v>
      </c>
      <c r="I110" s="182" t="s">
        <v>1291</v>
      </c>
      <c r="J110" s="174" t="s">
        <v>1291</v>
      </c>
      <c r="K110" s="172">
        <v>101.43126592514299</v>
      </c>
      <c r="L110" s="183">
        <v>0.79442594898155583</v>
      </c>
      <c r="M110" s="182">
        <v>103.65813093607814</v>
      </c>
      <c r="N110" s="174">
        <v>0.80102019325196494</v>
      </c>
      <c r="O110" s="172">
        <v>105.87816933446589</v>
      </c>
      <c r="P110" s="174">
        <v>2.3212545397139492</v>
      </c>
      <c r="Q110" s="172">
        <v>107.26764779842377</v>
      </c>
      <c r="R110" s="181">
        <v>0.98408972770161629</v>
      </c>
      <c r="S110" s="172">
        <v>104.35302164494425</v>
      </c>
      <c r="T110" s="174">
        <v>0.82936822061828475</v>
      </c>
      <c r="U110" s="172">
        <v>104.55989158844741</v>
      </c>
      <c r="V110" s="174">
        <v>0.61260182590477841</v>
      </c>
      <c r="W110" s="172">
        <v>108.44904763845224</v>
      </c>
      <c r="X110" s="181">
        <v>2.9635949906216612</v>
      </c>
      <c r="Y110" s="172">
        <v>106.2</v>
      </c>
      <c r="Z110" s="184">
        <v>3.1</v>
      </c>
      <c r="AA110" s="172">
        <v>106.99198435202388</v>
      </c>
      <c r="AB110" s="174">
        <v>1.3507436257037635</v>
      </c>
    </row>
    <row r="111" spans="1:28" x14ac:dyDescent="0.3">
      <c r="A111" s="37" t="s">
        <v>222</v>
      </c>
      <c r="B111" s="172">
        <v>1</v>
      </c>
      <c r="C111" s="180">
        <v>100.44211832816055</v>
      </c>
      <c r="D111" s="174">
        <v>2.2227511502947221</v>
      </c>
      <c r="E111" s="172">
        <v>102.5472910218451</v>
      </c>
      <c r="F111" s="174">
        <v>1.2476837377542149</v>
      </c>
      <c r="G111" s="172">
        <v>105.94617216240398</v>
      </c>
      <c r="H111" s="181">
        <v>1.4226718645944765</v>
      </c>
      <c r="I111" s="182">
        <v>94.449871462966655</v>
      </c>
      <c r="J111" s="174">
        <v>4.5546758366736793</v>
      </c>
      <c r="K111" s="172">
        <v>96.983053911949</v>
      </c>
      <c r="L111" s="183">
        <v>4.2843856731677912</v>
      </c>
      <c r="M111" s="182">
        <v>102.05286416615911</v>
      </c>
      <c r="N111" s="174">
        <v>4.5597922966344866</v>
      </c>
      <c r="O111" s="172">
        <v>104.22033759354288</v>
      </c>
      <c r="P111" s="174">
        <v>4.2394818649167512</v>
      </c>
      <c r="Q111" s="172">
        <v>105.28776882266099</v>
      </c>
      <c r="R111" s="181">
        <v>1.7759055280959093</v>
      </c>
      <c r="S111" s="172">
        <v>112.77109069302729</v>
      </c>
      <c r="T111" s="174">
        <v>2.2222861166833727</v>
      </c>
      <c r="U111" s="172">
        <v>114.1339502534304</v>
      </c>
      <c r="V111" s="174">
        <v>3.4349061110134214</v>
      </c>
      <c r="W111" s="172">
        <v>116.83792601740026</v>
      </c>
      <c r="X111" s="181">
        <v>5.346218312447137</v>
      </c>
      <c r="Y111" s="172">
        <v>106.5</v>
      </c>
      <c r="Z111" s="184">
        <v>1.2</v>
      </c>
      <c r="AA111" s="172">
        <v>108.36844076219525</v>
      </c>
      <c r="AB111" s="174">
        <v>2.2317951222130974</v>
      </c>
    </row>
    <row r="112" spans="1:28" x14ac:dyDescent="0.3">
      <c r="A112" s="37" t="s">
        <v>78</v>
      </c>
      <c r="B112" s="172">
        <v>0</v>
      </c>
      <c r="C112" s="180">
        <v>99.334258795113897</v>
      </c>
      <c r="D112" s="174">
        <v>11.71445857548308</v>
      </c>
      <c r="E112" s="172">
        <v>113.28968999406061</v>
      </c>
      <c r="F112" s="174">
        <v>9.1868156616850403</v>
      </c>
      <c r="G112" s="172">
        <v>110.50418454169623</v>
      </c>
      <c r="H112" s="181">
        <v>6.1720705066040136</v>
      </c>
      <c r="I112" s="182" t="s">
        <v>1291</v>
      </c>
      <c r="J112" s="174" t="s">
        <v>1291</v>
      </c>
      <c r="K112" s="172" t="s">
        <v>1291</v>
      </c>
      <c r="L112" s="183" t="s">
        <v>1291</v>
      </c>
      <c r="M112" s="182">
        <v>96.264733992391953</v>
      </c>
      <c r="N112" s="174">
        <v>13.858950062798984</v>
      </c>
      <c r="O112" s="172">
        <v>112.9006621965795</v>
      </c>
      <c r="P112" s="174">
        <v>12.349564148676972</v>
      </c>
      <c r="Q112" s="172">
        <v>106.74965779740302</v>
      </c>
      <c r="R112" s="181">
        <v>2.5691036448548017</v>
      </c>
      <c r="S112" s="172">
        <v>87.983084288556654</v>
      </c>
      <c r="T112" s="174">
        <v>6.5397309636282888</v>
      </c>
      <c r="U112" s="172">
        <v>89.139770397328206</v>
      </c>
      <c r="V112" s="174">
        <v>9.6858264465658248</v>
      </c>
      <c r="W112" s="172">
        <v>90.859576265212667</v>
      </c>
      <c r="X112" s="181">
        <v>1.5067073522875192</v>
      </c>
      <c r="Y112" s="172">
        <v>119.5</v>
      </c>
      <c r="Z112" s="184">
        <v>4.5999999999999996</v>
      </c>
      <c r="AA112" s="172">
        <v>111.91267041830169</v>
      </c>
      <c r="AB112" s="174">
        <v>3.7482517616528139</v>
      </c>
    </row>
    <row r="113" spans="1:28" x14ac:dyDescent="0.3">
      <c r="A113" s="37" t="s">
        <v>223</v>
      </c>
      <c r="B113" s="172">
        <v>0</v>
      </c>
      <c r="C113" s="180">
        <v>99.681049424605888</v>
      </c>
      <c r="D113" s="174">
        <v>2.282410142817286</v>
      </c>
      <c r="E113" s="172">
        <v>105.36892952105549</v>
      </c>
      <c r="F113" s="174">
        <v>1.7778417328032741</v>
      </c>
      <c r="G113" s="172">
        <v>107.76556089330525</v>
      </c>
      <c r="H113" s="181">
        <v>0.49804957922299714</v>
      </c>
      <c r="I113" s="182">
        <v>107.07112844015198</v>
      </c>
      <c r="J113" s="174">
        <v>2.7628241730466079</v>
      </c>
      <c r="K113" s="172">
        <v>101.6073482171014</v>
      </c>
      <c r="L113" s="183">
        <v>4.8325335443402465E-2</v>
      </c>
      <c r="M113" s="182">
        <v>102.24748252590618</v>
      </c>
      <c r="N113" s="174">
        <v>2.3053895190885143</v>
      </c>
      <c r="O113" s="172">
        <v>106.60280007066989</v>
      </c>
      <c r="P113" s="174">
        <v>1.6156659465972993</v>
      </c>
      <c r="Q113" s="172">
        <v>110.4015666903905</v>
      </c>
      <c r="R113" s="181">
        <v>1.4110813002622771</v>
      </c>
      <c r="S113" s="172">
        <v>119.7770822439185</v>
      </c>
      <c r="T113" s="174">
        <v>3.0144293851855282</v>
      </c>
      <c r="U113" s="172">
        <v>119.67979999553961</v>
      </c>
      <c r="V113" s="174">
        <v>2.5921045785217798</v>
      </c>
      <c r="W113" s="172">
        <v>125.89235300554324</v>
      </c>
      <c r="X113" s="181">
        <v>1.1283184360239522</v>
      </c>
      <c r="Y113" s="172">
        <v>108.8</v>
      </c>
      <c r="Z113" s="184">
        <v>1.6</v>
      </c>
      <c r="AA113" s="172">
        <v>109.35998617995321</v>
      </c>
      <c r="AB113" s="174">
        <v>0.74943064807972593</v>
      </c>
    </row>
    <row r="114" spans="1:28" x14ac:dyDescent="0.3">
      <c r="A114" s="37" t="s">
        <v>224</v>
      </c>
      <c r="B114" s="172">
        <v>0</v>
      </c>
      <c r="C114" s="180">
        <v>114.3054895395211</v>
      </c>
      <c r="D114" s="174">
        <v>3.3755285716917225</v>
      </c>
      <c r="E114" s="172">
        <v>112.2274442541926</v>
      </c>
      <c r="F114" s="174">
        <v>8.1308026157094417</v>
      </c>
      <c r="G114" s="172">
        <v>108.22000967234851</v>
      </c>
      <c r="H114" s="181">
        <v>4.9061765041694185</v>
      </c>
      <c r="I114" s="182" t="s">
        <v>1291</v>
      </c>
      <c r="J114" s="174" t="s">
        <v>1291</v>
      </c>
      <c r="K114" s="172" t="s">
        <v>1291</v>
      </c>
      <c r="L114" s="183" t="s">
        <v>1291</v>
      </c>
      <c r="M114" s="182">
        <v>115.6750814126664</v>
      </c>
      <c r="N114" s="174">
        <v>11.937707591899601</v>
      </c>
      <c r="O114" s="172">
        <v>109.46115715744457</v>
      </c>
      <c r="P114" s="174">
        <v>2.659509583121459</v>
      </c>
      <c r="Q114" s="172">
        <v>100.5540808394781</v>
      </c>
      <c r="R114" s="181">
        <v>3.6456195073372966</v>
      </c>
      <c r="S114" s="172">
        <v>83.131632979779098</v>
      </c>
      <c r="T114" s="174">
        <v>8.0082662526503139</v>
      </c>
      <c r="U114" s="172">
        <v>73.179329273968307</v>
      </c>
      <c r="V114" s="174">
        <v>3.3643971279075986</v>
      </c>
      <c r="W114" s="172">
        <v>59.610779045252983</v>
      </c>
      <c r="X114" s="181">
        <v>9.4686486313817664</v>
      </c>
      <c r="Y114" s="172">
        <v>120</v>
      </c>
      <c r="Z114" s="184">
        <v>2.2999999999999998</v>
      </c>
      <c r="AA114" s="172">
        <v>108.36451183142573</v>
      </c>
      <c r="AB114" s="174">
        <v>3.2089453456951738</v>
      </c>
    </row>
    <row r="115" spans="1:28" x14ac:dyDescent="0.3">
      <c r="A115" s="37" t="s">
        <v>136</v>
      </c>
      <c r="B115" s="172">
        <v>1</v>
      </c>
      <c r="C115" s="180">
        <v>104.84397271648692</v>
      </c>
      <c r="D115" s="174">
        <v>3.8947077432631962</v>
      </c>
      <c r="E115" s="172">
        <v>113.19746334866001</v>
      </c>
      <c r="F115" s="174">
        <v>2.9935606400739969</v>
      </c>
      <c r="G115" s="172">
        <v>108.31324780611149</v>
      </c>
      <c r="H115" s="181">
        <v>1.369403442215644</v>
      </c>
      <c r="I115" s="182">
        <v>102.193953511445</v>
      </c>
      <c r="J115" s="174">
        <v>1.1200675852142754</v>
      </c>
      <c r="K115" s="172">
        <v>106.72369715571422</v>
      </c>
      <c r="L115" s="183">
        <v>2.3616077955484869</v>
      </c>
      <c r="M115" s="182">
        <v>99.680886187937901</v>
      </c>
      <c r="N115" s="174">
        <v>4.6174144376401163</v>
      </c>
      <c r="O115" s="172">
        <v>106.5088859484224</v>
      </c>
      <c r="P115" s="174">
        <v>4.7816726743358666</v>
      </c>
      <c r="Q115" s="172">
        <v>107.42768446703926</v>
      </c>
      <c r="R115" s="181">
        <v>4.740116485073715</v>
      </c>
      <c r="S115" s="172">
        <v>103.18294576693657</v>
      </c>
      <c r="T115" s="174">
        <v>3.515966011821297</v>
      </c>
      <c r="U115" s="172">
        <v>104.71349927204669</v>
      </c>
      <c r="V115" s="174">
        <v>2.4440835892539896</v>
      </c>
      <c r="W115" s="172">
        <v>108.49757580133625</v>
      </c>
      <c r="X115" s="181">
        <v>2.5244158558362013</v>
      </c>
      <c r="Y115" s="172">
        <v>112.2</v>
      </c>
      <c r="Z115" s="184">
        <v>2.7</v>
      </c>
      <c r="AA115" s="172">
        <v>105.01731980844471</v>
      </c>
      <c r="AB115" s="174">
        <v>2.7556197090169299</v>
      </c>
    </row>
    <row r="116" spans="1:28" x14ac:dyDescent="0.3">
      <c r="A116" s="37" t="s">
        <v>48</v>
      </c>
      <c r="B116" s="172">
        <v>1</v>
      </c>
      <c r="C116" s="180">
        <v>108.8501728843585</v>
      </c>
      <c r="D116" s="174">
        <v>3.6187002355680944</v>
      </c>
      <c r="E116" s="172">
        <v>107.51694464654449</v>
      </c>
      <c r="F116" s="174">
        <v>2.2878702399773152</v>
      </c>
      <c r="G116" s="172">
        <v>110.41608084964827</v>
      </c>
      <c r="H116" s="181">
        <v>2.0183247060070224</v>
      </c>
      <c r="I116" s="182">
        <v>90.321857622679389</v>
      </c>
      <c r="J116" s="174">
        <v>2.3450131052470851</v>
      </c>
      <c r="K116" s="172">
        <v>102.05529145319021</v>
      </c>
      <c r="L116" s="183">
        <v>0.71572937419185856</v>
      </c>
      <c r="M116" s="182">
        <v>104.0160397625923</v>
      </c>
      <c r="N116" s="174">
        <v>1.9131931692656128</v>
      </c>
      <c r="O116" s="172">
        <v>105.3369702770847</v>
      </c>
      <c r="P116" s="174">
        <v>0.86789201496038459</v>
      </c>
      <c r="Q116" s="172">
        <v>109.32278039902452</v>
      </c>
      <c r="R116" s="181">
        <v>0.41045282199143546</v>
      </c>
      <c r="S116" s="172">
        <v>104.12118758717131</v>
      </c>
      <c r="T116" s="174">
        <v>2.8502313918330771</v>
      </c>
      <c r="U116" s="172">
        <v>103.4226460359923</v>
      </c>
      <c r="V116" s="174">
        <v>3.0642879873828468</v>
      </c>
      <c r="W116" s="172">
        <v>106.65803069821575</v>
      </c>
      <c r="X116" s="181">
        <v>2.7994882127193974</v>
      </c>
      <c r="Y116" s="172">
        <v>101.8</v>
      </c>
      <c r="Z116" s="184">
        <v>2.7</v>
      </c>
      <c r="AA116" s="172">
        <v>103.5681149180834</v>
      </c>
      <c r="AB116" s="174">
        <v>2.4469091278149024</v>
      </c>
    </row>
    <row r="117" spans="1:28" x14ac:dyDescent="0.3">
      <c r="A117" s="37" t="s">
        <v>192</v>
      </c>
      <c r="B117" s="172">
        <v>0</v>
      </c>
      <c r="C117" s="180">
        <v>100.3845677870415</v>
      </c>
      <c r="D117" s="174">
        <v>2.7540435238724612</v>
      </c>
      <c r="E117" s="172">
        <v>102.3054591288976</v>
      </c>
      <c r="F117" s="174">
        <v>0.62947488990973965</v>
      </c>
      <c r="G117" s="172">
        <v>97.296652984984036</v>
      </c>
      <c r="H117" s="181">
        <v>1.691444448436253</v>
      </c>
      <c r="I117" s="182">
        <v>95.246394929827545</v>
      </c>
      <c r="J117" s="174">
        <v>4.4108088515055242</v>
      </c>
      <c r="K117" s="172">
        <v>99.135636337943794</v>
      </c>
      <c r="L117" s="183">
        <v>0.62535193437401004</v>
      </c>
      <c r="M117" s="182">
        <v>100.30082800305449</v>
      </c>
      <c r="N117" s="174">
        <v>1.0678619676954624</v>
      </c>
      <c r="O117" s="172">
        <v>102.1373103994888</v>
      </c>
      <c r="P117" s="174">
        <v>2.3535214224763621</v>
      </c>
      <c r="Q117" s="172">
        <v>98.318455863409298</v>
      </c>
      <c r="R117" s="181">
        <v>1.4149711534361775</v>
      </c>
      <c r="S117" s="172">
        <v>119.40372290289405</v>
      </c>
      <c r="T117" s="174">
        <v>2.0960634931419806</v>
      </c>
      <c r="U117" s="172">
        <v>113.5545200535324</v>
      </c>
      <c r="V117" s="174">
        <v>0.72248803160227504</v>
      </c>
      <c r="W117" s="172">
        <v>115.45300560831424</v>
      </c>
      <c r="X117" s="181">
        <v>2.3675842070481692</v>
      </c>
      <c r="Y117" s="172">
        <v>110.2</v>
      </c>
      <c r="Z117" s="184">
        <v>3.7</v>
      </c>
      <c r="AA117" s="172">
        <v>107.02222165067225</v>
      </c>
      <c r="AB117" s="174">
        <v>0.70288368084701047</v>
      </c>
    </row>
    <row r="118" spans="1:28" x14ac:dyDescent="0.3">
      <c r="A118" s="37" t="s">
        <v>140</v>
      </c>
      <c r="B118" s="172">
        <v>1</v>
      </c>
      <c r="C118" s="180">
        <v>98.087558233475107</v>
      </c>
      <c r="D118" s="174">
        <v>1.1789848855036762</v>
      </c>
      <c r="E118" s="172">
        <v>102.46328608466851</v>
      </c>
      <c r="F118" s="174">
        <v>1.8678566153283755</v>
      </c>
      <c r="G118" s="172">
        <v>107.42480990940125</v>
      </c>
      <c r="H118" s="181">
        <v>1.1529647687664437</v>
      </c>
      <c r="I118" s="182" t="s">
        <v>1291</v>
      </c>
      <c r="J118" s="174" t="s">
        <v>1291</v>
      </c>
      <c r="K118" s="172" t="s">
        <v>1291</v>
      </c>
      <c r="L118" s="183" t="s">
        <v>1291</v>
      </c>
      <c r="M118" s="182">
        <v>100.29761930529651</v>
      </c>
      <c r="N118" s="174">
        <v>3.1686730676525126</v>
      </c>
      <c r="O118" s="172">
        <v>104.85062245135019</v>
      </c>
      <c r="P118" s="174">
        <v>1.2079378129740688</v>
      </c>
      <c r="Q118" s="172">
        <v>108.24156188659697</v>
      </c>
      <c r="R118" s="181">
        <v>2.1050857145705573</v>
      </c>
      <c r="S118" s="172">
        <v>110.9816077269335</v>
      </c>
      <c r="T118" s="174">
        <v>1.4119507516308847</v>
      </c>
      <c r="U118" s="172">
        <v>98.2276258249899</v>
      </c>
      <c r="V118" s="174">
        <v>1.5679226869358478</v>
      </c>
      <c r="W118" s="172">
        <v>101.9840947460342</v>
      </c>
      <c r="X118" s="181">
        <v>1.6668393044154528</v>
      </c>
      <c r="Y118" s="172">
        <v>109.8</v>
      </c>
      <c r="Z118" s="184">
        <v>2</v>
      </c>
      <c r="AA118" s="172">
        <v>106.01090218372661</v>
      </c>
      <c r="AB118" s="174">
        <v>0.67590405083520622</v>
      </c>
    </row>
    <row r="119" spans="1:28" x14ac:dyDescent="0.3">
      <c r="A119" s="37" t="s">
        <v>79</v>
      </c>
      <c r="B119" s="172">
        <v>0</v>
      </c>
      <c r="C119" s="180">
        <v>102.5838471221689</v>
      </c>
      <c r="D119" s="174">
        <v>3.4256397634744649</v>
      </c>
      <c r="E119" s="172">
        <v>103.37164655564048</v>
      </c>
      <c r="F119" s="174">
        <v>1.9485854909940179</v>
      </c>
      <c r="G119" s="172">
        <v>104.13519712831125</v>
      </c>
      <c r="H119" s="181">
        <v>1.20300396118201</v>
      </c>
      <c r="I119" s="182">
        <v>101.94094888259212</v>
      </c>
      <c r="J119" s="174">
        <v>3.388193588473456</v>
      </c>
      <c r="K119" s="172">
        <v>105.39709339921639</v>
      </c>
      <c r="L119" s="183">
        <v>3.0093601012470867</v>
      </c>
      <c r="M119" s="182">
        <v>102.3992823342688</v>
      </c>
      <c r="N119" s="174">
        <v>4.0340106998574372</v>
      </c>
      <c r="O119" s="172">
        <v>103.43626023175121</v>
      </c>
      <c r="P119" s="174">
        <v>2.7167163928013629</v>
      </c>
      <c r="Q119" s="172">
        <v>102.70633047733173</v>
      </c>
      <c r="R119" s="181">
        <v>1.5720510515816744</v>
      </c>
      <c r="S119" s="172">
        <v>111.24521731360764</v>
      </c>
      <c r="T119" s="174">
        <v>2.4648484744927854</v>
      </c>
      <c r="U119" s="172">
        <v>112.01197753515559</v>
      </c>
      <c r="V119" s="174">
        <v>1.0332360349855696</v>
      </c>
      <c r="W119" s="172">
        <v>113.622767223582</v>
      </c>
      <c r="X119" s="181">
        <v>5.62263078219733</v>
      </c>
      <c r="Y119" s="172">
        <v>108.5</v>
      </c>
      <c r="Z119" s="184">
        <v>2.2000000000000002</v>
      </c>
      <c r="AA119" s="172">
        <v>98.253208842810196</v>
      </c>
      <c r="AB119" s="174">
        <v>4.678379641156952</v>
      </c>
    </row>
    <row r="120" spans="1:28" x14ac:dyDescent="0.3">
      <c r="A120" s="37" t="s">
        <v>34</v>
      </c>
      <c r="B120" s="172">
        <v>1</v>
      </c>
      <c r="C120" s="180">
        <v>101.03918199730938</v>
      </c>
      <c r="D120" s="174">
        <v>2.4605420918327696</v>
      </c>
      <c r="E120" s="172">
        <v>104.07852168054413</v>
      </c>
      <c r="F120" s="174">
        <v>2.4447054236384607</v>
      </c>
      <c r="G120" s="172">
        <v>105.91490963300049</v>
      </c>
      <c r="H120" s="181">
        <v>2.2508917514606335</v>
      </c>
      <c r="I120" s="182" t="s">
        <v>1291</v>
      </c>
      <c r="J120" s="174" t="s">
        <v>1291</v>
      </c>
      <c r="K120" s="172">
        <v>76.691492915260213</v>
      </c>
      <c r="L120" s="183">
        <v>2.7719217253443174</v>
      </c>
      <c r="M120" s="182">
        <v>104.16332608273775</v>
      </c>
      <c r="N120" s="174">
        <v>5.1347523694007302</v>
      </c>
      <c r="O120" s="172">
        <v>105.11306156381291</v>
      </c>
      <c r="P120" s="174">
        <v>2.9577061756804812</v>
      </c>
      <c r="Q120" s="172">
        <v>104.88398406009752</v>
      </c>
      <c r="R120" s="181">
        <v>0.82422374061234538</v>
      </c>
      <c r="S120" s="172">
        <v>101.7396428313528</v>
      </c>
      <c r="T120" s="174">
        <v>1.2532602256760279</v>
      </c>
      <c r="U120" s="172">
        <v>103.14664070761378</v>
      </c>
      <c r="V120" s="174">
        <v>2.5917967912546849</v>
      </c>
      <c r="W120" s="172">
        <v>105.29717631120849</v>
      </c>
      <c r="X120" s="181">
        <v>1.2765090509957135</v>
      </c>
      <c r="Y120" s="172">
        <v>106.8</v>
      </c>
      <c r="Z120" s="184">
        <v>4.3</v>
      </c>
      <c r="AA120" s="172">
        <v>103.72682133817605</v>
      </c>
      <c r="AB120" s="174">
        <v>3.0569891237209141</v>
      </c>
    </row>
    <row r="121" spans="1:28" x14ac:dyDescent="0.3">
      <c r="A121" s="37" t="s">
        <v>171</v>
      </c>
      <c r="B121" s="172">
        <v>1</v>
      </c>
      <c r="C121" s="180">
        <v>103.14865419574268</v>
      </c>
      <c r="D121" s="174">
        <v>5.5038681360588715</v>
      </c>
      <c r="E121" s="172">
        <v>103.37202645438339</v>
      </c>
      <c r="F121" s="174">
        <v>1.8832278027270233</v>
      </c>
      <c r="G121" s="172">
        <v>105.72051415484751</v>
      </c>
      <c r="H121" s="181">
        <v>1.3764868976914253</v>
      </c>
      <c r="I121" s="182" t="s">
        <v>1291</v>
      </c>
      <c r="J121" s="174" t="s">
        <v>1291</v>
      </c>
      <c r="K121" s="172">
        <v>93.563010102835392</v>
      </c>
      <c r="L121" s="183">
        <v>0.15053865755209367</v>
      </c>
      <c r="M121" s="182">
        <v>105.39010845623731</v>
      </c>
      <c r="N121" s="174">
        <v>1.1895503753924808</v>
      </c>
      <c r="O121" s="172">
        <v>102.9557609400467</v>
      </c>
      <c r="P121" s="174">
        <v>0.86247704977584039</v>
      </c>
      <c r="Q121" s="172">
        <v>105.98998672147275</v>
      </c>
      <c r="R121" s="181">
        <v>2.1916574238282394</v>
      </c>
      <c r="S121" s="172">
        <v>103.07760568202409</v>
      </c>
      <c r="T121" s="174">
        <v>2.0431576407767458</v>
      </c>
      <c r="U121" s="172">
        <v>101.41530654368512</v>
      </c>
      <c r="V121" s="174">
        <v>2.3980776078806851</v>
      </c>
      <c r="W121" s="172">
        <v>101.2779726517077</v>
      </c>
      <c r="X121" s="181">
        <v>1.7194507363315414</v>
      </c>
      <c r="Y121" s="172">
        <v>103.8</v>
      </c>
      <c r="Z121" s="184">
        <v>2.5</v>
      </c>
      <c r="AA121" s="172">
        <v>107.06882066692749</v>
      </c>
      <c r="AB121" s="174">
        <v>1.8667708570328549</v>
      </c>
    </row>
    <row r="122" spans="1:28" x14ac:dyDescent="0.3">
      <c r="A122" s="37" t="s">
        <v>36</v>
      </c>
      <c r="B122" s="172">
        <v>1</v>
      </c>
      <c r="C122" s="180">
        <v>103.22422374970337</v>
      </c>
      <c r="D122" s="174">
        <v>1.7803442360452715</v>
      </c>
      <c r="E122" s="172">
        <v>105.35221759915071</v>
      </c>
      <c r="F122" s="174">
        <v>1.7382598555444333</v>
      </c>
      <c r="G122" s="172">
        <v>102.40419956924799</v>
      </c>
      <c r="H122" s="181">
        <v>0.714438705037579</v>
      </c>
      <c r="I122" s="182">
        <v>103.41328353138297</v>
      </c>
      <c r="J122" s="174">
        <v>1.6160520726741221</v>
      </c>
      <c r="K122" s="172">
        <v>109.55580166136021</v>
      </c>
      <c r="L122" s="183">
        <v>2.9464321076426039</v>
      </c>
      <c r="M122" s="182">
        <v>102.74130412892866</v>
      </c>
      <c r="N122" s="174">
        <v>0.8976274960893571</v>
      </c>
      <c r="O122" s="172">
        <v>101.58492574947509</v>
      </c>
      <c r="P122" s="174">
        <v>1.1611434143286299</v>
      </c>
      <c r="Q122" s="172">
        <v>101.86091054380893</v>
      </c>
      <c r="R122" s="181">
        <v>2.0718227978841273</v>
      </c>
      <c r="S122" s="172">
        <v>106.67014066460334</v>
      </c>
      <c r="T122" s="174">
        <v>0.99542631854388586</v>
      </c>
      <c r="U122" s="172">
        <v>103.58562062918371</v>
      </c>
      <c r="V122" s="174">
        <v>1.3192902179184505</v>
      </c>
      <c r="W122" s="172">
        <v>106.01943677014549</v>
      </c>
      <c r="X122" s="181">
        <v>1.0802052448922459</v>
      </c>
      <c r="Y122" s="172">
        <v>107.5</v>
      </c>
      <c r="Z122" s="184">
        <v>1.2</v>
      </c>
      <c r="AA122" s="172">
        <v>103.78510927223449</v>
      </c>
      <c r="AB122" s="174">
        <v>1.1924120537524092</v>
      </c>
    </row>
    <row r="123" spans="1:28" x14ac:dyDescent="0.3">
      <c r="A123" s="37" t="s">
        <v>113</v>
      </c>
      <c r="B123" s="172">
        <v>0</v>
      </c>
      <c r="C123" s="180">
        <v>105.80268017753261</v>
      </c>
      <c r="D123" s="174">
        <v>2.0384065894818337</v>
      </c>
      <c r="E123" s="172">
        <v>103.92487533604728</v>
      </c>
      <c r="F123" s="174">
        <v>2.168978619989796</v>
      </c>
      <c r="G123" s="172">
        <v>102.09557250277565</v>
      </c>
      <c r="H123" s="181">
        <v>2.6633137398659859</v>
      </c>
      <c r="I123" s="182">
        <v>98.091456835858594</v>
      </c>
      <c r="J123" s="174">
        <v>10.840394954874888</v>
      </c>
      <c r="K123" s="172">
        <v>110.6881923247204</v>
      </c>
      <c r="L123" s="183">
        <v>4.8855488952163588</v>
      </c>
      <c r="M123" s="182">
        <v>105.96888848651875</v>
      </c>
      <c r="N123" s="174">
        <v>3.2588757474870271</v>
      </c>
      <c r="O123" s="172">
        <v>102.5626107304948</v>
      </c>
      <c r="P123" s="174">
        <v>1.9429577424668301</v>
      </c>
      <c r="Q123" s="172">
        <v>102.25052337415026</v>
      </c>
      <c r="R123" s="181">
        <v>1.1579945841699617</v>
      </c>
      <c r="S123" s="172">
        <v>89.192017993792504</v>
      </c>
      <c r="T123" s="174">
        <v>3.1447238886750801</v>
      </c>
      <c r="U123" s="172">
        <v>91.974614164364198</v>
      </c>
      <c r="V123" s="174">
        <v>2.438544323517684</v>
      </c>
      <c r="W123" s="172">
        <v>97.969758026196573</v>
      </c>
      <c r="X123" s="181">
        <v>2.505983774073191</v>
      </c>
      <c r="Y123" s="172">
        <v>112</v>
      </c>
      <c r="Z123" s="184">
        <v>2.6</v>
      </c>
      <c r="AA123" s="172">
        <v>109.727780673002</v>
      </c>
      <c r="AB123" s="174">
        <v>1.6986554184677101</v>
      </c>
    </row>
    <row r="124" spans="1:28" x14ac:dyDescent="0.3">
      <c r="A124" s="37" t="s">
        <v>427</v>
      </c>
      <c r="B124" s="172">
        <v>1</v>
      </c>
      <c r="C124" s="180">
        <v>92.310890994361145</v>
      </c>
      <c r="D124" s="174">
        <v>1.4998277687641628</v>
      </c>
      <c r="E124" s="172">
        <v>92.333877514341793</v>
      </c>
      <c r="F124" s="174">
        <v>1.2395764982736983</v>
      </c>
      <c r="G124" s="172">
        <v>95.429541732812709</v>
      </c>
      <c r="H124" s="181">
        <v>0.45331758164975178</v>
      </c>
      <c r="I124" s="182">
        <v>92.179750525907707</v>
      </c>
      <c r="J124" s="174">
        <v>2.117759836978423</v>
      </c>
      <c r="K124" s="172">
        <v>98.938604055764998</v>
      </c>
      <c r="L124" s="183">
        <v>0.80509365487681761</v>
      </c>
      <c r="M124" s="182">
        <v>101.16379099982015</v>
      </c>
      <c r="N124" s="174">
        <v>3.1160667121145833</v>
      </c>
      <c r="O124" s="172">
        <v>101.5229494278225</v>
      </c>
      <c r="P124" s="174">
        <v>1.9191950438597867</v>
      </c>
      <c r="Q124" s="172">
        <v>104.5111779208235</v>
      </c>
      <c r="R124" s="181">
        <v>0.77897506317124443</v>
      </c>
      <c r="S124" s="172">
        <v>101.40222563482506</v>
      </c>
      <c r="T124" s="174">
        <v>3.7570045693736258</v>
      </c>
      <c r="U124" s="172">
        <v>96.13844487678071</v>
      </c>
      <c r="V124" s="174">
        <v>2.317608054844869</v>
      </c>
      <c r="W124" s="172">
        <v>99.374989851562873</v>
      </c>
      <c r="X124" s="181">
        <v>1.415556074940763</v>
      </c>
      <c r="Y124" s="172">
        <v>109</v>
      </c>
      <c r="Z124" s="184">
        <v>3.4</v>
      </c>
      <c r="AA124" s="172">
        <v>97.243699672602801</v>
      </c>
      <c r="AB124" s="174">
        <v>1.0046883181172226</v>
      </c>
    </row>
    <row r="125" spans="1:28" x14ac:dyDescent="0.3">
      <c r="A125" s="37" t="s">
        <v>206</v>
      </c>
      <c r="B125" s="172">
        <v>1</v>
      </c>
      <c r="C125" s="180">
        <v>96.0332181656035</v>
      </c>
      <c r="D125" s="174">
        <v>3.7141321720896521</v>
      </c>
      <c r="E125" s="172">
        <v>102.4494992299451</v>
      </c>
      <c r="F125" s="174">
        <v>3.8572524504181103</v>
      </c>
      <c r="G125" s="172">
        <v>105.07875413166974</v>
      </c>
      <c r="H125" s="181">
        <v>3.2101894411893461</v>
      </c>
      <c r="I125" s="182">
        <v>105.02840782817697</v>
      </c>
      <c r="J125" s="174">
        <v>4.1906507528891792</v>
      </c>
      <c r="K125" s="172">
        <v>104.18139042822681</v>
      </c>
      <c r="L125" s="183">
        <v>0.71231199705000503</v>
      </c>
      <c r="M125" s="182">
        <v>100.21763668569442</v>
      </c>
      <c r="N125" s="174">
        <v>3.6165483149389095</v>
      </c>
      <c r="O125" s="172">
        <v>100.25711678929379</v>
      </c>
      <c r="P125" s="174">
        <v>3.9700654272969675</v>
      </c>
      <c r="Q125" s="172">
        <v>105.42467898261876</v>
      </c>
      <c r="R125" s="181">
        <v>2.9450481499977297</v>
      </c>
      <c r="S125" s="172">
        <v>104.88666341704729</v>
      </c>
      <c r="T125" s="174">
        <v>4.7908629776024689</v>
      </c>
      <c r="U125" s="172">
        <v>102.1836302118142</v>
      </c>
      <c r="V125" s="174">
        <v>4.7285088180391286</v>
      </c>
      <c r="W125" s="172">
        <v>107.35045372790475</v>
      </c>
      <c r="X125" s="181">
        <v>3.9222808095695836</v>
      </c>
      <c r="Y125" s="172">
        <v>110.8</v>
      </c>
      <c r="Z125" s="184">
        <v>1.4</v>
      </c>
      <c r="AA125" s="172">
        <v>102.6663264910685</v>
      </c>
      <c r="AB125" s="174">
        <v>3.6359228000567803</v>
      </c>
    </row>
    <row r="126" spans="1:28" x14ac:dyDescent="0.3">
      <c r="A126" s="37" t="s">
        <v>38</v>
      </c>
      <c r="B126" s="172">
        <v>1</v>
      </c>
      <c r="C126" s="180">
        <v>98.812561363672557</v>
      </c>
      <c r="D126" s="174">
        <v>5.5130006498507909</v>
      </c>
      <c r="E126" s="172">
        <v>104.6417343103527</v>
      </c>
      <c r="F126" s="174">
        <v>2.4225836066508815</v>
      </c>
      <c r="G126" s="172">
        <v>105.64519653626175</v>
      </c>
      <c r="H126" s="181">
        <v>0.64260322831066796</v>
      </c>
      <c r="I126" s="182">
        <v>91.466101271325755</v>
      </c>
      <c r="J126" s="174">
        <v>7.2338278759096291</v>
      </c>
      <c r="K126" s="172">
        <v>99.909681286153003</v>
      </c>
      <c r="L126" s="183">
        <v>0.76898078066415587</v>
      </c>
      <c r="M126" s="182">
        <v>102.04461622964899</v>
      </c>
      <c r="N126" s="174">
        <v>2.7332904565252041</v>
      </c>
      <c r="O126" s="172">
        <v>103.75335584632161</v>
      </c>
      <c r="P126" s="174">
        <v>3.292392828271193</v>
      </c>
      <c r="Q126" s="172">
        <v>106.55907986093275</v>
      </c>
      <c r="R126" s="181">
        <v>1.561119295380377</v>
      </c>
      <c r="S126" s="172">
        <v>109.63668172021043</v>
      </c>
      <c r="T126" s="174">
        <v>3.6194626070393339</v>
      </c>
      <c r="U126" s="172">
        <v>108.8341979096726</v>
      </c>
      <c r="V126" s="174">
        <v>1.6787946932600308</v>
      </c>
      <c r="W126" s="172">
        <v>109.03969781491874</v>
      </c>
      <c r="X126" s="181">
        <v>2.8515654316584236</v>
      </c>
      <c r="Y126" s="172">
        <v>108</v>
      </c>
      <c r="Z126" s="184">
        <v>0.8</v>
      </c>
      <c r="AA126" s="172">
        <v>108.64141646502713</v>
      </c>
      <c r="AB126" s="174">
        <v>1.4708074219906031</v>
      </c>
    </row>
    <row r="127" spans="1:28" x14ac:dyDescent="0.3">
      <c r="A127" s="37" t="s">
        <v>225</v>
      </c>
      <c r="B127" s="172">
        <v>1</v>
      </c>
      <c r="C127" s="180">
        <v>126.51242247908141</v>
      </c>
      <c r="D127" s="174">
        <v>18.220989362687796</v>
      </c>
      <c r="E127" s="172">
        <v>113.31543800489059</v>
      </c>
      <c r="F127" s="174">
        <v>7.1876889570777429</v>
      </c>
      <c r="G127" s="172">
        <v>110.49766987315999</v>
      </c>
      <c r="H127" s="181">
        <v>2.2058089292201837</v>
      </c>
      <c r="I127" s="182" t="s">
        <v>1291</v>
      </c>
      <c r="J127" s="174" t="s">
        <v>1291</v>
      </c>
      <c r="K127" s="172">
        <v>100.68685264759121</v>
      </c>
      <c r="L127" s="183">
        <v>1.7086541880830939</v>
      </c>
      <c r="M127" s="182">
        <v>102.80510052180026</v>
      </c>
      <c r="N127" s="174">
        <v>6.5672761971900018</v>
      </c>
      <c r="O127" s="172">
        <v>101.04174928484481</v>
      </c>
      <c r="P127" s="174">
        <v>4.6490461734442006</v>
      </c>
      <c r="Q127" s="172">
        <v>102.17160529945102</v>
      </c>
      <c r="R127" s="181">
        <v>3.4878389933695422</v>
      </c>
      <c r="S127" s="172">
        <v>134.33208251278467</v>
      </c>
      <c r="T127" s="174">
        <v>29.109726344070296</v>
      </c>
      <c r="U127" s="172">
        <v>105.9899006019446</v>
      </c>
      <c r="V127" s="174">
        <v>6.295203561271256</v>
      </c>
      <c r="W127" s="172">
        <v>105.48692859903097</v>
      </c>
      <c r="X127" s="181">
        <v>6.1530018149026011</v>
      </c>
      <c r="Y127" s="172">
        <v>105.5</v>
      </c>
      <c r="Z127" s="184">
        <v>2.2999999999999998</v>
      </c>
      <c r="AA127" s="172">
        <v>105.67345097997685</v>
      </c>
      <c r="AB127" s="174">
        <v>1.0683846490692352</v>
      </c>
    </row>
    <row r="128" spans="1:28" x14ac:dyDescent="0.3">
      <c r="A128" s="37" t="s">
        <v>80</v>
      </c>
      <c r="B128" s="172">
        <v>1</v>
      </c>
      <c r="C128" s="180">
        <v>103.0894514011007</v>
      </c>
      <c r="D128" s="174">
        <v>4.949838789002083</v>
      </c>
      <c r="E128" s="172">
        <v>105.49293681976128</v>
      </c>
      <c r="F128" s="174">
        <v>3.4209735009891462</v>
      </c>
      <c r="G128" s="172">
        <v>97.421734359547955</v>
      </c>
      <c r="H128" s="181">
        <v>5.4269854546241048</v>
      </c>
      <c r="I128" s="182">
        <v>94.937878320590755</v>
      </c>
      <c r="J128" s="174">
        <v>12.131517823493308</v>
      </c>
      <c r="K128" s="172">
        <v>104.07073697620079</v>
      </c>
      <c r="L128" s="183">
        <v>1.7371463562648508</v>
      </c>
      <c r="M128" s="182">
        <v>104.68497362999551</v>
      </c>
      <c r="N128" s="174">
        <v>4.7058969868256462</v>
      </c>
      <c r="O128" s="172">
        <v>109.31071417274569</v>
      </c>
      <c r="P128" s="174">
        <v>1.6721272966681011</v>
      </c>
      <c r="Q128" s="172">
        <v>98.952443851608791</v>
      </c>
      <c r="R128" s="181">
        <v>1.2404180391834834</v>
      </c>
      <c r="S128" s="172">
        <v>106.4813038191696</v>
      </c>
      <c r="T128" s="174">
        <v>5.4383595384531187</v>
      </c>
      <c r="U128" s="172">
        <v>101.8946212683729</v>
      </c>
      <c r="V128" s="174">
        <v>5.033986491487604</v>
      </c>
      <c r="W128" s="172">
        <v>97.712653106709752</v>
      </c>
      <c r="X128" s="181">
        <v>2.11739715099759</v>
      </c>
      <c r="Y128" s="172">
        <v>103.5</v>
      </c>
      <c r="Z128" s="184">
        <v>3.3</v>
      </c>
      <c r="AA128" s="172">
        <v>105.90522917369529</v>
      </c>
      <c r="AB128" s="174">
        <v>6.0620295029449407</v>
      </c>
    </row>
    <row r="129" spans="1:28" x14ac:dyDescent="0.3">
      <c r="A129" s="37" t="s">
        <v>72</v>
      </c>
      <c r="B129" s="172">
        <v>1</v>
      </c>
      <c r="C129" s="180">
        <v>107.38820988666016</v>
      </c>
      <c r="D129" s="174">
        <v>5.0583151032547802</v>
      </c>
      <c r="E129" s="172">
        <v>106.00051849554359</v>
      </c>
      <c r="F129" s="174">
        <v>3.8405650706382937</v>
      </c>
      <c r="G129" s="172">
        <v>104.85781554160876</v>
      </c>
      <c r="H129" s="181">
        <v>3.1172967015213495</v>
      </c>
      <c r="I129" s="182">
        <v>104.45002755459249</v>
      </c>
      <c r="J129" s="174">
        <v>1.2166167514337598</v>
      </c>
      <c r="K129" s="172">
        <v>109.7538895366154</v>
      </c>
      <c r="L129" s="183">
        <v>0.25171937755308221</v>
      </c>
      <c r="M129" s="182">
        <v>105.92765881052841</v>
      </c>
      <c r="N129" s="174">
        <v>1.7951601689894661</v>
      </c>
      <c r="O129" s="172">
        <v>102.29368328533839</v>
      </c>
      <c r="P129" s="174">
        <v>1.4854089912839823</v>
      </c>
      <c r="Q129" s="172">
        <v>101.98649113198299</v>
      </c>
      <c r="R129" s="181">
        <v>0.78843032190912521</v>
      </c>
      <c r="S129" s="172">
        <v>104.769852127494</v>
      </c>
      <c r="T129" s="174">
        <v>2.717472017307978</v>
      </c>
      <c r="U129" s="172">
        <v>101.9516677662623</v>
      </c>
      <c r="V129" s="174">
        <v>4.5092432836922214</v>
      </c>
      <c r="W129" s="172">
        <v>103.00161386742049</v>
      </c>
      <c r="X129" s="181">
        <v>2.307855839512607</v>
      </c>
      <c r="Y129" s="172">
        <v>105</v>
      </c>
      <c r="Z129" s="184">
        <v>0.8</v>
      </c>
      <c r="AA129" s="172">
        <v>102.88436293998899</v>
      </c>
      <c r="AB129" s="174">
        <v>0.60503181627205027</v>
      </c>
    </row>
    <row r="130" spans="1:28" x14ac:dyDescent="0.3">
      <c r="A130" s="37" t="s">
        <v>12</v>
      </c>
      <c r="B130" s="172">
        <v>1</v>
      </c>
      <c r="C130" s="180">
        <v>95.690429074873293</v>
      </c>
      <c r="D130" s="174">
        <v>3.9457374655595476</v>
      </c>
      <c r="E130" s="172">
        <v>98.883019968406515</v>
      </c>
      <c r="F130" s="174">
        <v>2.1591716915114736</v>
      </c>
      <c r="G130" s="172">
        <v>101.62816101492625</v>
      </c>
      <c r="H130" s="181">
        <v>0.64557417894233615</v>
      </c>
      <c r="I130" s="182">
        <v>108.13515599847649</v>
      </c>
      <c r="J130" s="174">
        <v>6.3499832034293853</v>
      </c>
      <c r="K130" s="172">
        <v>101.1247857300432</v>
      </c>
      <c r="L130" s="183">
        <v>3.2954891008652649</v>
      </c>
      <c r="M130" s="182">
        <v>102.52645614884885</v>
      </c>
      <c r="N130" s="174">
        <v>1.8969976341041208</v>
      </c>
      <c r="O130" s="172">
        <v>101.42023779522111</v>
      </c>
      <c r="P130" s="174">
        <v>1.9348550061032181</v>
      </c>
      <c r="Q130" s="172">
        <v>103.31786401555074</v>
      </c>
      <c r="R130" s="181">
        <v>0.58479188295387152</v>
      </c>
      <c r="S130" s="172">
        <v>116.64008501787148</v>
      </c>
      <c r="T130" s="174">
        <v>3.4201421166598225</v>
      </c>
      <c r="U130" s="172">
        <v>114.4736857807485</v>
      </c>
      <c r="V130" s="174">
        <v>3.5088422611320911</v>
      </c>
      <c r="W130" s="172">
        <v>119.43054396540064</v>
      </c>
      <c r="X130" s="181">
        <v>1.6130908078307531</v>
      </c>
      <c r="Y130" s="172">
        <v>112</v>
      </c>
      <c r="Z130" s="184">
        <v>2.8</v>
      </c>
      <c r="AA130" s="172">
        <v>103.97931813127066</v>
      </c>
      <c r="AB130" s="174">
        <v>0.71830989680719304</v>
      </c>
    </row>
    <row r="131" spans="1:28" x14ac:dyDescent="0.3">
      <c r="A131" s="37" t="s">
        <v>8</v>
      </c>
      <c r="B131" s="172">
        <v>1</v>
      </c>
      <c r="C131" s="180">
        <v>110.445064744777</v>
      </c>
      <c r="D131" s="174">
        <v>2.7541025357491158</v>
      </c>
      <c r="E131" s="172">
        <v>110.21059966521281</v>
      </c>
      <c r="F131" s="174">
        <v>3.0963382013695302</v>
      </c>
      <c r="G131" s="172">
        <v>112.01417740773398</v>
      </c>
      <c r="H131" s="181">
        <v>2.2959021875889998</v>
      </c>
      <c r="I131" s="182">
        <v>99.971643817608893</v>
      </c>
      <c r="J131" s="174">
        <v>5.9680964181762386</v>
      </c>
      <c r="K131" s="172">
        <v>104.7560260149792</v>
      </c>
      <c r="L131" s="183">
        <v>2.2847937154751947</v>
      </c>
      <c r="M131" s="182">
        <v>103.76564829648289</v>
      </c>
      <c r="N131" s="174">
        <v>1.7331990036207408</v>
      </c>
      <c r="O131" s="172">
        <v>104.328943062512</v>
      </c>
      <c r="P131" s="174">
        <v>1.1946813405377554</v>
      </c>
      <c r="Q131" s="172">
        <v>106.19261608535999</v>
      </c>
      <c r="R131" s="181">
        <v>1.7801245882282362</v>
      </c>
      <c r="S131" s="172">
        <v>105.62073043603179</v>
      </c>
      <c r="T131" s="174">
        <v>3.4750230353482294</v>
      </c>
      <c r="U131" s="172">
        <v>104.09892397982749</v>
      </c>
      <c r="V131" s="174">
        <v>1.3733951177000652</v>
      </c>
      <c r="W131" s="172">
        <v>107.69303796438075</v>
      </c>
      <c r="X131" s="181">
        <v>1.6103143661564678</v>
      </c>
      <c r="Y131" s="172">
        <v>109.5</v>
      </c>
      <c r="Z131" s="184">
        <v>1.2</v>
      </c>
      <c r="AA131" s="172">
        <v>107.393389107614</v>
      </c>
      <c r="AB131" s="174">
        <v>1.7371730343726219</v>
      </c>
    </row>
    <row r="132" spans="1:28" x14ac:dyDescent="0.3">
      <c r="A132" s="37" t="s">
        <v>93</v>
      </c>
      <c r="B132" s="172">
        <v>1</v>
      </c>
      <c r="C132" s="180">
        <v>102.79894930421345</v>
      </c>
      <c r="D132" s="174">
        <v>1.1236759055784111</v>
      </c>
      <c r="E132" s="172">
        <v>104.22285575658101</v>
      </c>
      <c r="F132" s="174">
        <v>1.2607161001089071</v>
      </c>
      <c r="G132" s="172">
        <v>102.88769588149501</v>
      </c>
      <c r="H132" s="181">
        <v>0.88987842813598295</v>
      </c>
      <c r="I132" s="182">
        <v>107.20855078585549</v>
      </c>
      <c r="J132" s="174">
        <v>3.0411777809024584E-2</v>
      </c>
      <c r="K132" s="172">
        <v>104.7828321250976</v>
      </c>
      <c r="L132" s="183">
        <v>0.63127991114733883</v>
      </c>
      <c r="M132" s="182">
        <v>102.82343830800895</v>
      </c>
      <c r="N132" s="174">
        <v>1.8567358214353558</v>
      </c>
      <c r="O132" s="172">
        <v>104.44888224256059</v>
      </c>
      <c r="P132" s="174">
        <v>1.2043626926528712</v>
      </c>
      <c r="Q132" s="172">
        <v>101.46740670977974</v>
      </c>
      <c r="R132" s="181">
        <v>0.75367712092830241</v>
      </c>
      <c r="S132" s="172">
        <v>89.326505255135586</v>
      </c>
      <c r="T132" s="174">
        <v>1.54903092420854</v>
      </c>
      <c r="U132" s="172">
        <v>91.277867287594887</v>
      </c>
      <c r="V132" s="174">
        <v>0.96896038505186488</v>
      </c>
      <c r="W132" s="172">
        <v>92.750349222724509</v>
      </c>
      <c r="X132" s="181">
        <v>1.3607266424295952</v>
      </c>
      <c r="Y132" s="172">
        <v>108.2</v>
      </c>
      <c r="Z132" s="184">
        <v>0.9</v>
      </c>
      <c r="AA132" s="172">
        <v>109.54436587802098</v>
      </c>
      <c r="AB132" s="174">
        <v>1.5375485587584585</v>
      </c>
    </row>
    <row r="133" spans="1:28" x14ac:dyDescent="0.3">
      <c r="A133" s="37" t="s">
        <v>271</v>
      </c>
      <c r="B133" s="172">
        <v>0</v>
      </c>
      <c r="C133" s="180">
        <v>102.66105062601358</v>
      </c>
      <c r="D133" s="174">
        <v>2.304976761050141</v>
      </c>
      <c r="E133" s="172">
        <v>94.905313596712503</v>
      </c>
      <c r="F133" s="174">
        <v>3.4872770070034269</v>
      </c>
      <c r="G133" s="172">
        <v>89.804137372819199</v>
      </c>
      <c r="H133" s="181">
        <v>2.4611918296095245</v>
      </c>
      <c r="I133" s="182" t="s">
        <v>1291</v>
      </c>
      <c r="J133" s="174" t="s">
        <v>1291</v>
      </c>
      <c r="K133" s="172" t="s">
        <v>1291</v>
      </c>
      <c r="L133" s="183" t="s">
        <v>1291</v>
      </c>
      <c r="M133" s="182">
        <v>102.84814621430152</v>
      </c>
      <c r="N133" s="174">
        <v>3.0926892082611888</v>
      </c>
      <c r="O133" s="172">
        <v>99.830695858246912</v>
      </c>
      <c r="P133" s="174">
        <v>6.0729614203675233</v>
      </c>
      <c r="Q133" s="172">
        <v>93.452037296436544</v>
      </c>
      <c r="R133" s="181">
        <v>0.76976054535148464</v>
      </c>
      <c r="S133" s="172">
        <v>112.4476359189853</v>
      </c>
      <c r="T133" s="174">
        <v>2.370519497119679</v>
      </c>
      <c r="U133" s="172">
        <v>103.07569207201858</v>
      </c>
      <c r="V133" s="174">
        <v>4.2554525037178275</v>
      </c>
      <c r="W133" s="172">
        <v>101.71416628875525</v>
      </c>
      <c r="X133" s="181">
        <v>0.90025344878436087</v>
      </c>
      <c r="Y133" s="172">
        <v>143.5</v>
      </c>
      <c r="Z133" s="184">
        <v>1.7</v>
      </c>
      <c r="AA133" s="172">
        <v>98.394148998723395</v>
      </c>
      <c r="AB133" s="174">
        <v>2.2123481430199461</v>
      </c>
    </row>
    <row r="134" spans="1:28" x14ac:dyDescent="0.3">
      <c r="A134" s="37" t="s">
        <v>63</v>
      </c>
      <c r="B134" s="172">
        <v>1</v>
      </c>
      <c r="C134" s="180">
        <v>100.45972665112784</v>
      </c>
      <c r="D134" s="174">
        <v>3.6248919003565234</v>
      </c>
      <c r="E134" s="172">
        <v>104.28433407713828</v>
      </c>
      <c r="F134" s="174">
        <v>3.498740146759876</v>
      </c>
      <c r="G134" s="172">
        <v>106.25095084932612</v>
      </c>
      <c r="H134" s="181">
        <v>4.5765666372800755</v>
      </c>
      <c r="I134" s="182" t="s">
        <v>1291</v>
      </c>
      <c r="J134" s="174" t="s">
        <v>1291</v>
      </c>
      <c r="K134" s="172" t="s">
        <v>1291</v>
      </c>
      <c r="L134" s="183" t="s">
        <v>1291</v>
      </c>
      <c r="M134" s="182">
        <v>98.273120216550296</v>
      </c>
      <c r="N134" s="174">
        <v>8.7201905416438734</v>
      </c>
      <c r="O134" s="172">
        <v>103.8882372388922</v>
      </c>
      <c r="P134" s="174">
        <v>3.0937463079413865</v>
      </c>
      <c r="Q134" s="172">
        <v>102.81207893727999</v>
      </c>
      <c r="R134" s="181">
        <v>2.1595059738645923</v>
      </c>
      <c r="S134" s="172">
        <v>94.399295015220801</v>
      </c>
      <c r="T134" s="174">
        <v>5.4126861539657947</v>
      </c>
      <c r="U134" s="172">
        <v>102.7049501466647</v>
      </c>
      <c r="V134" s="174">
        <v>2.0750134508476612</v>
      </c>
      <c r="W134" s="172">
        <v>110.87668707663725</v>
      </c>
      <c r="X134" s="181">
        <v>1.5224090755669297</v>
      </c>
      <c r="Y134" s="172">
        <v>106.2</v>
      </c>
      <c r="Z134" s="184">
        <v>2.5</v>
      </c>
      <c r="AA134" s="172">
        <v>99.681345123174992</v>
      </c>
      <c r="AB134" s="174">
        <v>5.5625898818003066</v>
      </c>
    </row>
    <row r="135" spans="1:28" x14ac:dyDescent="0.3">
      <c r="A135" s="37" t="s">
        <v>94</v>
      </c>
      <c r="B135" s="172">
        <v>1</v>
      </c>
      <c r="C135" s="180">
        <v>106.96061538347598</v>
      </c>
      <c r="D135" s="174">
        <v>1.9133087555498025</v>
      </c>
      <c r="E135" s="172">
        <v>108.99245558535404</v>
      </c>
      <c r="F135" s="174">
        <v>2.3764646437604435</v>
      </c>
      <c r="G135" s="172">
        <v>109.62110188006456</v>
      </c>
      <c r="H135" s="181">
        <v>0.62849063014124684</v>
      </c>
      <c r="I135" s="182">
        <v>99.748198707938357</v>
      </c>
      <c r="J135" s="174">
        <v>3.1971794929076438</v>
      </c>
      <c r="K135" s="172">
        <v>102.8161781418536</v>
      </c>
      <c r="L135" s="183">
        <v>2.7304995291853618</v>
      </c>
      <c r="M135" s="182">
        <v>107.38202982552281</v>
      </c>
      <c r="N135" s="174">
        <v>3.0321820258227143</v>
      </c>
      <c r="O135" s="172">
        <v>108.056664745112</v>
      </c>
      <c r="P135" s="174">
        <v>1.6818568161275409</v>
      </c>
      <c r="Q135" s="172">
        <v>110.21133161390249</v>
      </c>
      <c r="R135" s="181">
        <v>0.76855742262504456</v>
      </c>
      <c r="S135" s="172">
        <v>92.773343408518954</v>
      </c>
      <c r="T135" s="174">
        <v>4.2521954969340188</v>
      </c>
      <c r="U135" s="172">
        <v>93.5567978757893</v>
      </c>
      <c r="V135" s="174">
        <v>4.3796606104285329</v>
      </c>
      <c r="W135" s="172">
        <v>93.599568369604327</v>
      </c>
      <c r="X135" s="181">
        <v>2.7235739881299326</v>
      </c>
      <c r="Y135" s="172">
        <v>99.8</v>
      </c>
      <c r="Z135" s="184">
        <v>1.7</v>
      </c>
      <c r="AA135" s="172">
        <v>103.12406451011029</v>
      </c>
      <c r="AB135" s="174">
        <v>2.6135790924752853</v>
      </c>
    </row>
    <row r="136" spans="1:28" x14ac:dyDescent="0.3">
      <c r="A136" s="37" t="s">
        <v>116</v>
      </c>
      <c r="B136" s="172">
        <v>0</v>
      </c>
      <c r="C136" s="180">
        <v>101.43669972453991</v>
      </c>
      <c r="D136" s="174">
        <v>2.6346105301884055</v>
      </c>
      <c r="E136" s="172">
        <v>103.42423852272731</v>
      </c>
      <c r="F136" s="174">
        <v>2.2097529027535621</v>
      </c>
      <c r="G136" s="172">
        <v>104.2316624711205</v>
      </c>
      <c r="H136" s="181">
        <v>0.6551660069685854</v>
      </c>
      <c r="I136" s="182">
        <v>98.4730415191178</v>
      </c>
      <c r="J136" s="174">
        <v>3.0561427043391429</v>
      </c>
      <c r="K136" s="172">
        <v>102.29760048897161</v>
      </c>
      <c r="L136" s="183">
        <v>3.8219359907240054</v>
      </c>
      <c r="M136" s="182">
        <v>106.4927398668277</v>
      </c>
      <c r="N136" s="174">
        <v>1.541462694888148</v>
      </c>
      <c r="O136" s="172">
        <v>106.81722297486409</v>
      </c>
      <c r="P136" s="174">
        <v>1.2791193872732292</v>
      </c>
      <c r="Q136" s="172">
        <v>112.05723442623676</v>
      </c>
      <c r="R136" s="181">
        <v>3.6750781482735349</v>
      </c>
      <c r="S136" s="172">
        <v>111.19028206927064</v>
      </c>
      <c r="T136" s="174">
        <v>1.6524636116873006</v>
      </c>
      <c r="U136" s="172">
        <v>112.12392432557708</v>
      </c>
      <c r="V136" s="174">
        <v>1.9990172582243271</v>
      </c>
      <c r="W136" s="172">
        <v>113.77989240008226</v>
      </c>
      <c r="X136" s="181">
        <v>0.2341640413650059</v>
      </c>
      <c r="Y136" s="172">
        <v>128.19999999999999</v>
      </c>
      <c r="Z136" s="184">
        <v>2.2000000000000002</v>
      </c>
      <c r="AA136" s="172">
        <v>101.2011715070533</v>
      </c>
      <c r="AB136" s="174">
        <v>1.3229537156514881</v>
      </c>
    </row>
    <row r="137" spans="1:28" x14ac:dyDescent="0.3">
      <c r="A137" s="37" t="s">
        <v>204</v>
      </c>
      <c r="B137" s="172">
        <v>1</v>
      </c>
      <c r="C137" s="180">
        <v>102.1671255458441</v>
      </c>
      <c r="D137" s="174">
        <v>2.7709500713955948</v>
      </c>
      <c r="E137" s="172">
        <v>101.59158779645918</v>
      </c>
      <c r="F137" s="174">
        <v>1.3685025572116329</v>
      </c>
      <c r="G137" s="172">
        <v>101.06015424469759</v>
      </c>
      <c r="H137" s="181">
        <v>2.3033490584519556</v>
      </c>
      <c r="I137" s="182" t="s">
        <v>1291</v>
      </c>
      <c r="J137" s="174" t="s">
        <v>1291</v>
      </c>
      <c r="K137" s="172" t="s">
        <v>1291</v>
      </c>
      <c r="L137" s="183" t="s">
        <v>1291</v>
      </c>
      <c r="M137" s="182">
        <v>104.87418542673694</v>
      </c>
      <c r="N137" s="174">
        <v>3.3783609440164253</v>
      </c>
      <c r="O137" s="172">
        <v>104.78001966657409</v>
      </c>
      <c r="P137" s="174">
        <v>7.92464593007234</v>
      </c>
      <c r="Q137" s="172">
        <v>100.54071473182273</v>
      </c>
      <c r="R137" s="181">
        <v>2.2784005769198719</v>
      </c>
      <c r="S137" s="172">
        <v>109.58288538662175</v>
      </c>
      <c r="T137" s="174">
        <v>1.1539447833825278</v>
      </c>
      <c r="U137" s="172">
        <v>103.5938499896854</v>
      </c>
      <c r="V137" s="174">
        <v>1.2764055672682983</v>
      </c>
      <c r="W137" s="172">
        <v>103.32509964664874</v>
      </c>
      <c r="X137" s="181">
        <v>2.0909556110149885</v>
      </c>
      <c r="Y137" s="172">
        <v>108.8</v>
      </c>
      <c r="Z137" s="184">
        <v>3.5</v>
      </c>
      <c r="AA137" s="172">
        <v>101.67879810289722</v>
      </c>
      <c r="AB137" s="174">
        <v>1.2718956486316797</v>
      </c>
    </row>
    <row r="138" spans="1:28" x14ac:dyDescent="0.3">
      <c r="A138" s="37" t="s">
        <v>226</v>
      </c>
      <c r="B138" s="172">
        <v>1</v>
      </c>
      <c r="C138" s="180">
        <v>119.41271874654736</v>
      </c>
      <c r="D138" s="174">
        <v>18.067335226079063</v>
      </c>
      <c r="E138" s="172">
        <v>111.97670562707569</v>
      </c>
      <c r="F138" s="174">
        <v>8.0119364816919987</v>
      </c>
      <c r="G138" s="172">
        <v>113.44300622752226</v>
      </c>
      <c r="H138" s="181">
        <v>2.7141248783984597</v>
      </c>
      <c r="I138" s="182">
        <v>114.238244158215</v>
      </c>
      <c r="J138" s="174">
        <v>1.4533994042334171</v>
      </c>
      <c r="K138" s="172">
        <v>104.83436738774242</v>
      </c>
      <c r="L138" s="183">
        <v>6.2507095987952512</v>
      </c>
      <c r="M138" s="182">
        <v>104.9381242462316</v>
      </c>
      <c r="N138" s="174">
        <v>3.2644203429925502</v>
      </c>
      <c r="O138" s="172">
        <v>104.6162228136761</v>
      </c>
      <c r="P138" s="174">
        <v>2.686282273027476</v>
      </c>
      <c r="Q138" s="172">
        <v>107.18173343179403</v>
      </c>
      <c r="R138" s="181">
        <v>1.3621324968930788</v>
      </c>
      <c r="S138" s="172">
        <v>137.23364333808786</v>
      </c>
      <c r="T138" s="174">
        <v>32.861935752835855</v>
      </c>
      <c r="U138" s="172">
        <v>107.5528606526313</v>
      </c>
      <c r="V138" s="174">
        <v>5.2609313071749151</v>
      </c>
      <c r="W138" s="172">
        <v>110.40914945222599</v>
      </c>
      <c r="X138" s="181">
        <v>1.9703685236087269</v>
      </c>
      <c r="Y138" s="172">
        <v>102.5</v>
      </c>
      <c r="Z138" s="184">
        <v>3.6</v>
      </c>
      <c r="AA138" s="172">
        <v>107.49141281386908</v>
      </c>
      <c r="AB138" s="174">
        <v>1.6817317423275988</v>
      </c>
    </row>
    <row r="139" spans="1:28" x14ac:dyDescent="0.3">
      <c r="A139" s="37" t="s">
        <v>81</v>
      </c>
      <c r="B139" s="172">
        <v>1</v>
      </c>
      <c r="C139" s="180">
        <v>100.50463920612191</v>
      </c>
      <c r="D139" s="174">
        <v>4.8334328120701677</v>
      </c>
      <c r="E139" s="172">
        <v>97.371341059029604</v>
      </c>
      <c r="F139" s="174">
        <v>4.159348449522879</v>
      </c>
      <c r="G139" s="172">
        <v>98.190401010072819</v>
      </c>
      <c r="H139" s="181">
        <v>3.3350451891963839</v>
      </c>
      <c r="I139" s="182">
        <v>107.02306525532804</v>
      </c>
      <c r="J139" s="174">
        <v>14.471447526714973</v>
      </c>
      <c r="K139" s="172">
        <v>98.43196964245719</v>
      </c>
      <c r="L139" s="183">
        <v>1.8202650284476127</v>
      </c>
      <c r="M139" s="182">
        <v>105.78521993263783</v>
      </c>
      <c r="N139" s="174">
        <v>2.9460031470793888</v>
      </c>
      <c r="O139" s="172">
        <v>98.173536351742797</v>
      </c>
      <c r="P139" s="174">
        <v>0.99230936225682354</v>
      </c>
      <c r="Q139" s="172">
        <v>94.167327660977193</v>
      </c>
      <c r="R139" s="181">
        <v>2.447974365812648</v>
      </c>
      <c r="S139" s="172">
        <v>96.639480663121688</v>
      </c>
      <c r="T139" s="174">
        <v>2.7697173267417807</v>
      </c>
      <c r="U139" s="172">
        <v>92.781820817245915</v>
      </c>
      <c r="V139" s="174">
        <v>1.4927847816688207</v>
      </c>
      <c r="W139" s="172">
        <v>98.585988000110305</v>
      </c>
      <c r="X139" s="181">
        <v>1.4573637480039314</v>
      </c>
      <c r="Y139" s="172">
        <v>99.8</v>
      </c>
      <c r="Z139" s="184">
        <v>4.7</v>
      </c>
      <c r="AA139" s="172">
        <v>110.0590809160292</v>
      </c>
      <c r="AB139" s="174">
        <v>4.7278128315236287</v>
      </c>
    </row>
    <row r="140" spans="1:28" x14ac:dyDescent="0.3">
      <c r="A140" s="37" t="s">
        <v>73</v>
      </c>
      <c r="B140" s="172">
        <v>0</v>
      </c>
      <c r="C140" s="180">
        <v>103.35493051000371</v>
      </c>
      <c r="D140" s="174">
        <v>1.4454294708831987</v>
      </c>
      <c r="E140" s="172">
        <v>104.7901010057644</v>
      </c>
      <c r="F140" s="174">
        <v>1.265045173083879</v>
      </c>
      <c r="G140" s="172">
        <v>108.40381938894701</v>
      </c>
      <c r="H140" s="181">
        <v>1.3544167867593404</v>
      </c>
      <c r="I140" s="182" t="s">
        <v>1291</v>
      </c>
      <c r="J140" s="174" t="s">
        <v>1291</v>
      </c>
      <c r="K140" s="172">
        <v>107.146779258086</v>
      </c>
      <c r="L140" s="183">
        <v>2.0623459616168911</v>
      </c>
      <c r="M140" s="182">
        <v>99.867858084280002</v>
      </c>
      <c r="N140" s="174">
        <v>3.1177247131070236</v>
      </c>
      <c r="O140" s="172">
        <v>104.10316619763491</v>
      </c>
      <c r="P140" s="174">
        <v>2.7291141019674425</v>
      </c>
      <c r="Q140" s="172">
        <v>108.60253371706973</v>
      </c>
      <c r="R140" s="181">
        <v>1.16471201458373</v>
      </c>
      <c r="S140" s="172">
        <v>95.981686916715702</v>
      </c>
      <c r="T140" s="174">
        <v>4.50523998228915</v>
      </c>
      <c r="U140" s="172">
        <v>96.301233043224599</v>
      </c>
      <c r="V140" s="174">
        <v>3.7393009629143368</v>
      </c>
      <c r="W140" s="172">
        <v>98.858645964079983</v>
      </c>
      <c r="X140" s="181">
        <v>2.0432295072300808</v>
      </c>
      <c r="Y140" s="172">
        <v>97.5</v>
      </c>
      <c r="Z140" s="184">
        <v>4.3</v>
      </c>
      <c r="AA140" s="172">
        <v>103.2567487933901</v>
      </c>
      <c r="AB140" s="174">
        <v>0.89313231552587602</v>
      </c>
    </row>
    <row r="141" spans="1:28" x14ac:dyDescent="0.3">
      <c r="A141" s="37" t="s">
        <v>82</v>
      </c>
      <c r="B141" s="172">
        <v>1</v>
      </c>
      <c r="C141" s="180">
        <v>108.88093408244922</v>
      </c>
      <c r="D141" s="174">
        <v>4.0671205639142132</v>
      </c>
      <c r="E141" s="172">
        <v>106.4199756525864</v>
      </c>
      <c r="F141" s="174">
        <v>6.2585284102273206</v>
      </c>
      <c r="G141" s="172">
        <v>105.19313080269899</v>
      </c>
      <c r="H141" s="181">
        <v>4.2285526447127104</v>
      </c>
      <c r="I141" s="182" t="s">
        <v>1291</v>
      </c>
      <c r="J141" s="174" t="s">
        <v>1291</v>
      </c>
      <c r="K141" s="172">
        <v>69.891560300129598</v>
      </c>
      <c r="L141" s="183">
        <v>15.178295087280938</v>
      </c>
      <c r="M141" s="182">
        <v>112.02321765428597</v>
      </c>
      <c r="N141" s="174">
        <v>4.6256133904895966</v>
      </c>
      <c r="O141" s="172">
        <v>111.29786243635</v>
      </c>
      <c r="P141" s="174">
        <v>2.8457148312114655</v>
      </c>
      <c r="Q141" s="172">
        <v>106.1585842565065</v>
      </c>
      <c r="R141" s="181">
        <v>4.7563175396425024</v>
      </c>
      <c r="S141" s="172">
        <v>111.34623654462909</v>
      </c>
      <c r="T141" s="174">
        <v>2.0213283611415216</v>
      </c>
      <c r="U141" s="172">
        <v>106.39549856170909</v>
      </c>
      <c r="V141" s="174">
        <v>4.1597274454696906</v>
      </c>
      <c r="W141" s="172">
        <v>104.51828424350727</v>
      </c>
      <c r="X141" s="181">
        <v>1.1457102300903692</v>
      </c>
      <c r="Y141" s="172">
        <v>106.2</v>
      </c>
      <c r="Z141" s="184">
        <v>1.6</v>
      </c>
      <c r="AA141" s="172">
        <v>106.70498768715204</v>
      </c>
      <c r="AB141" s="174">
        <v>4.174620930870069</v>
      </c>
    </row>
    <row r="142" spans="1:28" x14ac:dyDescent="0.3">
      <c r="A142" s="37" t="s">
        <v>227</v>
      </c>
      <c r="B142" s="172">
        <v>1</v>
      </c>
      <c r="C142" s="180">
        <v>103.89591273501941</v>
      </c>
      <c r="D142" s="174">
        <v>5.8796041866286748</v>
      </c>
      <c r="E142" s="172">
        <v>106.5394921033792</v>
      </c>
      <c r="F142" s="174">
        <v>2.6826671739561223</v>
      </c>
      <c r="G142" s="172">
        <v>103.22716068803818</v>
      </c>
      <c r="H142" s="181">
        <v>3.9989203942899643</v>
      </c>
      <c r="I142" s="182">
        <v>112.5399516843755</v>
      </c>
      <c r="J142" s="174">
        <v>2.7858455765339194</v>
      </c>
      <c r="K142" s="172">
        <v>106.33715216598101</v>
      </c>
      <c r="L142" s="183">
        <v>0.31768803615755065</v>
      </c>
      <c r="M142" s="182">
        <v>101.5531598302458</v>
      </c>
      <c r="N142" s="174">
        <v>5.0579430073058731</v>
      </c>
      <c r="O142" s="172">
        <v>103.99426227821679</v>
      </c>
      <c r="P142" s="174">
        <v>1.778917330248726</v>
      </c>
      <c r="Q142" s="172">
        <v>105.38318020190273</v>
      </c>
      <c r="R142" s="181">
        <v>3.1252637640223178</v>
      </c>
      <c r="S142" s="172">
        <v>101.3270421320025</v>
      </c>
      <c r="T142" s="174">
        <v>3.8373352339461717</v>
      </c>
      <c r="U142" s="172">
        <v>104.408966664511</v>
      </c>
      <c r="V142" s="174">
        <v>5.8900931167789272</v>
      </c>
      <c r="W142" s="172">
        <v>107.24225810087049</v>
      </c>
      <c r="X142" s="181">
        <v>3.3492329442538558</v>
      </c>
      <c r="Y142" s="172">
        <v>104.5</v>
      </c>
      <c r="Z142" s="184">
        <v>3.2</v>
      </c>
      <c r="AA142" s="172">
        <v>106.05807917653991</v>
      </c>
      <c r="AB142" s="174">
        <v>1.682620589833558</v>
      </c>
    </row>
    <row r="143" spans="1:28" x14ac:dyDescent="0.3">
      <c r="A143" s="37" t="s">
        <v>255</v>
      </c>
      <c r="B143" s="172">
        <v>1</v>
      </c>
      <c r="C143" s="180">
        <v>96.459986426425246</v>
      </c>
      <c r="D143" s="174">
        <v>7.3227013028636865</v>
      </c>
      <c r="E143" s="172">
        <v>104.90472092406759</v>
      </c>
      <c r="F143" s="174">
        <v>6.4288581196153967</v>
      </c>
      <c r="G143" s="172">
        <v>111.26687716669596</v>
      </c>
      <c r="H143" s="181">
        <v>5.3103801011576754</v>
      </c>
      <c r="I143" s="182">
        <v>108.71919435091951</v>
      </c>
      <c r="J143" s="174">
        <v>3.1258569413328967</v>
      </c>
      <c r="K143" s="172">
        <v>103.32069078230299</v>
      </c>
      <c r="L143" s="183">
        <v>5.6813208933911135</v>
      </c>
      <c r="M143" s="182">
        <v>106.56007368479239</v>
      </c>
      <c r="N143" s="174">
        <v>4.034429919953773</v>
      </c>
      <c r="O143" s="172">
        <v>105.2907792133057</v>
      </c>
      <c r="P143" s="174">
        <v>1.3444348809224018</v>
      </c>
      <c r="Q143" s="172">
        <v>106.95950102513549</v>
      </c>
      <c r="R143" s="181">
        <v>3.9324548587265729</v>
      </c>
      <c r="S143" s="172">
        <v>92.662329095087898</v>
      </c>
      <c r="T143" s="174">
        <v>14.131995138515549</v>
      </c>
      <c r="U143" s="172">
        <v>94.300193175889504</v>
      </c>
      <c r="V143" s="174">
        <v>5.9231124428319832</v>
      </c>
      <c r="W143" s="172">
        <v>100.10105116336887</v>
      </c>
      <c r="X143" s="181">
        <v>2.7777493492067453</v>
      </c>
      <c r="Y143" s="172">
        <v>99.2</v>
      </c>
      <c r="Z143" s="184">
        <v>4</v>
      </c>
      <c r="AA143" s="172">
        <v>104.0826342352313</v>
      </c>
      <c r="AB143" s="174">
        <v>2.1189365611063229</v>
      </c>
    </row>
    <row r="144" spans="1:28" x14ac:dyDescent="0.3">
      <c r="A144" s="37" t="s">
        <v>40</v>
      </c>
      <c r="B144" s="172">
        <v>0</v>
      </c>
      <c r="C144" s="180">
        <v>107.23902146827959</v>
      </c>
      <c r="D144" s="174">
        <v>1.4803114747103836</v>
      </c>
      <c r="E144" s="172">
        <v>109.62770606080421</v>
      </c>
      <c r="F144" s="174">
        <v>1.7891903806243108</v>
      </c>
      <c r="G144" s="172">
        <v>113.10622960691448</v>
      </c>
      <c r="H144" s="181">
        <v>1.9912519930990247</v>
      </c>
      <c r="I144" s="182">
        <v>117.05143629013399</v>
      </c>
      <c r="J144" s="174">
        <v>4.0548855729968265</v>
      </c>
      <c r="K144" s="172">
        <v>107.16419746510199</v>
      </c>
      <c r="L144" s="183">
        <v>1.2509443638013944</v>
      </c>
      <c r="M144" s="182">
        <v>103.9168856070344</v>
      </c>
      <c r="N144" s="174">
        <v>3.9659589425996407</v>
      </c>
      <c r="O144" s="172">
        <v>106.7646307080842</v>
      </c>
      <c r="P144" s="174">
        <v>1.7542972402421666</v>
      </c>
      <c r="Q144" s="172">
        <v>110.47850943271176</v>
      </c>
      <c r="R144" s="181">
        <v>1.3603280359947425</v>
      </c>
      <c r="S144" s="172">
        <v>88.98153287719019</v>
      </c>
      <c r="T144" s="174">
        <v>2.4522853622564926</v>
      </c>
      <c r="U144" s="172">
        <v>88.676654837436999</v>
      </c>
      <c r="V144" s="174">
        <v>1.6043815750512762</v>
      </c>
      <c r="W144" s="172">
        <v>92.667455287861799</v>
      </c>
      <c r="X144" s="181">
        <v>2.7895647194275446</v>
      </c>
      <c r="Y144" s="172">
        <v>85.5</v>
      </c>
      <c r="Z144" s="184">
        <v>2</v>
      </c>
      <c r="AA144" s="172">
        <v>105.96572865430151</v>
      </c>
      <c r="AB144" s="174">
        <v>1.7804521045775634</v>
      </c>
    </row>
    <row r="145" spans="1:64" ht="15" customHeight="1" x14ac:dyDescent="0.3">
      <c r="A145" s="37" t="s">
        <v>45</v>
      </c>
      <c r="B145" s="172">
        <v>1</v>
      </c>
      <c r="C145" s="180">
        <v>104.59608367879713</v>
      </c>
      <c r="D145" s="174">
        <v>2.5186066466480757</v>
      </c>
      <c r="E145" s="172">
        <v>106.32521405757333</v>
      </c>
      <c r="F145" s="174">
        <v>2.997432997465054</v>
      </c>
      <c r="G145" s="172">
        <v>102.07087011968505</v>
      </c>
      <c r="H145" s="181">
        <v>1.8042405204626952</v>
      </c>
      <c r="I145" s="182">
        <v>110.95212558568699</v>
      </c>
      <c r="J145" s="174">
        <v>1.4937409826968535</v>
      </c>
      <c r="K145" s="172">
        <v>108.3092523324672</v>
      </c>
      <c r="L145" s="183">
        <v>3.3631584610324996</v>
      </c>
      <c r="M145" s="182">
        <v>106.40456839203046</v>
      </c>
      <c r="N145" s="174">
        <v>2.3222591183884265</v>
      </c>
      <c r="O145" s="172">
        <v>104.31383799073357</v>
      </c>
      <c r="P145" s="174">
        <v>1.1238837458640829</v>
      </c>
      <c r="Q145" s="172">
        <v>102.97394332834419</v>
      </c>
      <c r="R145" s="181">
        <v>1.2400574207357151</v>
      </c>
      <c r="S145" s="172">
        <v>105.60789938409245</v>
      </c>
      <c r="T145" s="174">
        <v>2.2100003702980167</v>
      </c>
      <c r="U145" s="172">
        <v>99.104820000210097</v>
      </c>
      <c r="V145" s="174">
        <v>2.4586981632389722</v>
      </c>
      <c r="W145" s="172">
        <v>102.43279560320238</v>
      </c>
      <c r="X145" s="181">
        <v>1.8973719751150468</v>
      </c>
      <c r="Y145" s="172">
        <v>106.2</v>
      </c>
      <c r="Z145" s="184">
        <v>1.9</v>
      </c>
      <c r="AA145" s="172">
        <v>106.90801848838842</v>
      </c>
      <c r="AB145" s="174">
        <v>3.3941542667736795</v>
      </c>
    </row>
    <row r="146" spans="1:64" x14ac:dyDescent="0.3">
      <c r="A146" s="37" t="s">
        <v>273</v>
      </c>
      <c r="B146" s="172">
        <v>1</v>
      </c>
      <c r="C146" s="180">
        <v>100.51765668668946</v>
      </c>
      <c r="D146" s="174">
        <v>1.4268107987744045</v>
      </c>
      <c r="E146" s="172">
        <v>98.435129000187587</v>
      </c>
      <c r="F146" s="174">
        <v>2.2920958380645327</v>
      </c>
      <c r="G146" s="172">
        <v>98.702883201970991</v>
      </c>
      <c r="H146" s="181">
        <v>2.1081650426267169</v>
      </c>
      <c r="I146" s="182">
        <v>105.98835608996349</v>
      </c>
      <c r="J146" s="174">
        <v>1.4110119996676034</v>
      </c>
      <c r="K146" s="172">
        <v>106.29046060842559</v>
      </c>
      <c r="L146" s="183">
        <v>1.9339741637919818</v>
      </c>
      <c r="M146" s="182">
        <v>101.94644958415671</v>
      </c>
      <c r="N146" s="174">
        <v>1.7955249728309344</v>
      </c>
      <c r="O146" s="172">
        <v>99.8136156601728</v>
      </c>
      <c r="P146" s="174">
        <v>0.4861048711441448</v>
      </c>
      <c r="Q146" s="172">
        <v>99.269723381179091</v>
      </c>
      <c r="R146" s="181">
        <v>2.3736862282493427</v>
      </c>
      <c r="S146" s="172">
        <v>92.063612764653286</v>
      </c>
      <c r="T146" s="174">
        <v>3.0211803013988212</v>
      </c>
      <c r="U146" s="172">
        <v>90.516706279770204</v>
      </c>
      <c r="V146" s="174">
        <v>2.1647311508169769</v>
      </c>
      <c r="W146" s="172">
        <v>93.892114173903849</v>
      </c>
      <c r="X146" s="181">
        <v>0.1302101170833819</v>
      </c>
      <c r="Y146" s="172">
        <v>115.5</v>
      </c>
      <c r="Z146" s="184">
        <v>1.5</v>
      </c>
      <c r="AA146" s="172">
        <v>102.5008379532909</v>
      </c>
      <c r="AB146" s="174">
        <v>2.3398184023510358</v>
      </c>
    </row>
    <row r="147" spans="1:64" ht="15" customHeight="1" x14ac:dyDescent="0.3">
      <c r="A147" s="37" t="s">
        <v>275</v>
      </c>
      <c r="B147" s="172">
        <v>1</v>
      </c>
      <c r="C147" s="180">
        <v>101.35407677317683</v>
      </c>
      <c r="D147" s="174">
        <v>0.64615429499844468</v>
      </c>
      <c r="E147" s="172">
        <v>101.01570595770011</v>
      </c>
      <c r="F147" s="174">
        <v>2.3551156989304869</v>
      </c>
      <c r="G147" s="172">
        <v>98.231524073943007</v>
      </c>
      <c r="H147" s="181">
        <v>2.101957389079407</v>
      </c>
      <c r="I147" s="182">
        <v>103.47725112714818</v>
      </c>
      <c r="J147" s="174">
        <v>6.5944704939105065</v>
      </c>
      <c r="K147" s="172">
        <v>109.81576701841</v>
      </c>
      <c r="L147" s="183">
        <v>3.8368031862606631</v>
      </c>
      <c r="M147" s="182">
        <v>103.10746779906515</v>
      </c>
      <c r="N147" s="174">
        <v>4.4761650009746372</v>
      </c>
      <c r="O147" s="172">
        <v>104.36852958098881</v>
      </c>
      <c r="P147" s="174">
        <v>2.0797320526814258</v>
      </c>
      <c r="Q147" s="172">
        <v>102.16622579342905</v>
      </c>
      <c r="R147" s="181">
        <v>4.5413817951274593</v>
      </c>
      <c r="S147" s="172">
        <v>99.727364236150734</v>
      </c>
      <c r="T147" s="174">
        <v>2.6287375449694892</v>
      </c>
      <c r="U147" s="172">
        <v>99.957088823725684</v>
      </c>
      <c r="V147" s="174">
        <v>2.4568685052563182</v>
      </c>
      <c r="W147" s="172">
        <v>100.92874262993161</v>
      </c>
      <c r="X147" s="181">
        <v>1.3560097104140458</v>
      </c>
      <c r="Y147" s="172">
        <v>119.2</v>
      </c>
      <c r="Z147" s="184">
        <v>2.2999999999999998</v>
      </c>
      <c r="AA147" s="172">
        <v>101.21657280608329</v>
      </c>
      <c r="AB147" s="174">
        <v>1.4093826382918477</v>
      </c>
    </row>
    <row r="148" spans="1:64" x14ac:dyDescent="0.3">
      <c r="A148" s="37" t="s">
        <v>83</v>
      </c>
      <c r="B148" s="172">
        <v>1</v>
      </c>
      <c r="C148" s="180">
        <v>106.63385246042021</v>
      </c>
      <c r="D148" s="174">
        <v>2.9939533628842341</v>
      </c>
      <c r="E148" s="172">
        <v>95.740294147694897</v>
      </c>
      <c r="F148" s="174">
        <v>3.2747785676121515</v>
      </c>
      <c r="G148" s="172">
        <v>94.319790658331144</v>
      </c>
      <c r="H148" s="181">
        <v>1.2522716965038689</v>
      </c>
      <c r="I148" s="182">
        <v>89.628255109436083</v>
      </c>
      <c r="J148" s="174">
        <v>2.298623104073549</v>
      </c>
      <c r="K148" s="172">
        <v>103.008565076873</v>
      </c>
      <c r="L148" s="183">
        <v>4.5425945824503744</v>
      </c>
      <c r="M148" s="182">
        <v>110.21126933766689</v>
      </c>
      <c r="N148" s="174">
        <v>3.422549074815123</v>
      </c>
      <c r="O148" s="172">
        <v>107.96662615267888</v>
      </c>
      <c r="P148" s="174">
        <v>1.8130782010136348</v>
      </c>
      <c r="Q148" s="172">
        <v>102.57999095907854</v>
      </c>
      <c r="R148" s="181">
        <v>5.2608546501441236</v>
      </c>
      <c r="S148" s="172">
        <v>107.60798988078075</v>
      </c>
      <c r="T148" s="174">
        <v>2.5483360576100789</v>
      </c>
      <c r="U148" s="172">
        <v>96.611300582928706</v>
      </c>
      <c r="V148" s="174">
        <v>1.7644536498725845</v>
      </c>
      <c r="W148" s="172">
        <v>97.728446321273509</v>
      </c>
      <c r="X148" s="181">
        <v>1.4068395856783871</v>
      </c>
      <c r="Y148" s="172">
        <v>108</v>
      </c>
      <c r="Z148" s="184">
        <v>2.6</v>
      </c>
      <c r="AA148" s="172">
        <v>93.063267522586315</v>
      </c>
      <c r="AB148" s="174">
        <v>2.9919505094847199</v>
      </c>
    </row>
    <row r="149" spans="1:64" x14ac:dyDescent="0.3">
      <c r="A149" s="37" t="s">
        <v>95</v>
      </c>
      <c r="B149" s="172">
        <v>0</v>
      </c>
      <c r="C149" s="180">
        <v>78.835052162660403</v>
      </c>
      <c r="D149" s="174">
        <v>4.9255494988180795</v>
      </c>
      <c r="E149" s="172">
        <v>76.064748574397996</v>
      </c>
      <c r="F149" s="174">
        <v>6.2122836390816856</v>
      </c>
      <c r="G149" s="172">
        <v>82.676232142803372</v>
      </c>
      <c r="H149" s="181">
        <v>3.5705111171817934</v>
      </c>
      <c r="I149" s="182" t="s">
        <v>1291</v>
      </c>
      <c r="J149" s="174" t="s">
        <v>1291</v>
      </c>
      <c r="K149" s="172" t="s">
        <v>1291</v>
      </c>
      <c r="L149" s="183" t="s">
        <v>1291</v>
      </c>
      <c r="M149" s="182">
        <v>74.3715253994188</v>
      </c>
      <c r="N149" s="174">
        <v>7.8802572807618709</v>
      </c>
      <c r="O149" s="172">
        <v>76.451235071180008</v>
      </c>
      <c r="P149" s="174">
        <v>4.5251287842670278</v>
      </c>
      <c r="Q149" s="172">
        <v>82.482858303078814</v>
      </c>
      <c r="R149" s="181">
        <v>2.0397802836357983</v>
      </c>
      <c r="S149" s="172" t="s">
        <v>1291</v>
      </c>
      <c r="T149" s="174" t="s">
        <v>1291</v>
      </c>
      <c r="U149" s="172" t="s">
        <v>1291</v>
      </c>
      <c r="V149" s="174" t="s">
        <v>1291</v>
      </c>
      <c r="W149" s="172" t="s">
        <v>1291</v>
      </c>
      <c r="X149" s="181" t="s">
        <v>1291</v>
      </c>
      <c r="Y149" s="172">
        <v>47</v>
      </c>
      <c r="Z149" s="184">
        <v>4.3</v>
      </c>
      <c r="AA149" s="172">
        <v>94.490494006341891</v>
      </c>
      <c r="AB149" s="174">
        <v>1.0157396873529121</v>
      </c>
    </row>
    <row r="150" spans="1:64" x14ac:dyDescent="0.3">
      <c r="A150" s="37" t="s">
        <v>228</v>
      </c>
      <c r="B150" s="172">
        <v>1</v>
      </c>
      <c r="C150" s="180">
        <v>105.35341175914024</v>
      </c>
      <c r="D150" s="174">
        <v>4.166795305586815</v>
      </c>
      <c r="E150" s="172">
        <v>100.53512935920801</v>
      </c>
      <c r="F150" s="174">
        <v>3.2086395902538714</v>
      </c>
      <c r="G150" s="172">
        <v>100.30661389242883</v>
      </c>
      <c r="H150" s="181">
        <v>2.1211204900271254</v>
      </c>
      <c r="I150" s="182" t="s">
        <v>1291</v>
      </c>
      <c r="J150" s="174" t="s">
        <v>1291</v>
      </c>
      <c r="K150" s="172">
        <v>97.358966856978796</v>
      </c>
      <c r="L150" s="183">
        <v>0.44738115884086066</v>
      </c>
      <c r="M150" s="182">
        <v>102.24914373319965</v>
      </c>
      <c r="N150" s="174">
        <v>5.1344316360947104</v>
      </c>
      <c r="O150" s="172">
        <v>101.4487435295719</v>
      </c>
      <c r="P150" s="174">
        <v>2.0283158659416594</v>
      </c>
      <c r="Q150" s="172">
        <v>100.87042381969727</v>
      </c>
      <c r="R150" s="181">
        <v>2.3537761489890969</v>
      </c>
      <c r="S150" s="172">
        <v>100.90109265919264</v>
      </c>
      <c r="T150" s="174">
        <v>2.513402694593843</v>
      </c>
      <c r="U150" s="172">
        <v>99.333713972890905</v>
      </c>
      <c r="V150" s="174">
        <v>2.8434957381492363</v>
      </c>
      <c r="W150" s="172">
        <v>100.47781367288829</v>
      </c>
      <c r="X150" s="181">
        <v>1.1325883219309658</v>
      </c>
      <c r="Y150" s="172">
        <v>107.8</v>
      </c>
      <c r="Z150" s="184">
        <v>2.4</v>
      </c>
      <c r="AA150" s="172">
        <v>105.6915649501903</v>
      </c>
      <c r="AB150" s="174">
        <v>2.9612131291246548</v>
      </c>
    </row>
    <row r="151" spans="1:64" x14ac:dyDescent="0.3">
      <c r="A151" s="37" t="s">
        <v>16</v>
      </c>
      <c r="B151" s="172">
        <v>0</v>
      </c>
      <c r="C151" s="180">
        <v>96.887817613268794</v>
      </c>
      <c r="D151" s="174">
        <v>2.7653418384842929</v>
      </c>
      <c r="E151" s="172">
        <v>100.49217156661361</v>
      </c>
      <c r="F151" s="174">
        <v>4.7185376416064164</v>
      </c>
      <c r="G151" s="172">
        <v>98.086294447628461</v>
      </c>
      <c r="H151" s="181">
        <v>6.6600821456843757</v>
      </c>
      <c r="I151" s="182">
        <v>112.49918689489648</v>
      </c>
      <c r="J151" s="174">
        <v>3.3727270426171345</v>
      </c>
      <c r="K151" s="172">
        <v>104.4301646223152</v>
      </c>
      <c r="L151" s="183">
        <v>6.0156800728069486</v>
      </c>
      <c r="M151" s="182">
        <v>102.84652886014352</v>
      </c>
      <c r="N151" s="174">
        <v>1.8895073244513887</v>
      </c>
      <c r="O151" s="172">
        <v>98.522245273326391</v>
      </c>
      <c r="P151" s="174">
        <v>3.4262514310964289</v>
      </c>
      <c r="Q151" s="172">
        <v>104.99094829973701</v>
      </c>
      <c r="R151" s="181">
        <v>1.7645639854975852</v>
      </c>
      <c r="S151" s="172">
        <v>98.49843239630961</v>
      </c>
      <c r="T151" s="174">
        <v>5.2641233809587709</v>
      </c>
      <c r="U151" s="172">
        <v>100.70959859232109</v>
      </c>
      <c r="V151" s="174">
        <v>3.2597793636903205</v>
      </c>
      <c r="W151" s="172">
        <v>100.40115318400606</v>
      </c>
      <c r="X151" s="181">
        <v>2.7790536079645198</v>
      </c>
      <c r="Y151" s="172">
        <v>97.2</v>
      </c>
      <c r="Z151" s="184">
        <v>3.9</v>
      </c>
      <c r="AA151" s="172">
        <v>104.43153422548446</v>
      </c>
      <c r="AB151" s="174">
        <v>3.7227880021261579</v>
      </c>
    </row>
    <row r="152" spans="1:64" x14ac:dyDescent="0.3">
      <c r="A152" s="37" t="s">
        <v>43</v>
      </c>
      <c r="B152" s="172">
        <v>0</v>
      </c>
      <c r="C152" s="180">
        <v>101.77901573579069</v>
      </c>
      <c r="D152" s="174">
        <v>6.2091133552422271</v>
      </c>
      <c r="E152" s="172">
        <v>105.21093516068211</v>
      </c>
      <c r="F152" s="174">
        <v>4.2361379297403978</v>
      </c>
      <c r="G152" s="172">
        <v>111.65586523698725</v>
      </c>
      <c r="H152" s="181">
        <v>2.9734888970185414</v>
      </c>
      <c r="I152" s="182" t="s">
        <v>1291</v>
      </c>
      <c r="J152" s="174" t="s">
        <v>1291</v>
      </c>
      <c r="K152" s="172">
        <v>100.19882983971141</v>
      </c>
      <c r="L152" s="183">
        <v>1.2806414102696804</v>
      </c>
      <c r="M152" s="182">
        <v>103.04683445093821</v>
      </c>
      <c r="N152" s="174">
        <v>3.1199773741988057</v>
      </c>
      <c r="O152" s="172">
        <v>108.04422418795299</v>
      </c>
      <c r="P152" s="174">
        <v>2.5066242372443885</v>
      </c>
      <c r="Q152" s="172">
        <v>110.61182551858676</v>
      </c>
      <c r="R152" s="181">
        <v>3.6335163841128457</v>
      </c>
      <c r="S152" s="172">
        <v>95.128177888786297</v>
      </c>
      <c r="T152" s="174">
        <v>3.0022808960250322</v>
      </c>
      <c r="U152" s="172">
        <v>98.420928797306999</v>
      </c>
      <c r="V152" s="174">
        <v>1.6825380772345966</v>
      </c>
      <c r="W152" s="172">
        <v>103.7774245693645</v>
      </c>
      <c r="X152" s="181">
        <v>1.8789923729994533</v>
      </c>
      <c r="Y152" s="172">
        <v>108</v>
      </c>
      <c r="Z152" s="184">
        <v>1.9</v>
      </c>
      <c r="AA152" s="172">
        <v>102.51207230260052</v>
      </c>
      <c r="AB152" s="174">
        <v>2.2386633973499266</v>
      </c>
    </row>
    <row r="153" spans="1:64" x14ac:dyDescent="0.3">
      <c r="A153" s="37" t="s">
        <v>42</v>
      </c>
      <c r="B153" s="172">
        <v>0</v>
      </c>
      <c r="C153" s="180">
        <v>103.50030020249537</v>
      </c>
      <c r="D153" s="174">
        <v>3.0683556811694421</v>
      </c>
      <c r="E153" s="172">
        <v>94.465063737494802</v>
      </c>
      <c r="F153" s="174">
        <v>1.3078475119104596</v>
      </c>
      <c r="G153" s="172">
        <v>96.777156782954563</v>
      </c>
      <c r="H153" s="181">
        <v>1.7990831810134913</v>
      </c>
      <c r="I153" s="182" t="s">
        <v>1291</v>
      </c>
      <c r="J153" s="174" t="s">
        <v>1291</v>
      </c>
      <c r="K153" s="172">
        <v>71.685048414048794</v>
      </c>
      <c r="L153" s="183">
        <v>3.9294254790756642</v>
      </c>
      <c r="M153" s="182">
        <v>103.6111533062319</v>
      </c>
      <c r="N153" s="174">
        <v>3.1966757369144965</v>
      </c>
      <c r="O153" s="172">
        <v>98.1631488875055</v>
      </c>
      <c r="P153" s="174">
        <v>2.3127883218816336</v>
      </c>
      <c r="Q153" s="172">
        <v>100.15114232647058</v>
      </c>
      <c r="R153" s="181">
        <v>0.93832250598793865</v>
      </c>
      <c r="S153" s="172">
        <v>117.13177108742494</v>
      </c>
      <c r="T153" s="174">
        <v>1.7275628583021989</v>
      </c>
      <c r="U153" s="172">
        <v>112.03803047543938</v>
      </c>
      <c r="V153" s="174">
        <v>3.3697361330340985</v>
      </c>
      <c r="W153" s="172">
        <v>114.31277734316501</v>
      </c>
      <c r="X153" s="181">
        <v>1.8863936716098237</v>
      </c>
      <c r="Y153" s="172">
        <v>114.5</v>
      </c>
      <c r="Z153" s="184">
        <v>3.4</v>
      </c>
      <c r="AA153" s="172">
        <v>104.2156750170091</v>
      </c>
      <c r="AB153" s="174">
        <v>2.6618138278498931</v>
      </c>
    </row>
    <row r="154" spans="1:64" x14ac:dyDescent="0.3">
      <c r="Z154" s="73"/>
    </row>
    <row r="155" spans="1:64" x14ac:dyDescent="0.3">
      <c r="Z155" s="73"/>
    </row>
    <row r="156" spans="1:64" x14ac:dyDescent="0.3">
      <c r="Z156" s="73"/>
      <c r="AC156" s="85"/>
      <c r="AD156" s="85"/>
      <c r="AE156" s="85"/>
      <c r="AF156" s="85"/>
      <c r="AG156" s="85"/>
      <c r="AH156" s="85"/>
      <c r="AI156" s="85"/>
      <c r="AJ156" s="85"/>
      <c r="AK156" s="85"/>
      <c r="AL156" s="85"/>
      <c r="AM156" s="85"/>
      <c r="AN156" s="85"/>
      <c r="AO156" s="85"/>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5"/>
    </row>
    <row r="157" spans="1:64" s="86" customFormat="1" x14ac:dyDescent="0.3">
      <c r="A157" s="103" t="s">
        <v>1296</v>
      </c>
      <c r="B157" s="105"/>
      <c r="C157" s="105">
        <v>102.13874906972525</v>
      </c>
      <c r="D157" s="105">
        <v>2.9792815658196972</v>
      </c>
      <c r="E157" s="105">
        <v>103.1672335760871</v>
      </c>
      <c r="F157" s="105">
        <v>2.3551156989304869</v>
      </c>
      <c r="G157" s="105">
        <v>104.814955943275</v>
      </c>
      <c r="H157" s="117">
        <v>2.1081650426267169</v>
      </c>
      <c r="I157" s="105">
        <v>102.193953511445</v>
      </c>
      <c r="J157" s="105">
        <v>3.3156268740832973</v>
      </c>
      <c r="K157" s="105">
        <v>104.18139042822681</v>
      </c>
      <c r="L157" s="105">
        <v>2.6881062589130709</v>
      </c>
      <c r="M157" s="105">
        <v>102.77320232536445</v>
      </c>
      <c r="N157" s="105">
        <v>3.1031790730819586</v>
      </c>
      <c r="O157" s="105">
        <v>103.69491311566522</v>
      </c>
      <c r="P157" s="105">
        <v>2.5066242372443885</v>
      </c>
      <c r="Q157" s="105">
        <v>104.5111779208235</v>
      </c>
      <c r="R157" s="117">
        <v>2.102580819575314</v>
      </c>
      <c r="S157" s="105">
        <v>102.18041335553355</v>
      </c>
      <c r="T157" s="105">
        <v>2.8271979275996362</v>
      </c>
      <c r="U157" s="105">
        <v>101.6921440987834</v>
      </c>
      <c r="V157" s="105">
        <v>2.5798195544489864</v>
      </c>
      <c r="W157" s="105">
        <v>104.16910211778699</v>
      </c>
      <c r="X157" s="117">
        <v>2.158537503536456</v>
      </c>
      <c r="Y157" s="105">
        <v>106.5</v>
      </c>
      <c r="Z157" s="117">
        <v>2.4</v>
      </c>
      <c r="AA157" s="105">
        <v>104.47979596808187</v>
      </c>
      <c r="AB157" s="105">
        <v>2.0729839373609811</v>
      </c>
    </row>
    <row r="158" spans="1:64" s="85" customFormat="1" x14ac:dyDescent="0.3">
      <c r="A158" s="86" t="s">
        <v>1298</v>
      </c>
      <c r="B158" s="96">
        <v>104</v>
      </c>
      <c r="C158" s="88"/>
      <c r="D158" s="84"/>
      <c r="E158" s="87"/>
      <c r="F158" s="84"/>
      <c r="G158" s="87"/>
      <c r="H158" s="89"/>
      <c r="I158" s="90"/>
      <c r="J158" s="84"/>
      <c r="K158" s="87"/>
      <c r="L158" s="91"/>
      <c r="M158" s="90"/>
      <c r="N158" s="84"/>
      <c r="O158" s="87"/>
      <c r="P158" s="84"/>
      <c r="Q158" s="87"/>
      <c r="R158" s="89"/>
      <c r="S158" s="87"/>
      <c r="T158" s="84"/>
      <c r="U158" s="87"/>
      <c r="V158" s="84"/>
      <c r="W158" s="87"/>
      <c r="X158" s="89"/>
      <c r="Y158" s="87"/>
      <c r="Z158" s="92"/>
      <c r="AA158" s="87"/>
      <c r="AB158" s="84"/>
    </row>
    <row r="159" spans="1:64" s="85" customFormat="1" x14ac:dyDescent="0.3">
      <c r="A159" s="74" t="s">
        <v>1380</v>
      </c>
      <c r="B159" s="75">
        <v>97</v>
      </c>
      <c r="C159" s="112"/>
      <c r="D159" s="83"/>
      <c r="E159" s="82"/>
      <c r="F159" s="83"/>
      <c r="G159" s="82"/>
      <c r="H159" s="113"/>
      <c r="I159" s="114"/>
      <c r="J159" s="83"/>
      <c r="K159" s="82"/>
      <c r="L159" s="115"/>
      <c r="M159" s="114"/>
      <c r="N159" s="83"/>
      <c r="O159" s="82"/>
      <c r="P159" s="83"/>
      <c r="Q159" s="82"/>
      <c r="R159" s="113"/>
      <c r="S159" s="82"/>
      <c r="T159" s="83"/>
      <c r="U159" s="82"/>
      <c r="V159" s="83"/>
      <c r="W159" s="82"/>
      <c r="X159" s="113"/>
      <c r="Y159" s="82"/>
      <c r="Z159" s="116"/>
      <c r="AA159" s="82"/>
      <c r="AB159" s="83"/>
    </row>
    <row r="160" spans="1:64" s="85" customFormat="1" x14ac:dyDescent="0.3">
      <c r="B160" s="87"/>
      <c r="C160" s="88"/>
      <c r="D160" s="84"/>
      <c r="E160" s="87"/>
      <c r="F160" s="84"/>
      <c r="G160" s="87"/>
      <c r="H160" s="89"/>
      <c r="I160" s="90"/>
      <c r="J160" s="84"/>
      <c r="K160" s="87"/>
      <c r="L160" s="91"/>
      <c r="M160" s="90"/>
      <c r="N160" s="84"/>
      <c r="O160" s="87"/>
      <c r="P160" s="84"/>
      <c r="Q160" s="87"/>
      <c r="R160" s="89"/>
      <c r="S160" s="87"/>
      <c r="T160" s="84"/>
      <c r="U160" s="87"/>
      <c r="V160" s="84"/>
      <c r="W160" s="87"/>
      <c r="X160" s="89"/>
      <c r="Y160" s="87"/>
      <c r="Z160" s="92"/>
      <c r="AA160" s="87"/>
      <c r="AB160" s="84"/>
    </row>
    <row r="161" spans="1:28" s="85" customFormat="1" x14ac:dyDescent="0.3">
      <c r="A161" s="74" t="s">
        <v>1299</v>
      </c>
      <c r="B161" s="75">
        <v>103.1797796649625</v>
      </c>
      <c r="C161" s="112"/>
      <c r="D161" s="83"/>
      <c r="E161" s="82"/>
      <c r="F161" s="83"/>
      <c r="G161" s="82"/>
      <c r="H161" s="113"/>
      <c r="I161" s="114"/>
      <c r="J161" s="83"/>
      <c r="K161" s="82"/>
      <c r="L161" s="115"/>
      <c r="M161" s="114"/>
      <c r="N161" s="83"/>
      <c r="O161" s="82"/>
      <c r="P161" s="83"/>
      <c r="Q161" s="82"/>
      <c r="R161" s="113"/>
      <c r="S161" s="82"/>
      <c r="T161" s="83"/>
      <c r="U161" s="82"/>
      <c r="V161" s="83"/>
      <c r="W161" s="82"/>
      <c r="X161" s="113"/>
      <c r="Y161" s="82"/>
      <c r="Z161" s="116"/>
      <c r="AA161" s="82"/>
      <c r="AB161" s="83"/>
    </row>
    <row r="162" spans="1:28" s="85" customFormat="1" x14ac:dyDescent="0.3">
      <c r="A162" s="118" t="s">
        <v>1300</v>
      </c>
      <c r="B162" s="120">
        <v>2.9723104845803432</v>
      </c>
      <c r="C162" s="121"/>
      <c r="D162" s="122"/>
      <c r="E162" s="119"/>
      <c r="F162" s="122"/>
      <c r="G162" s="119"/>
      <c r="H162" s="123"/>
      <c r="I162" s="119"/>
      <c r="J162" s="122"/>
      <c r="K162" s="119"/>
      <c r="L162" s="122"/>
      <c r="M162" s="119"/>
      <c r="N162" s="122"/>
      <c r="O162" s="119"/>
      <c r="P162" s="122"/>
      <c r="Q162" s="119"/>
      <c r="R162" s="123"/>
      <c r="S162" s="119"/>
      <c r="T162" s="122"/>
      <c r="U162" s="119"/>
      <c r="V162" s="122"/>
      <c r="W162" s="119"/>
      <c r="X162" s="123"/>
      <c r="Y162" s="119"/>
      <c r="Z162" s="124"/>
      <c r="AA162" s="119"/>
      <c r="AB162" s="122"/>
    </row>
    <row r="163" spans="1:28" s="85" customFormat="1" x14ac:dyDescent="0.3">
      <c r="B163" s="87"/>
      <c r="C163" s="88"/>
      <c r="D163" s="84"/>
      <c r="E163" s="87"/>
      <c r="F163" s="84"/>
      <c r="G163" s="87"/>
      <c r="H163" s="89"/>
      <c r="I163" s="90"/>
      <c r="J163" s="84"/>
      <c r="K163" s="87"/>
      <c r="L163" s="91"/>
      <c r="M163" s="90"/>
      <c r="N163" s="84"/>
      <c r="O163" s="87"/>
      <c r="P163" s="84"/>
      <c r="Q163" s="87"/>
      <c r="R163" s="89"/>
      <c r="S163" s="87"/>
      <c r="T163" s="84"/>
      <c r="U163" s="87"/>
      <c r="V163" s="84"/>
      <c r="W163" s="87"/>
      <c r="X163" s="89"/>
      <c r="Y163" s="87"/>
      <c r="Z163" s="92"/>
      <c r="AA163" s="87"/>
      <c r="AB163" s="84"/>
    </row>
    <row r="164" spans="1:28" x14ac:dyDescent="0.3">
      <c r="A164" s="63" t="s">
        <v>1289</v>
      </c>
      <c r="Z164" s="73"/>
    </row>
    <row r="165" spans="1:28" x14ac:dyDescent="0.3">
      <c r="Z165" s="73"/>
    </row>
    <row r="166" spans="1:28" x14ac:dyDescent="0.3">
      <c r="Z166" s="73"/>
    </row>
    <row r="167" spans="1:28" x14ac:dyDescent="0.3">
      <c r="Z167" s="73"/>
    </row>
    <row r="168" spans="1:28" x14ac:dyDescent="0.3">
      <c r="Z168" s="73"/>
    </row>
    <row r="169" spans="1:28" x14ac:dyDescent="0.3">
      <c r="Z169" s="73"/>
    </row>
    <row r="170" spans="1:28" x14ac:dyDescent="0.3">
      <c r="Z170" s="73"/>
    </row>
    <row r="171" spans="1:28" x14ac:dyDescent="0.3">
      <c r="Z171" s="73"/>
    </row>
    <row r="172" spans="1:28" x14ac:dyDescent="0.3">
      <c r="Z172" s="73"/>
    </row>
  </sheetData>
  <autoFilter ref="A6:AB153">
    <sortState ref="A7:AL153">
      <sortCondition ref="A6:A153"/>
    </sortState>
  </autoFilter>
  <mergeCells count="18">
    <mergeCell ref="C5:D5"/>
    <mergeCell ref="E5:F5"/>
    <mergeCell ref="G5:H5"/>
    <mergeCell ref="I5:J5"/>
    <mergeCell ref="K5:L5"/>
    <mergeCell ref="C4:H4"/>
    <mergeCell ref="I4:R4"/>
    <mergeCell ref="S4:X4"/>
    <mergeCell ref="Y4:Z4"/>
    <mergeCell ref="AA4:AB4"/>
    <mergeCell ref="Y5:Z5"/>
    <mergeCell ref="AA5:AB5"/>
    <mergeCell ref="M5:N5"/>
    <mergeCell ref="O5:P5"/>
    <mergeCell ref="Q5:R5"/>
    <mergeCell ref="S5:T5"/>
    <mergeCell ref="U5:V5"/>
    <mergeCell ref="W5:X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161"/>
  <sheetViews>
    <sheetView workbookViewId="0">
      <pane xSplit="1" ySplit="6" topLeftCell="B142" activePane="bottomRight" state="frozen"/>
      <selection pane="topRight" activeCell="H1" sqref="H1"/>
      <selection pane="bottomLeft" activeCell="A7" sqref="A7"/>
      <selection pane="bottomRight"/>
    </sheetView>
  </sheetViews>
  <sheetFormatPr baseColWidth="10" defaultColWidth="9.109375" defaultRowHeight="14.4" x14ac:dyDescent="0.3"/>
  <cols>
    <col min="1" max="1" width="25" style="37" customWidth="1"/>
    <col min="2" max="2" width="19.109375" style="36" customWidth="1"/>
    <col min="3" max="3" width="12" style="36" customWidth="1"/>
    <col min="4" max="16384" width="9.109375" style="37"/>
  </cols>
  <sheetData>
    <row r="1" spans="1:3" x14ac:dyDescent="0.3">
      <c r="A1" s="37" t="s">
        <v>1481</v>
      </c>
    </row>
    <row r="3" spans="1:3" s="25" customFormat="1" x14ac:dyDescent="0.3">
      <c r="A3" s="79" t="s">
        <v>1301</v>
      </c>
      <c r="B3" s="36"/>
      <c r="C3" s="36"/>
    </row>
    <row r="4" spans="1:3" s="86" customFormat="1" x14ac:dyDescent="0.3">
      <c r="A4" s="86" t="s">
        <v>1302</v>
      </c>
      <c r="B4" s="125"/>
      <c r="C4" s="111"/>
    </row>
    <row r="5" spans="1:3" s="86" customFormat="1" x14ac:dyDescent="0.3">
      <c r="A5" s="74" t="s">
        <v>1303</v>
      </c>
      <c r="B5" s="132">
        <v>0.5</v>
      </c>
      <c r="C5" s="133">
        <v>5</v>
      </c>
    </row>
    <row r="6" spans="1:3" ht="101.25" customHeight="1" x14ac:dyDescent="0.3">
      <c r="A6" s="20" t="s">
        <v>1083</v>
      </c>
      <c r="B6" s="80" t="s">
        <v>1304</v>
      </c>
      <c r="C6" s="80" t="s">
        <v>1304</v>
      </c>
    </row>
    <row r="7" spans="1:3" x14ac:dyDescent="0.3">
      <c r="A7" s="37" t="s">
        <v>16</v>
      </c>
      <c r="B7" s="174">
        <v>3.2434786345669235</v>
      </c>
      <c r="C7" s="174">
        <v>3.5671032982107871</v>
      </c>
    </row>
    <row r="8" spans="1:3" x14ac:dyDescent="0.3">
      <c r="A8" s="37" t="s">
        <v>241</v>
      </c>
      <c r="B8" s="174">
        <v>1.5995000655083735</v>
      </c>
      <c r="C8" s="174">
        <v>1.7007761911173112</v>
      </c>
    </row>
    <row r="9" spans="1:3" x14ac:dyDescent="0.3">
      <c r="A9" s="37" t="s">
        <v>114</v>
      </c>
      <c r="B9" s="174" t="s">
        <v>1291</v>
      </c>
      <c r="C9" s="174">
        <v>1.6249408129382772</v>
      </c>
    </row>
    <row r="10" spans="1:3" x14ac:dyDescent="0.3">
      <c r="A10" s="37" t="s">
        <v>194</v>
      </c>
      <c r="B10" s="174">
        <v>2.7561156028729741</v>
      </c>
      <c r="C10" s="174">
        <v>2.3405746678463641</v>
      </c>
    </row>
    <row r="11" spans="1:3" x14ac:dyDescent="0.3">
      <c r="A11" s="37" t="s">
        <v>243</v>
      </c>
      <c r="B11" s="174" t="s">
        <v>1291</v>
      </c>
      <c r="C11" s="174">
        <v>3.0012511396718602</v>
      </c>
    </row>
    <row r="12" spans="1:3" x14ac:dyDescent="0.3">
      <c r="A12" s="37" t="s">
        <v>117</v>
      </c>
      <c r="B12" s="174" t="s">
        <v>1291</v>
      </c>
      <c r="C12" s="174">
        <v>5.9232933028586485</v>
      </c>
    </row>
    <row r="13" spans="1:3" x14ac:dyDescent="0.3">
      <c r="A13" s="37" t="s">
        <v>245</v>
      </c>
      <c r="B13" s="174" t="s">
        <v>1291</v>
      </c>
      <c r="C13" s="174">
        <v>3.5428716463623453</v>
      </c>
    </row>
    <row r="14" spans="1:3" x14ac:dyDescent="0.3">
      <c r="A14" s="37" t="s">
        <v>51</v>
      </c>
      <c r="B14" s="174" t="s">
        <v>1291</v>
      </c>
      <c r="C14" s="174">
        <v>5.2134861156918184</v>
      </c>
    </row>
    <row r="15" spans="1:3" x14ac:dyDescent="0.3">
      <c r="A15" s="37" t="s">
        <v>0</v>
      </c>
      <c r="B15" s="174">
        <v>2.5488401971236434</v>
      </c>
      <c r="C15" s="174">
        <v>2.55152462464932</v>
      </c>
    </row>
    <row r="16" spans="1:3" x14ac:dyDescent="0.3">
      <c r="A16" s="37" t="s">
        <v>207</v>
      </c>
      <c r="B16" s="174">
        <v>1.5243077176283737</v>
      </c>
      <c r="C16" s="174">
        <v>1.7589975397274205</v>
      </c>
    </row>
    <row r="17" spans="1:3" x14ac:dyDescent="0.3">
      <c r="A17" s="37" t="s">
        <v>423</v>
      </c>
      <c r="B17" s="174">
        <v>0.80743582581348694</v>
      </c>
      <c r="C17" s="174">
        <v>2.0168741105092503</v>
      </c>
    </row>
    <row r="18" spans="1:3" x14ac:dyDescent="0.3">
      <c r="A18" s="37" t="s">
        <v>428</v>
      </c>
      <c r="B18" s="174">
        <v>1.6276776119963503</v>
      </c>
      <c r="C18" s="174">
        <v>1.0042889646914441</v>
      </c>
    </row>
    <row r="19" spans="1:3" x14ac:dyDescent="0.3">
      <c r="A19" s="37" t="s">
        <v>424</v>
      </c>
      <c r="B19" s="174">
        <v>3.4365665607440699</v>
      </c>
      <c r="C19" s="174">
        <v>2.7191460431496415</v>
      </c>
    </row>
    <row r="20" spans="1:3" x14ac:dyDescent="0.3">
      <c r="A20" s="37" t="s">
        <v>64</v>
      </c>
      <c r="B20" s="174">
        <v>1.7998812677943576</v>
      </c>
      <c r="C20" s="174">
        <v>2.1925921892352962</v>
      </c>
    </row>
    <row r="21" spans="1:3" x14ac:dyDescent="0.3">
      <c r="A21" s="37" t="s">
        <v>321</v>
      </c>
      <c r="B21" s="174">
        <v>2.2910377928639201</v>
      </c>
      <c r="C21" s="174">
        <v>1.655076568670568</v>
      </c>
    </row>
    <row r="22" spans="1:3" x14ac:dyDescent="0.3">
      <c r="A22" s="37" t="s">
        <v>66</v>
      </c>
      <c r="B22" s="174">
        <v>4.9915284200576258</v>
      </c>
      <c r="C22" s="174">
        <v>2.759653523742752</v>
      </c>
    </row>
    <row r="23" spans="1:3" x14ac:dyDescent="0.3">
      <c r="A23" s="37" t="s">
        <v>208</v>
      </c>
      <c r="B23" s="174">
        <v>2.9146693155684029</v>
      </c>
      <c r="C23" s="174">
        <v>1.3295835554793431</v>
      </c>
    </row>
    <row r="24" spans="1:3" x14ac:dyDescent="0.3">
      <c r="A24" s="37" t="s">
        <v>67</v>
      </c>
      <c r="B24" s="174">
        <v>3.859081796462315</v>
      </c>
      <c r="C24" s="174">
        <v>5.2249696879520631</v>
      </c>
    </row>
    <row r="25" spans="1:3" x14ac:dyDescent="0.3">
      <c r="A25" s="37" t="s">
        <v>52</v>
      </c>
      <c r="B25" s="174">
        <v>4.1196980073764964</v>
      </c>
      <c r="C25" s="174">
        <v>2.9326894631754206</v>
      </c>
    </row>
    <row r="26" spans="1:3" x14ac:dyDescent="0.3">
      <c r="A26" s="37" t="s">
        <v>306</v>
      </c>
      <c r="B26" s="174">
        <v>3.6281623743425926</v>
      </c>
      <c r="C26" s="174">
        <v>2.5070861982108759</v>
      </c>
    </row>
    <row r="27" spans="1:3" x14ac:dyDescent="0.3">
      <c r="A27" s="37" t="s">
        <v>50</v>
      </c>
      <c r="B27" s="174">
        <v>2.1773274716594169</v>
      </c>
      <c r="C27" s="174">
        <v>3.9197447597871986</v>
      </c>
    </row>
    <row r="28" spans="1:3" x14ac:dyDescent="0.3">
      <c r="A28" s="37" t="s">
        <v>142</v>
      </c>
      <c r="B28" s="174">
        <v>1.3671307210303494</v>
      </c>
      <c r="C28" s="174">
        <v>2.7672372014575704</v>
      </c>
    </row>
    <row r="29" spans="1:3" x14ac:dyDescent="0.3">
      <c r="A29" s="37" t="s">
        <v>84</v>
      </c>
      <c r="B29" s="174">
        <v>1.9513545578998623</v>
      </c>
      <c r="C29" s="174">
        <v>2.4390317796818124</v>
      </c>
    </row>
    <row r="30" spans="1:3" x14ac:dyDescent="0.3">
      <c r="A30" s="37" t="s">
        <v>209</v>
      </c>
      <c r="B30" s="174">
        <v>2.889629540980462</v>
      </c>
      <c r="C30" s="174">
        <v>3.2908186845516747</v>
      </c>
    </row>
    <row r="31" spans="1:3" x14ac:dyDescent="0.3">
      <c r="A31" s="37" t="s">
        <v>21</v>
      </c>
      <c r="B31" s="174">
        <v>2.2277470019893331</v>
      </c>
      <c r="C31" s="174">
        <v>2.1368313039654665</v>
      </c>
    </row>
    <row r="32" spans="1:3" x14ac:dyDescent="0.3">
      <c r="A32" s="37" t="s">
        <v>17</v>
      </c>
      <c r="B32" s="174">
        <v>4.7280143603110858</v>
      </c>
      <c r="C32" s="174">
        <v>2.8465070797216021</v>
      </c>
    </row>
    <row r="33" spans="1:3" x14ac:dyDescent="0.3">
      <c r="A33" s="37" t="s">
        <v>594</v>
      </c>
      <c r="B33" s="174">
        <v>1.1773220032226765</v>
      </c>
      <c r="C33" s="174">
        <v>2.4828199933625941</v>
      </c>
    </row>
    <row r="34" spans="1:3" x14ac:dyDescent="0.3">
      <c r="A34" s="37" t="s">
        <v>249</v>
      </c>
      <c r="B34" s="174">
        <v>1.915915900544483</v>
      </c>
      <c r="C34" s="174">
        <v>1.3762213146375997</v>
      </c>
    </row>
    <row r="35" spans="1:3" x14ac:dyDescent="0.3">
      <c r="A35" s="37" t="s">
        <v>53</v>
      </c>
      <c r="B35" s="174">
        <v>2.3840300107924364</v>
      </c>
      <c r="C35" s="174">
        <v>1.1367564256493687</v>
      </c>
    </row>
    <row r="36" spans="1:3" x14ac:dyDescent="0.3">
      <c r="A36" s="37" t="s">
        <v>210</v>
      </c>
      <c r="B36" s="174">
        <v>3.3604081639386849</v>
      </c>
      <c r="C36" s="174">
        <v>3.0145126407645457</v>
      </c>
    </row>
    <row r="37" spans="1:3" x14ac:dyDescent="0.3">
      <c r="A37" s="37" t="s">
        <v>173</v>
      </c>
      <c r="B37" s="174" t="s">
        <v>1291</v>
      </c>
      <c r="C37" s="174">
        <v>4.5451497589409708</v>
      </c>
    </row>
    <row r="38" spans="1:3" x14ac:dyDescent="0.3">
      <c r="A38" s="37" t="s">
        <v>86</v>
      </c>
      <c r="B38" s="174">
        <v>2.654564846910386</v>
      </c>
      <c r="C38" s="174">
        <v>1.7043274160008302</v>
      </c>
    </row>
    <row r="39" spans="1:3" x14ac:dyDescent="0.3">
      <c r="A39" s="37" t="s">
        <v>23</v>
      </c>
      <c r="B39" s="174">
        <v>2.725954763026897</v>
      </c>
      <c r="C39" s="174">
        <v>2.9002459838271455</v>
      </c>
    </row>
    <row r="40" spans="1:3" x14ac:dyDescent="0.3">
      <c r="A40" s="37" t="s">
        <v>14</v>
      </c>
      <c r="B40" s="174">
        <v>2.0257273672236109</v>
      </c>
      <c r="C40" s="174">
        <v>2.1271844943380089</v>
      </c>
    </row>
    <row r="41" spans="1:3" x14ac:dyDescent="0.3">
      <c r="A41" s="37" t="s">
        <v>625</v>
      </c>
      <c r="B41" s="174">
        <v>1.7584453603329548</v>
      </c>
      <c r="C41" s="174">
        <v>1.9974696181734832</v>
      </c>
    </row>
    <row r="42" spans="1:3" x14ac:dyDescent="0.3">
      <c r="A42" s="37" t="s">
        <v>304</v>
      </c>
      <c r="B42" s="174">
        <v>1.3567089595171549</v>
      </c>
      <c r="C42" s="174">
        <v>3.5867947322742482</v>
      </c>
    </row>
    <row r="43" spans="1:3" x14ac:dyDescent="0.3">
      <c r="A43" s="37" t="s">
        <v>324</v>
      </c>
      <c r="B43" s="174">
        <v>6.9709612350257677</v>
      </c>
      <c r="C43" s="174">
        <v>6.2822891132397514</v>
      </c>
    </row>
    <row r="44" spans="1:3" x14ac:dyDescent="0.3">
      <c r="A44" s="37" t="s">
        <v>425</v>
      </c>
      <c r="B44" s="174">
        <v>2.0517156380859416</v>
      </c>
      <c r="C44" s="174">
        <v>2.5562481206388195</v>
      </c>
    </row>
    <row r="45" spans="1:3" x14ac:dyDescent="0.3">
      <c r="A45" s="37" t="s">
        <v>10</v>
      </c>
      <c r="B45" s="174">
        <v>2.2118295182581429</v>
      </c>
      <c r="C45" s="174">
        <v>3.9039386208689004</v>
      </c>
    </row>
    <row r="46" spans="1:3" x14ac:dyDescent="0.3">
      <c r="A46" s="37" t="s">
        <v>211</v>
      </c>
      <c r="B46" s="174">
        <v>1.3904559677146073</v>
      </c>
      <c r="C46" s="174">
        <v>2.2409741092413653</v>
      </c>
    </row>
    <row r="47" spans="1:3" x14ac:dyDescent="0.3">
      <c r="A47" s="37" t="s">
        <v>212</v>
      </c>
      <c r="B47" s="174">
        <v>4.6924746624138525</v>
      </c>
      <c r="C47" s="174">
        <v>2.2206524975984556</v>
      </c>
    </row>
    <row r="48" spans="1:3" x14ac:dyDescent="0.3">
      <c r="A48" s="37" t="s">
        <v>326</v>
      </c>
      <c r="B48" s="174">
        <v>1.7751345115383756</v>
      </c>
      <c r="C48" s="174">
        <v>1.2807708461865746</v>
      </c>
    </row>
    <row r="49" spans="1:3" x14ac:dyDescent="0.3">
      <c r="A49" s="37" t="s">
        <v>25</v>
      </c>
      <c r="B49" s="174">
        <v>2.5840125213975762</v>
      </c>
      <c r="C49" s="174">
        <v>1.73167700798482</v>
      </c>
    </row>
    <row r="50" spans="1:3" x14ac:dyDescent="0.3">
      <c r="A50" s="37" t="s">
        <v>334</v>
      </c>
      <c r="B50" s="174">
        <v>2.2002924686842023</v>
      </c>
      <c r="C50" s="174">
        <v>1.5593438078121846</v>
      </c>
    </row>
    <row r="51" spans="1:3" x14ac:dyDescent="0.3">
      <c r="A51" s="37" t="s">
        <v>54</v>
      </c>
      <c r="B51" s="174">
        <v>6.2994860194214342</v>
      </c>
      <c r="C51" s="174">
        <v>2.2425346363341241</v>
      </c>
    </row>
    <row r="52" spans="1:3" x14ac:dyDescent="0.3">
      <c r="A52" s="37" t="s">
        <v>134</v>
      </c>
      <c r="B52" s="174">
        <v>3.5312360612841696</v>
      </c>
      <c r="C52" s="174">
        <v>2.2491824356941912</v>
      </c>
    </row>
    <row r="53" spans="1:3" x14ac:dyDescent="0.3">
      <c r="A53" s="37" t="s">
        <v>87</v>
      </c>
      <c r="B53" s="174">
        <v>3.225835364654476</v>
      </c>
      <c r="C53" s="174">
        <v>3.0544773460389782</v>
      </c>
    </row>
    <row r="54" spans="1:3" x14ac:dyDescent="0.3">
      <c r="A54" s="37" t="s">
        <v>19</v>
      </c>
      <c r="B54" s="174">
        <v>1.6566695896522272</v>
      </c>
      <c r="C54" s="174">
        <v>1.902116777819705</v>
      </c>
    </row>
    <row r="55" spans="1:3" x14ac:dyDescent="0.3">
      <c r="A55" s="37" t="s">
        <v>46</v>
      </c>
      <c r="B55" s="174">
        <v>1.6416343804744997</v>
      </c>
      <c r="C55" s="174">
        <v>2.3093803685805976</v>
      </c>
    </row>
    <row r="56" spans="1:3" x14ac:dyDescent="0.3">
      <c r="A56" s="37" t="s">
        <v>213</v>
      </c>
      <c r="B56" s="174">
        <v>1.8707728325200301</v>
      </c>
      <c r="C56" s="174">
        <v>1.7913962450155703</v>
      </c>
    </row>
    <row r="57" spans="1:3" x14ac:dyDescent="0.3">
      <c r="A57" s="37" t="s">
        <v>1237</v>
      </c>
      <c r="B57" s="174">
        <v>0.700865590866522</v>
      </c>
      <c r="C57" s="174">
        <v>1.7959270750592935</v>
      </c>
    </row>
    <row r="58" spans="1:3" x14ac:dyDescent="0.3">
      <c r="A58" s="37" t="s">
        <v>1265</v>
      </c>
      <c r="B58" s="174">
        <v>0.48557816655309183</v>
      </c>
      <c r="C58" s="174">
        <v>2.159526477033002</v>
      </c>
    </row>
    <row r="59" spans="1:3" x14ac:dyDescent="0.3">
      <c r="A59" s="37" t="s">
        <v>328</v>
      </c>
      <c r="B59" s="174">
        <v>3.5055469506521186</v>
      </c>
      <c r="C59" s="174">
        <v>4.1887035394259247</v>
      </c>
    </row>
    <row r="60" spans="1:3" x14ac:dyDescent="0.3">
      <c r="A60" s="37" t="s">
        <v>214</v>
      </c>
      <c r="B60" s="174">
        <v>2.5720688592337626</v>
      </c>
      <c r="C60" s="174">
        <v>2.4140094623724551</v>
      </c>
    </row>
    <row r="61" spans="1:3" x14ac:dyDescent="0.3">
      <c r="A61" s="37" t="s">
        <v>56</v>
      </c>
      <c r="B61" s="174">
        <v>0.69355358696309977</v>
      </c>
      <c r="C61" s="174">
        <v>2.1770717127919923</v>
      </c>
    </row>
    <row r="62" spans="1:3" x14ac:dyDescent="0.3">
      <c r="A62" s="37" t="s">
        <v>215</v>
      </c>
      <c r="B62" s="174">
        <v>4.5198983684230614</v>
      </c>
      <c r="C62" s="174">
        <v>1.3207178216818609</v>
      </c>
    </row>
    <row r="63" spans="1:3" x14ac:dyDescent="0.3">
      <c r="A63" s="37" t="s">
        <v>58</v>
      </c>
      <c r="B63" s="174">
        <v>1.9181108515423877</v>
      </c>
      <c r="C63" s="174">
        <v>3.277783056162126</v>
      </c>
    </row>
    <row r="64" spans="1:3" x14ac:dyDescent="0.3">
      <c r="A64" s="37" t="s">
        <v>694</v>
      </c>
      <c r="B64" s="174">
        <v>7.7315180939014754</v>
      </c>
      <c r="C64" s="174">
        <v>1.6422362078938819</v>
      </c>
    </row>
    <row r="65" spans="1:3" x14ac:dyDescent="0.3">
      <c r="A65" s="37" t="s">
        <v>169</v>
      </c>
      <c r="B65" s="174">
        <v>1.8459905011656519</v>
      </c>
      <c r="C65" s="174">
        <v>3.8442576843969158</v>
      </c>
    </row>
    <row r="66" spans="1:3" x14ac:dyDescent="0.3">
      <c r="A66" s="37" t="s">
        <v>74</v>
      </c>
      <c r="B66" s="174">
        <v>3.664558744556369</v>
      </c>
      <c r="C66" s="174">
        <v>1.3863083831019776</v>
      </c>
    </row>
    <row r="67" spans="1:3" x14ac:dyDescent="0.3">
      <c r="A67" s="37" t="s">
        <v>68</v>
      </c>
      <c r="B67" s="174">
        <v>1.1537409232349967</v>
      </c>
      <c r="C67" s="174">
        <v>2.1751770512912003</v>
      </c>
    </row>
    <row r="68" spans="1:3" x14ac:dyDescent="0.3">
      <c r="A68" s="37" t="s">
        <v>59</v>
      </c>
      <c r="B68" s="174">
        <v>4.859559925694878</v>
      </c>
      <c r="C68" s="174">
        <v>1.4976350344196221</v>
      </c>
    </row>
    <row r="69" spans="1:3" x14ac:dyDescent="0.3">
      <c r="A69" s="37" t="s">
        <v>331</v>
      </c>
      <c r="B69" s="174">
        <v>2.061309666238027</v>
      </c>
      <c r="C69" s="174">
        <v>2.6605606841379199</v>
      </c>
    </row>
    <row r="70" spans="1:3" x14ac:dyDescent="0.3">
      <c r="A70" s="37" t="s">
        <v>132</v>
      </c>
      <c r="B70" s="174">
        <v>0.84309548616077723</v>
      </c>
      <c r="C70" s="174">
        <v>2.1477457263469035</v>
      </c>
    </row>
    <row r="71" spans="1:3" x14ac:dyDescent="0.3">
      <c r="A71" s="37" t="s">
        <v>108</v>
      </c>
      <c r="B71" s="174">
        <v>1.837635173524711</v>
      </c>
      <c r="C71" s="174">
        <v>1.6737381360528194</v>
      </c>
    </row>
    <row r="72" spans="1:3" x14ac:dyDescent="0.3">
      <c r="A72" s="37" t="s">
        <v>216</v>
      </c>
      <c r="B72" s="174">
        <v>3.8562745150706665</v>
      </c>
      <c r="C72" s="174">
        <v>2.4154165945035859</v>
      </c>
    </row>
    <row r="73" spans="1:3" x14ac:dyDescent="0.3">
      <c r="A73" s="37" t="s">
        <v>146</v>
      </c>
      <c r="B73" s="174">
        <v>5.7089103643066696</v>
      </c>
      <c r="C73" s="174">
        <v>2.6243088732853104</v>
      </c>
    </row>
    <row r="74" spans="1:3" x14ac:dyDescent="0.3">
      <c r="A74" s="37" t="s">
        <v>7</v>
      </c>
      <c r="B74" s="174">
        <v>0.53088770873697566</v>
      </c>
      <c r="C74" s="174">
        <v>3.7119109755314699</v>
      </c>
    </row>
    <row r="75" spans="1:3" x14ac:dyDescent="0.3">
      <c r="A75" s="37" t="s">
        <v>149</v>
      </c>
      <c r="B75" s="174">
        <v>5.1214954044776029</v>
      </c>
      <c r="C75" s="174">
        <v>3.1832494249536705</v>
      </c>
    </row>
    <row r="76" spans="1:3" x14ac:dyDescent="0.3">
      <c r="A76" s="37" t="s">
        <v>217</v>
      </c>
      <c r="B76" s="174">
        <v>1.2671961349161633</v>
      </c>
      <c r="C76" s="174">
        <v>4.6092093217375245</v>
      </c>
    </row>
    <row r="77" spans="1:3" x14ac:dyDescent="0.3">
      <c r="A77" s="37" t="s">
        <v>60</v>
      </c>
      <c r="B77" s="174">
        <v>2.7318702056972741</v>
      </c>
      <c r="C77" s="174">
        <v>2.3666794520692012</v>
      </c>
    </row>
    <row r="78" spans="1:3" x14ac:dyDescent="0.3">
      <c r="A78" s="37" t="s">
        <v>28</v>
      </c>
      <c r="B78" s="174">
        <v>1.7337081184588876</v>
      </c>
      <c r="C78" s="174">
        <v>2.2079886477249642</v>
      </c>
    </row>
    <row r="79" spans="1:3" x14ac:dyDescent="0.3">
      <c r="A79" s="37" t="s">
        <v>426</v>
      </c>
      <c r="B79" s="174">
        <v>1.4483610186981195</v>
      </c>
      <c r="C79" s="174">
        <v>2.3111104599474972</v>
      </c>
    </row>
    <row r="80" spans="1:3" x14ac:dyDescent="0.3">
      <c r="A80" s="37" t="s">
        <v>257</v>
      </c>
      <c r="B80" s="174">
        <v>3.4702915086083768</v>
      </c>
      <c r="C80" s="174">
        <v>2.0383431754695671</v>
      </c>
    </row>
    <row r="81" spans="1:3" x14ac:dyDescent="0.3">
      <c r="A81" s="37" t="s">
        <v>69</v>
      </c>
      <c r="B81" s="174">
        <v>2.4591518497148095</v>
      </c>
      <c r="C81" s="174">
        <v>3.1763180051028912</v>
      </c>
    </row>
    <row r="82" spans="1:3" x14ac:dyDescent="0.3">
      <c r="A82" s="37" t="s">
        <v>61</v>
      </c>
      <c r="B82" s="174">
        <v>4.0859791648612189</v>
      </c>
      <c r="C82" s="174">
        <v>2.3341838889670696</v>
      </c>
    </row>
    <row r="83" spans="1:3" x14ac:dyDescent="0.3">
      <c r="A83" s="37" t="s">
        <v>88</v>
      </c>
      <c r="B83" s="174">
        <v>4.154782395332294</v>
      </c>
      <c r="C83" s="174">
        <v>2.0532546623663599</v>
      </c>
    </row>
    <row r="84" spans="1:3" x14ac:dyDescent="0.3">
      <c r="A84" s="37" t="s">
        <v>218</v>
      </c>
      <c r="B84" s="174">
        <v>4.6140558399669507</v>
      </c>
      <c r="C84" s="174">
        <v>1.7776962649509682</v>
      </c>
    </row>
    <row r="85" spans="1:3" x14ac:dyDescent="0.3">
      <c r="A85" s="37" t="s">
        <v>89</v>
      </c>
      <c r="B85" s="174">
        <v>1.8229256955108235</v>
      </c>
      <c r="C85" s="174">
        <v>1.8536508351318037</v>
      </c>
    </row>
    <row r="86" spans="1:3" x14ac:dyDescent="0.3">
      <c r="A86" s="37" t="s">
        <v>219</v>
      </c>
      <c r="B86" s="174">
        <v>2.6087340860770198</v>
      </c>
      <c r="C86" s="174">
        <v>2.1326448108591012</v>
      </c>
    </row>
    <row r="87" spans="1:3" x14ac:dyDescent="0.3">
      <c r="A87" s="37" t="s">
        <v>138</v>
      </c>
      <c r="B87" s="174" t="s">
        <v>1291</v>
      </c>
      <c r="C87" s="174">
        <v>5.2260839068595928</v>
      </c>
    </row>
    <row r="88" spans="1:3" x14ac:dyDescent="0.3">
      <c r="A88" s="37" t="s">
        <v>30</v>
      </c>
      <c r="B88" s="174">
        <v>2.1283024519080334</v>
      </c>
      <c r="C88" s="174">
        <v>2.1114846568879209</v>
      </c>
    </row>
    <row r="89" spans="1:3" x14ac:dyDescent="0.3">
      <c r="A89" s="37" t="s">
        <v>70</v>
      </c>
      <c r="B89" s="174">
        <v>5.5112034552716516</v>
      </c>
      <c r="C89" s="174">
        <v>2.0582304750530724</v>
      </c>
    </row>
    <row r="90" spans="1:3" x14ac:dyDescent="0.3">
      <c r="A90" s="37" t="s">
        <v>259</v>
      </c>
      <c r="B90" s="174">
        <v>2.7786618131132994</v>
      </c>
      <c r="C90" s="174">
        <v>1.9931313225669569</v>
      </c>
    </row>
    <row r="91" spans="1:3" x14ac:dyDescent="0.3">
      <c r="A91" s="37" t="s">
        <v>31</v>
      </c>
      <c r="B91" s="174">
        <v>5.4041148311882141</v>
      </c>
      <c r="C91" s="174">
        <v>2.3638616049304182</v>
      </c>
    </row>
    <row r="92" spans="1:3" x14ac:dyDescent="0.3">
      <c r="A92" s="37" t="s">
        <v>144</v>
      </c>
      <c r="B92" s="174">
        <v>6.2896908715717457</v>
      </c>
      <c r="C92" s="174">
        <v>6.0176079367375221</v>
      </c>
    </row>
    <row r="93" spans="1:3" x14ac:dyDescent="0.3">
      <c r="A93" s="37" t="s">
        <v>261</v>
      </c>
      <c r="B93" s="174">
        <v>1.9355373317897722</v>
      </c>
      <c r="C93" s="174">
        <v>2.0036956027214678</v>
      </c>
    </row>
    <row r="94" spans="1:3" x14ac:dyDescent="0.3">
      <c r="A94" s="37" t="s">
        <v>253</v>
      </c>
      <c r="B94" s="174">
        <v>1.6657276749265117</v>
      </c>
      <c r="C94" s="174">
        <v>1.8403323993558114</v>
      </c>
    </row>
    <row r="95" spans="1:3" x14ac:dyDescent="0.3">
      <c r="A95" s="37" t="s">
        <v>90</v>
      </c>
      <c r="B95" s="174">
        <v>1.8271717352377215</v>
      </c>
      <c r="C95" s="174">
        <v>2.8791006511945381</v>
      </c>
    </row>
    <row r="96" spans="1:3" x14ac:dyDescent="0.3">
      <c r="A96" s="37" t="s">
        <v>32</v>
      </c>
      <c r="B96" s="174">
        <v>2.3097803129643197</v>
      </c>
      <c r="C96" s="174">
        <v>1.9734032741446594</v>
      </c>
    </row>
    <row r="97" spans="1:3" x14ac:dyDescent="0.3">
      <c r="A97" s="37" t="s">
        <v>220</v>
      </c>
      <c r="B97" s="174">
        <v>4.0734076408247128</v>
      </c>
      <c r="C97" s="174">
        <v>3.1489629533617753</v>
      </c>
    </row>
    <row r="98" spans="1:3" x14ac:dyDescent="0.3">
      <c r="A98" s="37" t="s">
        <v>118</v>
      </c>
      <c r="B98" s="174">
        <v>5.8937948163631555</v>
      </c>
      <c r="C98" s="174">
        <v>3.5522123750941992</v>
      </c>
    </row>
    <row r="99" spans="1:3" x14ac:dyDescent="0.3">
      <c r="A99" s="37" t="s">
        <v>5</v>
      </c>
      <c r="B99" s="174">
        <v>2.992669927741511</v>
      </c>
      <c r="C99" s="174">
        <v>1.3195037899425368</v>
      </c>
    </row>
    <row r="100" spans="1:3" x14ac:dyDescent="0.3">
      <c r="A100" s="37" t="s">
        <v>75</v>
      </c>
      <c r="B100" s="174">
        <v>2.4382870140571256</v>
      </c>
      <c r="C100" s="174">
        <v>2.0011795918355761</v>
      </c>
    </row>
    <row r="101" spans="1:3" x14ac:dyDescent="0.3">
      <c r="A101" s="37" t="s">
        <v>76</v>
      </c>
      <c r="B101" s="174">
        <v>3.7659244354296915</v>
      </c>
      <c r="C101" s="174">
        <v>4.3510136274315876</v>
      </c>
    </row>
    <row r="102" spans="1:3" x14ac:dyDescent="0.3">
      <c r="A102" s="37" t="s">
        <v>263</v>
      </c>
      <c r="B102" s="174">
        <v>1.482366821067058</v>
      </c>
      <c r="C102" s="174">
        <v>1.6607604905761884</v>
      </c>
    </row>
    <row r="103" spans="1:3" x14ac:dyDescent="0.3">
      <c r="A103" s="37" t="s">
        <v>265</v>
      </c>
      <c r="B103" s="174">
        <v>2.1614090384032036</v>
      </c>
      <c r="C103" s="174">
        <v>2.0488266077361965</v>
      </c>
    </row>
    <row r="104" spans="1:3" x14ac:dyDescent="0.3">
      <c r="A104" s="37" t="s">
        <v>62</v>
      </c>
      <c r="B104" s="174">
        <v>2.0492200361521498</v>
      </c>
      <c r="C104" s="174">
        <v>3.7865091057458176</v>
      </c>
    </row>
    <row r="105" spans="1:3" x14ac:dyDescent="0.3">
      <c r="A105" s="37" t="s">
        <v>91</v>
      </c>
      <c r="B105" s="174">
        <v>3.1190432147323914</v>
      </c>
      <c r="C105" s="174">
        <v>3.1122523936005604</v>
      </c>
    </row>
    <row r="106" spans="1:3" x14ac:dyDescent="0.3">
      <c r="A106" s="37" t="s">
        <v>267</v>
      </c>
      <c r="B106" s="174">
        <v>2.723465497156337</v>
      </c>
      <c r="C106" s="174">
        <v>3.5008324445728753</v>
      </c>
    </row>
    <row r="107" spans="1:3" x14ac:dyDescent="0.3">
      <c r="A107" s="37" t="s">
        <v>269</v>
      </c>
      <c r="B107" s="174" t="s">
        <v>1291</v>
      </c>
      <c r="C107" s="174">
        <v>1.9630013099710013</v>
      </c>
    </row>
    <row r="108" spans="1:3" x14ac:dyDescent="0.3">
      <c r="A108" s="37" t="s">
        <v>71</v>
      </c>
      <c r="B108" s="174">
        <v>2.4611161493775993</v>
      </c>
      <c r="C108" s="174">
        <v>2.7694859903864155</v>
      </c>
    </row>
    <row r="109" spans="1:3" x14ac:dyDescent="0.3">
      <c r="A109" s="37" t="s">
        <v>92</v>
      </c>
      <c r="B109" s="174">
        <v>2.358019084448336</v>
      </c>
      <c r="C109" s="174">
        <v>1.6726525737117619</v>
      </c>
    </row>
    <row r="110" spans="1:3" x14ac:dyDescent="0.3">
      <c r="A110" s="37" t="s">
        <v>222</v>
      </c>
      <c r="B110" s="174">
        <v>1.8266875959705529</v>
      </c>
      <c r="C110" s="174">
        <v>1.0999590322302464</v>
      </c>
    </row>
    <row r="111" spans="1:3" x14ac:dyDescent="0.3">
      <c r="A111" s="37" t="s">
        <v>78</v>
      </c>
      <c r="B111" s="174">
        <v>9.9539908457228492</v>
      </c>
      <c r="C111" s="174">
        <v>4.9977763561819604</v>
      </c>
    </row>
    <row r="112" spans="1:3" x14ac:dyDescent="0.3">
      <c r="A112" s="37" t="s">
        <v>223</v>
      </c>
      <c r="B112" s="174">
        <v>4.1100208062660748</v>
      </c>
      <c r="C112" s="174">
        <v>2.6128960454676702</v>
      </c>
    </row>
    <row r="113" spans="1:3" x14ac:dyDescent="0.3">
      <c r="A113" s="37" t="s">
        <v>224</v>
      </c>
      <c r="B113" s="174">
        <v>5.480531533386868</v>
      </c>
      <c r="C113" s="174">
        <v>4.6565530354196882</v>
      </c>
    </row>
    <row r="114" spans="1:3" x14ac:dyDescent="0.3">
      <c r="A114" s="37" t="s">
        <v>136</v>
      </c>
      <c r="B114" s="174">
        <v>1.7628770859171552</v>
      </c>
      <c r="C114" s="174">
        <v>2.3997338970719113</v>
      </c>
    </row>
    <row r="115" spans="1:3" x14ac:dyDescent="0.3">
      <c r="A115" s="37" t="s">
        <v>48</v>
      </c>
      <c r="B115" s="174">
        <v>2.7629489468364996</v>
      </c>
      <c r="C115" s="174">
        <v>1.852156352254634</v>
      </c>
    </row>
    <row r="116" spans="1:3" x14ac:dyDescent="0.3">
      <c r="A116" s="37" t="s">
        <v>192</v>
      </c>
      <c r="B116" s="174">
        <v>1.5568601817783216</v>
      </c>
      <c r="C116" s="174">
        <v>1.6110176295105822</v>
      </c>
    </row>
    <row r="117" spans="1:3" x14ac:dyDescent="0.3">
      <c r="A117" s="37" t="s">
        <v>140</v>
      </c>
      <c r="B117" s="174">
        <v>1.751993315579381</v>
      </c>
      <c r="C117" s="174">
        <v>2.4671869300143392</v>
      </c>
    </row>
    <row r="118" spans="1:3" x14ac:dyDescent="0.3">
      <c r="A118" s="37" t="s">
        <v>79</v>
      </c>
      <c r="B118" s="174">
        <v>2.6412284323666375</v>
      </c>
      <c r="C118" s="174">
        <v>1.6298717463492547</v>
      </c>
    </row>
    <row r="119" spans="1:3" x14ac:dyDescent="0.3">
      <c r="A119" s="37" t="s">
        <v>34</v>
      </c>
      <c r="B119" s="174">
        <v>1.7474159732775607</v>
      </c>
      <c r="C119" s="174">
        <v>1.5739102743253457</v>
      </c>
    </row>
    <row r="120" spans="1:3" x14ac:dyDescent="0.3">
      <c r="A120" s="37" t="s">
        <v>171</v>
      </c>
      <c r="B120" s="174">
        <v>2.0886747651903823</v>
      </c>
      <c r="C120" s="174">
        <v>3.0891717123158555</v>
      </c>
    </row>
    <row r="121" spans="1:3" x14ac:dyDescent="0.3">
      <c r="A121" s="37" t="s">
        <v>36</v>
      </c>
      <c r="B121" s="174">
        <v>2.4142562092916391</v>
      </c>
      <c r="C121" s="174">
        <v>2.2905086930675469</v>
      </c>
    </row>
    <row r="122" spans="1:3" x14ac:dyDescent="0.3">
      <c r="A122" s="37" t="s">
        <v>113</v>
      </c>
      <c r="B122" s="174">
        <v>1.7410818968840109</v>
      </c>
      <c r="C122" s="174">
        <v>3.2024954290085139</v>
      </c>
    </row>
    <row r="123" spans="1:3" x14ac:dyDescent="0.3">
      <c r="A123" s="37" t="s">
        <v>427</v>
      </c>
      <c r="B123" s="174">
        <v>1.0078108720296253</v>
      </c>
      <c r="C123" s="174">
        <v>3.3043135540327477</v>
      </c>
    </row>
    <row r="124" spans="1:3" x14ac:dyDescent="0.3">
      <c r="A124" s="37" t="s">
        <v>206</v>
      </c>
      <c r="B124" s="174">
        <v>1.7667565501271485</v>
      </c>
      <c r="C124" s="174">
        <v>2.912826991959014</v>
      </c>
    </row>
    <row r="125" spans="1:3" x14ac:dyDescent="0.3">
      <c r="A125" s="37" t="s">
        <v>38</v>
      </c>
      <c r="B125" s="174">
        <v>3.4800086061502795</v>
      </c>
      <c r="C125" s="174">
        <v>2.2626292966328974</v>
      </c>
    </row>
    <row r="126" spans="1:3" x14ac:dyDescent="0.3">
      <c r="A126" s="37" t="s">
        <v>225</v>
      </c>
      <c r="B126" s="174">
        <v>1.1832473504177048</v>
      </c>
      <c r="C126" s="174">
        <v>1.5118753884757834</v>
      </c>
    </row>
    <row r="127" spans="1:3" x14ac:dyDescent="0.3">
      <c r="A127" s="37" t="s">
        <v>80</v>
      </c>
      <c r="B127" s="174">
        <v>5.8487673101378288</v>
      </c>
      <c r="C127" s="174">
        <v>2.6834130109035628</v>
      </c>
    </row>
    <row r="128" spans="1:3" x14ac:dyDescent="0.3">
      <c r="A128" s="37" t="s">
        <v>72</v>
      </c>
      <c r="B128" s="174">
        <v>1.9823738512307534</v>
      </c>
      <c r="C128" s="174">
        <v>2.765593525010019</v>
      </c>
    </row>
    <row r="129" spans="1:3" x14ac:dyDescent="0.3">
      <c r="A129" s="37" t="s">
        <v>12</v>
      </c>
      <c r="B129" s="174">
        <v>1.0139372422950927</v>
      </c>
      <c r="C129" s="174">
        <v>3.5207056379826005</v>
      </c>
    </row>
    <row r="130" spans="1:3" x14ac:dyDescent="0.3">
      <c r="A130" s="37" t="s">
        <v>8</v>
      </c>
      <c r="B130" s="174">
        <v>2.4210849542302872</v>
      </c>
      <c r="C130" s="174">
        <v>1.7290215677529985</v>
      </c>
    </row>
    <row r="131" spans="1:3" x14ac:dyDescent="0.3">
      <c r="A131" s="37" t="s">
        <v>93</v>
      </c>
      <c r="B131" s="174">
        <v>1.4049707276263295</v>
      </c>
      <c r="C131" s="174">
        <v>1.9932502248300634</v>
      </c>
    </row>
    <row r="132" spans="1:3" x14ac:dyDescent="0.3">
      <c r="A132" s="37" t="s">
        <v>271</v>
      </c>
      <c r="B132" s="174">
        <v>3.5685651441125223</v>
      </c>
      <c r="C132" s="174">
        <v>2.6200515397719486</v>
      </c>
    </row>
    <row r="133" spans="1:3" x14ac:dyDescent="0.3">
      <c r="A133" s="37" t="s">
        <v>63</v>
      </c>
      <c r="B133" s="174">
        <v>3.9395638825413934</v>
      </c>
      <c r="C133" s="174">
        <v>1.7478490907523108</v>
      </c>
    </row>
    <row r="134" spans="1:3" x14ac:dyDescent="0.3">
      <c r="A134" s="37" t="s">
        <v>94</v>
      </c>
      <c r="B134" s="174">
        <v>1.1678638919290443</v>
      </c>
      <c r="C134" s="174">
        <v>2.0749536603732928</v>
      </c>
    </row>
    <row r="135" spans="1:3" x14ac:dyDescent="0.3">
      <c r="A135" s="37" t="s">
        <v>116</v>
      </c>
      <c r="B135" s="174">
        <v>2.8908651946651083</v>
      </c>
      <c r="C135" s="174">
        <v>1.8935921655408794</v>
      </c>
    </row>
    <row r="136" spans="1:3" x14ac:dyDescent="0.3">
      <c r="A136" s="37" t="s">
        <v>204</v>
      </c>
      <c r="B136" s="174">
        <v>2.3017242554305271</v>
      </c>
      <c r="C136" s="174">
        <v>2.2501470390559035</v>
      </c>
    </row>
    <row r="137" spans="1:3" x14ac:dyDescent="0.3">
      <c r="A137" s="37" t="s">
        <v>226</v>
      </c>
      <c r="B137" s="174">
        <v>1.7071648233370411</v>
      </c>
      <c r="C137" s="174">
        <v>2.0189735714065855</v>
      </c>
    </row>
    <row r="138" spans="1:3" x14ac:dyDescent="0.3">
      <c r="A138" s="37" t="s">
        <v>81</v>
      </c>
      <c r="B138" s="174">
        <v>3.721544114682934</v>
      </c>
      <c r="C138" s="174">
        <v>2.579737568630982</v>
      </c>
    </row>
    <row r="139" spans="1:3" x14ac:dyDescent="0.3">
      <c r="A139" s="37" t="s">
        <v>73</v>
      </c>
      <c r="B139" s="174">
        <v>4.6177224376152903</v>
      </c>
      <c r="C139" s="174">
        <v>2.5068326046514935</v>
      </c>
    </row>
    <row r="140" spans="1:3" x14ac:dyDescent="0.3">
      <c r="A140" s="37" t="s">
        <v>82</v>
      </c>
      <c r="B140" s="174">
        <v>2.1963563932154129</v>
      </c>
      <c r="C140" s="174">
        <v>3.5753602937773703</v>
      </c>
    </row>
    <row r="141" spans="1:3" x14ac:dyDescent="0.3">
      <c r="A141" s="37" t="s">
        <v>227</v>
      </c>
      <c r="B141" s="174">
        <v>3.8793378730249892</v>
      </c>
      <c r="C141" s="174">
        <v>2.420004416349256</v>
      </c>
    </row>
    <row r="142" spans="1:3" x14ac:dyDescent="0.3">
      <c r="A142" s="37" t="s">
        <v>255</v>
      </c>
      <c r="B142" s="174">
        <v>1.0772657813011752</v>
      </c>
      <c r="C142" s="174">
        <v>1.4263304661355274</v>
      </c>
    </row>
    <row r="143" spans="1:3" x14ac:dyDescent="0.3">
      <c r="A143" s="37" t="s">
        <v>40</v>
      </c>
      <c r="B143" s="174">
        <v>2.4489281656367372</v>
      </c>
      <c r="C143" s="174">
        <v>2.309847376766315</v>
      </c>
    </row>
    <row r="144" spans="1:3" x14ac:dyDescent="0.3">
      <c r="A144" s="37" t="s">
        <v>45</v>
      </c>
      <c r="B144" s="174">
        <v>1.34155654128984</v>
      </c>
      <c r="C144" s="174">
        <v>2.0125866770543341</v>
      </c>
    </row>
    <row r="145" spans="1:3" x14ac:dyDescent="0.3">
      <c r="A145" s="37" t="s">
        <v>273</v>
      </c>
      <c r="B145" s="174">
        <v>3.7424757975642415</v>
      </c>
      <c r="C145" s="174">
        <v>3.0865584674895055</v>
      </c>
    </row>
    <row r="146" spans="1:3" x14ac:dyDescent="0.3">
      <c r="A146" s="37" t="s">
        <v>275</v>
      </c>
      <c r="B146" s="174">
        <v>2.908521034783111</v>
      </c>
      <c r="C146" s="174">
        <v>2.6940203507223393</v>
      </c>
    </row>
    <row r="147" spans="1:3" x14ac:dyDescent="0.3">
      <c r="A147" s="37" t="s">
        <v>327</v>
      </c>
      <c r="B147" s="174">
        <v>2.2134465499066049</v>
      </c>
      <c r="C147" s="174">
        <v>2.1207234620554334</v>
      </c>
    </row>
    <row r="148" spans="1:3" x14ac:dyDescent="0.3">
      <c r="A148" s="37" t="s">
        <v>333</v>
      </c>
      <c r="B148" s="174" t="s">
        <v>1291</v>
      </c>
      <c r="C148" s="174">
        <v>6.354271320794175</v>
      </c>
    </row>
    <row r="149" spans="1:3" x14ac:dyDescent="0.3">
      <c r="A149" s="37" t="s">
        <v>83</v>
      </c>
      <c r="B149" s="174">
        <v>2.9050255789729111</v>
      </c>
      <c r="C149" s="174">
        <v>3.9397033138153246</v>
      </c>
    </row>
    <row r="150" spans="1:3" x14ac:dyDescent="0.3">
      <c r="A150" s="37" t="s">
        <v>95</v>
      </c>
      <c r="B150" s="174">
        <v>4.4792700613191441</v>
      </c>
      <c r="C150" s="174">
        <v>4.1338689716057964</v>
      </c>
    </row>
    <row r="151" spans="1:3" x14ac:dyDescent="0.3">
      <c r="A151" s="37" t="s">
        <v>228</v>
      </c>
      <c r="B151" s="174">
        <v>2.8263357921198256</v>
      </c>
      <c r="C151" s="174">
        <v>2.1779663869018662</v>
      </c>
    </row>
    <row r="152" spans="1:3" x14ac:dyDescent="0.3">
      <c r="A152" s="37" t="s">
        <v>43</v>
      </c>
      <c r="B152" s="174">
        <v>1.6649231172051919</v>
      </c>
      <c r="C152" s="174">
        <v>1.2668753981854635</v>
      </c>
    </row>
    <row r="153" spans="1:3" x14ac:dyDescent="0.3">
      <c r="A153" s="37" t="s">
        <v>42</v>
      </c>
      <c r="B153" s="174">
        <v>3.3760240183885641</v>
      </c>
      <c r="C153" s="174">
        <v>2.5718844472300817</v>
      </c>
    </row>
    <row r="157" spans="1:3" s="85" customFormat="1" x14ac:dyDescent="0.3">
      <c r="A157" s="103" t="s">
        <v>1305</v>
      </c>
      <c r="B157" s="105">
        <v>2.4176705817609632</v>
      </c>
      <c r="C157" s="105">
        <v>2.3111104599474972</v>
      </c>
    </row>
    <row r="158" spans="1:3" s="85" customFormat="1" x14ac:dyDescent="0.3">
      <c r="A158" s="86" t="s">
        <v>1306</v>
      </c>
      <c r="B158" s="97">
        <v>0.48557816655309183</v>
      </c>
      <c r="C158" s="96">
        <v>1.0042889646914441</v>
      </c>
    </row>
    <row r="159" spans="1:3" s="85" customFormat="1" x14ac:dyDescent="0.3">
      <c r="A159" s="107" t="s">
        <v>1307</v>
      </c>
      <c r="B159" s="108">
        <v>9.9539908457228492</v>
      </c>
      <c r="C159" s="108">
        <v>6.354271320794175</v>
      </c>
    </row>
    <row r="161" spans="1:1" x14ac:dyDescent="0.3">
      <c r="A161" s="63" t="s">
        <v>1289</v>
      </c>
    </row>
  </sheetData>
  <autoFilter ref="A6:C6"/>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R171"/>
  <sheetViews>
    <sheetView workbookViewId="0">
      <pane xSplit="1" ySplit="6" topLeftCell="B145" activePane="bottomRight" state="frozen"/>
      <selection pane="topRight" activeCell="H1" sqref="H1"/>
      <selection pane="bottomLeft" activeCell="A7" sqref="A7"/>
      <selection pane="bottomRight" activeCell="H165" sqref="H165"/>
    </sheetView>
  </sheetViews>
  <sheetFormatPr baseColWidth="10" defaultColWidth="9.109375" defaultRowHeight="14.4" x14ac:dyDescent="0.3"/>
  <cols>
    <col min="1" max="1" width="56.33203125" style="37" customWidth="1"/>
    <col min="2" max="2" width="8.6640625" style="36" customWidth="1"/>
    <col min="3" max="3" width="10.109375" style="36" customWidth="1"/>
    <col min="4" max="10" width="9.109375" style="36"/>
    <col min="11" max="11" width="10.44140625" style="37" customWidth="1"/>
    <col min="12" max="12" width="12.33203125" style="37" customWidth="1"/>
    <col min="13" max="13" width="12.6640625" style="36" customWidth="1"/>
    <col min="14" max="14" width="12" style="36" customWidth="1"/>
    <col min="15" max="17" width="9.109375" style="37" customWidth="1"/>
    <col min="18" max="16384" width="9.109375" style="37"/>
  </cols>
  <sheetData>
    <row r="1" spans="1:18" x14ac:dyDescent="0.3">
      <c r="A1" s="37" t="s">
        <v>1482</v>
      </c>
    </row>
    <row r="3" spans="1:18" s="25" customFormat="1" x14ac:dyDescent="0.3">
      <c r="A3" s="79" t="s">
        <v>1308</v>
      </c>
      <c r="D3" s="36"/>
      <c r="E3" s="36"/>
      <c r="F3" s="36"/>
      <c r="G3" s="36"/>
      <c r="H3" s="36"/>
      <c r="I3" s="36"/>
      <c r="J3" s="36"/>
      <c r="K3" s="233" t="s">
        <v>1309</v>
      </c>
      <c r="L3" s="234"/>
      <c r="M3" s="234"/>
      <c r="N3" s="235"/>
      <c r="O3" s="236" t="s">
        <v>1310</v>
      </c>
      <c r="P3" s="236"/>
      <c r="Q3" s="236"/>
      <c r="R3" s="236"/>
    </row>
    <row r="4" spans="1:18" s="86" customFormat="1" x14ac:dyDescent="0.3">
      <c r="A4" s="54" t="s">
        <v>1108</v>
      </c>
      <c r="B4" s="221" t="s">
        <v>1275</v>
      </c>
      <c r="C4" s="221"/>
      <c r="D4" s="221"/>
      <c r="E4" s="237" t="s">
        <v>1276</v>
      </c>
      <c r="F4" s="237"/>
      <c r="G4" s="237"/>
      <c r="H4" s="237" t="s">
        <v>1277</v>
      </c>
      <c r="I4" s="237"/>
      <c r="J4" s="237"/>
      <c r="K4" s="185" t="s">
        <v>1097</v>
      </c>
      <c r="L4" s="185" t="s">
        <v>1103</v>
      </c>
      <c r="M4" s="186" t="s">
        <v>1321</v>
      </c>
      <c r="N4" s="187" t="s">
        <v>1322</v>
      </c>
      <c r="O4" s="185" t="s">
        <v>1097</v>
      </c>
      <c r="P4" s="185" t="s">
        <v>1103</v>
      </c>
      <c r="Q4" s="131" t="s">
        <v>1104</v>
      </c>
      <c r="R4" s="134" t="s">
        <v>1078</v>
      </c>
    </row>
    <row r="5" spans="1:18" s="86" customFormat="1" x14ac:dyDescent="0.3">
      <c r="A5" s="74" t="s">
        <v>1272</v>
      </c>
      <c r="B5" s="132">
        <v>0.5</v>
      </c>
      <c r="C5" s="132">
        <v>2.5</v>
      </c>
      <c r="D5" s="133">
        <v>10</v>
      </c>
      <c r="E5" s="132">
        <v>0.5</v>
      </c>
      <c r="F5" s="132">
        <v>2.5</v>
      </c>
      <c r="G5" s="133">
        <v>10</v>
      </c>
      <c r="H5" s="132">
        <v>0.5</v>
      </c>
      <c r="I5" s="132">
        <v>2.5</v>
      </c>
      <c r="J5" s="133">
        <v>10</v>
      </c>
      <c r="K5" s="188" t="s">
        <v>1294</v>
      </c>
      <c r="L5" s="188" t="s">
        <v>1294</v>
      </c>
      <c r="M5" s="132" t="s">
        <v>1294</v>
      </c>
      <c r="N5" s="132" t="s">
        <v>1294</v>
      </c>
      <c r="O5" s="188" t="s">
        <v>1294</v>
      </c>
      <c r="P5" s="188" t="s">
        <v>1294</v>
      </c>
      <c r="Q5" s="132" t="s">
        <v>1294</v>
      </c>
      <c r="R5" s="132" t="s">
        <v>1294</v>
      </c>
    </row>
    <row r="6" spans="1:18" ht="101.25" customHeight="1" x14ac:dyDescent="0.3">
      <c r="A6" s="20" t="s">
        <v>429</v>
      </c>
      <c r="B6" s="80" t="s">
        <v>1304</v>
      </c>
      <c r="C6" s="24" t="s">
        <v>1304</v>
      </c>
      <c r="D6" s="80" t="s">
        <v>1304</v>
      </c>
      <c r="E6" s="80" t="s">
        <v>1304</v>
      </c>
      <c r="F6" s="80" t="s">
        <v>1304</v>
      </c>
      <c r="G6" s="80" t="s">
        <v>1304</v>
      </c>
      <c r="H6" s="80" t="s">
        <v>1304</v>
      </c>
      <c r="I6" s="80" t="s">
        <v>1304</v>
      </c>
      <c r="J6" s="80" t="s">
        <v>1304</v>
      </c>
      <c r="K6" s="24" t="s">
        <v>1304</v>
      </c>
      <c r="L6" s="24" t="s">
        <v>1304</v>
      </c>
      <c r="M6" s="80" t="s">
        <v>1304</v>
      </c>
      <c r="N6" s="80" t="s">
        <v>1304</v>
      </c>
      <c r="O6" s="80" t="s">
        <v>1304</v>
      </c>
      <c r="P6" s="80" t="s">
        <v>1304</v>
      </c>
      <c r="Q6" s="80" t="s">
        <v>1304</v>
      </c>
      <c r="R6" s="80" t="s">
        <v>1304</v>
      </c>
    </row>
    <row r="7" spans="1:18" x14ac:dyDescent="0.3">
      <c r="A7" s="37" t="s">
        <v>241</v>
      </c>
      <c r="B7" s="174">
        <v>2.4893712181291368</v>
      </c>
      <c r="C7" s="174">
        <v>2.5045210433705787</v>
      </c>
      <c r="D7" s="174">
        <v>1.2088221325963968</v>
      </c>
      <c r="E7" s="174">
        <v>3.0976465833980757</v>
      </c>
      <c r="F7" s="174">
        <v>1.7429908120828723</v>
      </c>
      <c r="G7" s="174">
        <v>3.0125111321832732</v>
      </c>
      <c r="H7" s="174">
        <v>3.5571587833923246</v>
      </c>
      <c r="I7" s="174">
        <v>2.1690545740411067</v>
      </c>
      <c r="J7" s="174">
        <v>2.0851322664786536</v>
      </c>
      <c r="K7" s="155" t="s">
        <v>1292</v>
      </c>
      <c r="L7" s="155">
        <v>1.0706875141776349</v>
      </c>
      <c r="M7" s="174" t="s">
        <v>1292</v>
      </c>
      <c r="N7" s="174" t="s">
        <v>1292</v>
      </c>
      <c r="O7" s="155" t="s">
        <v>1292</v>
      </c>
      <c r="P7" s="155">
        <v>3.3465676540483469</v>
      </c>
      <c r="Q7" s="155" t="s">
        <v>1292</v>
      </c>
      <c r="R7" s="155" t="s">
        <v>1292</v>
      </c>
    </row>
    <row r="8" spans="1:18" x14ac:dyDescent="0.3">
      <c r="A8" s="37" t="s">
        <v>114</v>
      </c>
      <c r="B8" s="174" t="s">
        <v>1291</v>
      </c>
      <c r="C8" s="174">
        <v>2.8551089295450192</v>
      </c>
      <c r="D8" s="174">
        <v>2.8618683049231346</v>
      </c>
      <c r="E8" s="174" t="s">
        <v>1291</v>
      </c>
      <c r="F8" s="174">
        <v>2.027185609978551</v>
      </c>
      <c r="G8" s="174">
        <v>4.6605431918202811</v>
      </c>
      <c r="H8" s="174" t="s">
        <v>1291</v>
      </c>
      <c r="I8" s="174">
        <v>4.3097169860952684</v>
      </c>
      <c r="J8" s="174">
        <v>3.0320857347226222</v>
      </c>
      <c r="K8" s="155" t="s">
        <v>1292</v>
      </c>
      <c r="L8" s="155" t="s">
        <v>1292</v>
      </c>
      <c r="M8" s="174" t="s">
        <v>1292</v>
      </c>
      <c r="N8" s="174" t="s">
        <v>1292</v>
      </c>
      <c r="O8" s="155" t="s">
        <v>1292</v>
      </c>
      <c r="P8" s="155" t="s">
        <v>1292</v>
      </c>
      <c r="Q8" s="155" t="s">
        <v>1292</v>
      </c>
      <c r="R8" s="155" t="s">
        <v>1292</v>
      </c>
    </row>
    <row r="9" spans="1:18" x14ac:dyDescent="0.3">
      <c r="A9" s="37" t="s">
        <v>194</v>
      </c>
      <c r="B9" s="174">
        <v>2.7900897044078787</v>
      </c>
      <c r="C9" s="174">
        <v>2.5957791908219723</v>
      </c>
      <c r="D9" s="174">
        <v>1.4636775253483432</v>
      </c>
      <c r="E9" s="174">
        <v>3.0657752735322825</v>
      </c>
      <c r="F9" s="174">
        <v>3.8282910045932215</v>
      </c>
      <c r="G9" s="174">
        <v>1.9202207449917876</v>
      </c>
      <c r="H9" s="174" t="s">
        <v>1291</v>
      </c>
      <c r="I9" s="174" t="s">
        <v>1291</v>
      </c>
      <c r="J9" s="174" t="s">
        <v>1291</v>
      </c>
      <c r="K9" s="155" t="s">
        <v>1292</v>
      </c>
      <c r="L9" s="155" t="s">
        <v>1292</v>
      </c>
      <c r="M9" s="174" t="s">
        <v>1292</v>
      </c>
      <c r="N9" s="174" t="s">
        <v>1292</v>
      </c>
      <c r="O9" s="155" t="s">
        <v>1292</v>
      </c>
      <c r="P9" s="155" t="s">
        <v>1292</v>
      </c>
      <c r="Q9" s="155" t="s">
        <v>1292</v>
      </c>
      <c r="R9" s="155" t="s">
        <v>1292</v>
      </c>
    </row>
    <row r="10" spans="1:18" x14ac:dyDescent="0.3">
      <c r="A10" s="37" t="s">
        <v>243</v>
      </c>
      <c r="B10" s="174" t="s">
        <v>1291</v>
      </c>
      <c r="C10" s="174">
        <v>3.3056357378828145</v>
      </c>
      <c r="D10" s="174">
        <v>4.2535930303407721</v>
      </c>
      <c r="E10" s="174" t="s">
        <v>1291</v>
      </c>
      <c r="F10" s="174">
        <v>6.9231004254142707</v>
      </c>
      <c r="G10" s="174">
        <v>5.0529339893875997</v>
      </c>
      <c r="H10" s="174" t="s">
        <v>1291</v>
      </c>
      <c r="I10" s="174">
        <v>2.8663463818026549</v>
      </c>
      <c r="J10" s="174">
        <v>4.0520562220264438</v>
      </c>
      <c r="K10" s="155" t="s">
        <v>1292</v>
      </c>
      <c r="L10" s="155" t="s">
        <v>1292</v>
      </c>
      <c r="M10" s="174" t="s">
        <v>1292</v>
      </c>
      <c r="N10" s="174" t="s">
        <v>1292</v>
      </c>
      <c r="O10" s="155" t="s">
        <v>1292</v>
      </c>
      <c r="P10" s="155" t="s">
        <v>1292</v>
      </c>
      <c r="Q10" s="155" t="s">
        <v>1292</v>
      </c>
      <c r="R10" s="155" t="s">
        <v>1292</v>
      </c>
    </row>
    <row r="11" spans="1:18" x14ac:dyDescent="0.3">
      <c r="A11" s="37" t="s">
        <v>117</v>
      </c>
      <c r="B11" s="174" t="s">
        <v>1291</v>
      </c>
      <c r="C11" s="174">
        <v>7.1944759655338268</v>
      </c>
      <c r="D11" s="174">
        <v>5.796754999625521</v>
      </c>
      <c r="E11" s="174" t="s">
        <v>1291</v>
      </c>
      <c r="F11" s="174">
        <v>4.3485076777446583</v>
      </c>
      <c r="G11" s="174">
        <v>3.8218525252612774</v>
      </c>
      <c r="H11" s="174" t="s">
        <v>1291</v>
      </c>
      <c r="I11" s="174">
        <v>3.4560706995868018</v>
      </c>
      <c r="J11" s="174">
        <v>3.9504545660778332</v>
      </c>
      <c r="K11" s="155" t="s">
        <v>1292</v>
      </c>
      <c r="L11" s="155" t="s">
        <v>1292</v>
      </c>
      <c r="M11" s="174" t="s">
        <v>1292</v>
      </c>
      <c r="N11" s="174" t="s">
        <v>1292</v>
      </c>
      <c r="O11" s="155" t="s">
        <v>1292</v>
      </c>
      <c r="P11" s="155" t="s">
        <v>1292</v>
      </c>
      <c r="Q11" s="155" t="s">
        <v>1292</v>
      </c>
      <c r="R11" s="155" t="s">
        <v>1292</v>
      </c>
    </row>
    <row r="12" spans="1:18" x14ac:dyDescent="0.3">
      <c r="A12" s="37" t="s">
        <v>245</v>
      </c>
      <c r="B12" s="174" t="s">
        <v>1291</v>
      </c>
      <c r="C12" s="174">
        <v>1.1071514931944324</v>
      </c>
      <c r="D12" s="174">
        <v>1.8392114886114475</v>
      </c>
      <c r="E12" s="174" t="s">
        <v>1291</v>
      </c>
      <c r="F12" s="174">
        <v>1.5028837532802846</v>
      </c>
      <c r="G12" s="174">
        <v>1.0735668765961037</v>
      </c>
      <c r="H12" s="174" t="s">
        <v>1291</v>
      </c>
      <c r="I12" s="174">
        <v>2.9100529038637686</v>
      </c>
      <c r="J12" s="174">
        <v>3.9596038760225465</v>
      </c>
      <c r="K12" s="155">
        <v>0.94872001629211467</v>
      </c>
      <c r="L12" s="155" t="s">
        <v>1292</v>
      </c>
      <c r="M12" s="174" t="s">
        <v>1292</v>
      </c>
      <c r="N12" s="174" t="s">
        <v>1292</v>
      </c>
      <c r="O12" s="155">
        <v>3.4939713956051777</v>
      </c>
      <c r="P12" s="155" t="s">
        <v>1292</v>
      </c>
      <c r="Q12" s="155" t="s">
        <v>1292</v>
      </c>
      <c r="R12" s="155" t="s">
        <v>1292</v>
      </c>
    </row>
    <row r="13" spans="1:18" x14ac:dyDescent="0.3">
      <c r="A13" s="37" t="s">
        <v>51</v>
      </c>
      <c r="B13" s="174" t="s">
        <v>1291</v>
      </c>
      <c r="C13" s="174">
        <v>10.239489355981236</v>
      </c>
      <c r="D13" s="174">
        <v>8.4279938727443735</v>
      </c>
      <c r="E13" s="174" t="s">
        <v>1291</v>
      </c>
      <c r="F13" s="174">
        <v>11.041406484442094</v>
      </c>
      <c r="G13" s="174">
        <v>4.1227068462820151</v>
      </c>
      <c r="H13" s="174" t="s">
        <v>1291</v>
      </c>
      <c r="I13" s="174" t="s">
        <v>1291</v>
      </c>
      <c r="J13" s="174">
        <v>8.8503460705468129</v>
      </c>
      <c r="K13" s="155" t="s">
        <v>1292</v>
      </c>
      <c r="L13" s="155" t="s">
        <v>1292</v>
      </c>
      <c r="M13" s="174" t="s">
        <v>1292</v>
      </c>
      <c r="N13" s="174" t="s">
        <v>1292</v>
      </c>
      <c r="O13" s="155" t="s">
        <v>1292</v>
      </c>
      <c r="P13" s="155" t="s">
        <v>1292</v>
      </c>
      <c r="Q13" s="155" t="s">
        <v>1292</v>
      </c>
      <c r="R13" s="155" t="s">
        <v>1292</v>
      </c>
    </row>
    <row r="14" spans="1:18" x14ac:dyDescent="0.3">
      <c r="A14" s="37" t="s">
        <v>0</v>
      </c>
      <c r="B14" s="174">
        <v>3.0502336789886195</v>
      </c>
      <c r="C14" s="174">
        <v>0.61035852638148902</v>
      </c>
      <c r="D14" s="174">
        <v>1.6353998420223348</v>
      </c>
      <c r="E14" s="174">
        <v>3.5759109423405424</v>
      </c>
      <c r="F14" s="174">
        <v>3.2762704738199298</v>
      </c>
      <c r="G14" s="174">
        <v>2.418080500039451</v>
      </c>
      <c r="H14" s="174">
        <v>2.8041644633661957</v>
      </c>
      <c r="I14" s="174">
        <v>2.4384030820688367</v>
      </c>
      <c r="J14" s="174">
        <v>1.3980031555814847</v>
      </c>
      <c r="K14" s="155">
        <v>2.9154626816026141</v>
      </c>
      <c r="L14" s="155">
        <v>0.73515978291872142</v>
      </c>
      <c r="M14" s="174">
        <v>3.02137586059014</v>
      </c>
      <c r="N14" s="174">
        <v>6.7032430905621583</v>
      </c>
      <c r="O14" s="155">
        <v>6.4937612202805219</v>
      </c>
      <c r="P14" s="155">
        <v>9.1717392048345694</v>
      </c>
      <c r="Q14" s="155">
        <v>5.724283766966928</v>
      </c>
      <c r="R14" s="155">
        <v>158.23488432404679</v>
      </c>
    </row>
    <row r="15" spans="1:18" x14ac:dyDescent="0.3">
      <c r="A15" s="37" t="s">
        <v>207</v>
      </c>
      <c r="B15" s="174">
        <v>2.0493718500224753</v>
      </c>
      <c r="C15" s="174">
        <v>2.0313456835288237</v>
      </c>
      <c r="D15" s="174">
        <v>2.4141549536898053</v>
      </c>
      <c r="E15" s="174">
        <v>1.5911705837140928</v>
      </c>
      <c r="F15" s="174">
        <v>2.9424454667628503</v>
      </c>
      <c r="G15" s="174">
        <v>1.5211171630355231</v>
      </c>
      <c r="H15" s="174">
        <v>3.7831156911523167</v>
      </c>
      <c r="I15" s="174">
        <v>1.9612126733554396</v>
      </c>
      <c r="J15" s="174">
        <v>2.9009897554054072</v>
      </c>
      <c r="K15" s="155">
        <v>2.9563993431879898</v>
      </c>
      <c r="L15" s="155">
        <v>2.6274318419846869</v>
      </c>
      <c r="M15" s="174">
        <v>1.5725113957007419</v>
      </c>
      <c r="N15" s="174">
        <v>1.6054015180527645</v>
      </c>
      <c r="O15" s="155">
        <v>2.7076305502359816</v>
      </c>
      <c r="P15" s="155">
        <v>2.5983895062213294</v>
      </c>
      <c r="Q15" s="155">
        <v>2.1639479738718759</v>
      </c>
      <c r="R15" s="155">
        <v>60.549449996360181</v>
      </c>
    </row>
    <row r="16" spans="1:18" x14ac:dyDescent="0.3">
      <c r="A16" s="37" t="s">
        <v>423</v>
      </c>
      <c r="B16" s="174">
        <v>3.737067778390128</v>
      </c>
      <c r="C16" s="174">
        <v>1.8515237579989563</v>
      </c>
      <c r="D16" s="174">
        <v>2.1347016887809458</v>
      </c>
      <c r="E16" s="174">
        <v>3.4885784801169257</v>
      </c>
      <c r="F16" s="174">
        <v>2.7416177827808483</v>
      </c>
      <c r="G16" s="174">
        <v>4.9058891594690008</v>
      </c>
      <c r="H16" s="174">
        <v>2.4830092168549065</v>
      </c>
      <c r="I16" s="174">
        <v>3.3703985180139719</v>
      </c>
      <c r="J16" s="174">
        <v>0.35765267842022941</v>
      </c>
      <c r="K16" s="155" t="s">
        <v>1292</v>
      </c>
      <c r="L16" s="155" t="s">
        <v>1292</v>
      </c>
      <c r="M16" s="174" t="s">
        <v>1292</v>
      </c>
      <c r="N16" s="174" t="s">
        <v>1292</v>
      </c>
      <c r="O16" s="155" t="s">
        <v>1292</v>
      </c>
      <c r="P16" s="155" t="s">
        <v>1292</v>
      </c>
      <c r="Q16" s="155" t="s">
        <v>1292</v>
      </c>
      <c r="R16" s="155" t="s">
        <v>1292</v>
      </c>
    </row>
    <row r="17" spans="1:18" x14ac:dyDescent="0.3">
      <c r="A17" s="37" t="s">
        <v>428</v>
      </c>
      <c r="B17" s="174">
        <v>4.7010944691541248</v>
      </c>
      <c r="C17" s="174">
        <v>3.6775353339971062</v>
      </c>
      <c r="D17" s="174">
        <v>3.297988721558514</v>
      </c>
      <c r="E17" s="174">
        <v>3.9397892879743144</v>
      </c>
      <c r="F17" s="174">
        <v>2.1427137698298728</v>
      </c>
      <c r="G17" s="174">
        <v>2.2882657167402032</v>
      </c>
      <c r="H17" s="174">
        <v>5.1955272640718695</v>
      </c>
      <c r="I17" s="174">
        <v>3.2548337487091157</v>
      </c>
      <c r="J17" s="174">
        <v>3.1487462835564939</v>
      </c>
      <c r="K17" s="155" t="s">
        <v>1292</v>
      </c>
      <c r="L17" s="155" t="s">
        <v>1292</v>
      </c>
      <c r="M17" s="174" t="s">
        <v>1292</v>
      </c>
      <c r="N17" s="174" t="s">
        <v>1292</v>
      </c>
      <c r="O17" s="155" t="s">
        <v>1292</v>
      </c>
      <c r="P17" s="155" t="s">
        <v>1292</v>
      </c>
      <c r="Q17" s="155" t="s">
        <v>1292</v>
      </c>
      <c r="R17" s="155" t="s">
        <v>1292</v>
      </c>
    </row>
    <row r="18" spans="1:18" x14ac:dyDescent="0.3">
      <c r="A18" s="37" t="s">
        <v>424</v>
      </c>
      <c r="B18" s="174">
        <v>1.7232578646392267</v>
      </c>
      <c r="C18" s="174">
        <v>0.47625298112132752</v>
      </c>
      <c r="D18" s="174">
        <v>0.87679590870399526</v>
      </c>
      <c r="E18" s="174">
        <v>0.65279505183670095</v>
      </c>
      <c r="F18" s="174">
        <v>0.81188335965195257</v>
      </c>
      <c r="G18" s="174">
        <v>0.960212085312385</v>
      </c>
      <c r="H18" s="174">
        <v>2.9767192797132114</v>
      </c>
      <c r="I18" s="174">
        <v>3.3958723716064618</v>
      </c>
      <c r="J18" s="174">
        <v>3.6441002474310888</v>
      </c>
      <c r="K18" s="155">
        <v>2.9051162759360665</v>
      </c>
      <c r="L18" s="155">
        <v>3.534210121020803</v>
      </c>
      <c r="M18" s="174" t="s">
        <v>1292</v>
      </c>
      <c r="N18" s="174">
        <v>1.5853910825186703</v>
      </c>
      <c r="O18" s="155">
        <v>5.8565002862806059</v>
      </c>
      <c r="P18" s="155">
        <v>9.0083476491824896</v>
      </c>
      <c r="Q18" s="155" t="s">
        <v>1292</v>
      </c>
      <c r="R18" s="155">
        <v>6.794583189349936</v>
      </c>
    </row>
    <row r="19" spans="1:18" x14ac:dyDescent="0.3">
      <c r="A19" s="37" t="s">
        <v>64</v>
      </c>
      <c r="B19" s="174">
        <v>2.2133115564192569</v>
      </c>
      <c r="C19" s="174">
        <v>2.1626602365483483</v>
      </c>
      <c r="D19" s="174">
        <v>1.3591073383649039</v>
      </c>
      <c r="E19" s="174">
        <v>2.2409943636610978</v>
      </c>
      <c r="F19" s="174">
        <v>2.2121771909519494</v>
      </c>
      <c r="G19" s="174">
        <v>6.0608737907151848</v>
      </c>
      <c r="H19" s="174">
        <v>0.96598056821871459</v>
      </c>
      <c r="I19" s="174">
        <v>2.1087852687045596</v>
      </c>
      <c r="J19" s="174">
        <v>0.34314613891813284</v>
      </c>
      <c r="K19" s="155" t="s">
        <v>1292</v>
      </c>
      <c r="L19" s="155" t="s">
        <v>1292</v>
      </c>
      <c r="M19" s="174" t="s">
        <v>1292</v>
      </c>
      <c r="N19" s="174" t="s">
        <v>1292</v>
      </c>
      <c r="O19" s="155" t="s">
        <v>1292</v>
      </c>
      <c r="P19" s="155" t="s">
        <v>1292</v>
      </c>
      <c r="Q19" s="155" t="s">
        <v>1292</v>
      </c>
      <c r="R19" s="155" t="s">
        <v>1292</v>
      </c>
    </row>
    <row r="20" spans="1:18" x14ac:dyDescent="0.3">
      <c r="A20" s="37" t="s">
        <v>321</v>
      </c>
      <c r="B20" s="174">
        <v>0.89710170424436575</v>
      </c>
      <c r="C20" s="174">
        <v>2.2011698519476366</v>
      </c>
      <c r="D20" s="174">
        <v>0.78717580255330111</v>
      </c>
      <c r="E20" s="174">
        <v>2.5225457126090882</v>
      </c>
      <c r="F20" s="174">
        <v>1.3027943736788359</v>
      </c>
      <c r="G20" s="174">
        <v>1.1146061671352065</v>
      </c>
      <c r="H20" s="174">
        <v>1.9429065651265696</v>
      </c>
      <c r="I20" s="174">
        <v>4.6322731599718647</v>
      </c>
      <c r="J20" s="174">
        <v>2.5179747952614964</v>
      </c>
      <c r="K20" s="155" t="s">
        <v>1292</v>
      </c>
      <c r="L20" s="155" t="s">
        <v>1292</v>
      </c>
      <c r="M20" s="174" t="s">
        <v>1292</v>
      </c>
      <c r="N20" s="174" t="s">
        <v>1292</v>
      </c>
      <c r="O20" s="155" t="s">
        <v>1292</v>
      </c>
      <c r="P20" s="155" t="s">
        <v>1292</v>
      </c>
      <c r="Q20" s="155" t="s">
        <v>1292</v>
      </c>
      <c r="R20" s="155" t="s">
        <v>1292</v>
      </c>
    </row>
    <row r="21" spans="1:18" x14ac:dyDescent="0.3">
      <c r="A21" s="37" t="s">
        <v>66</v>
      </c>
      <c r="B21" s="174">
        <v>3.6729443898306213</v>
      </c>
      <c r="C21" s="174">
        <v>1.2680478084431237</v>
      </c>
      <c r="D21" s="174">
        <v>1.8039108110941278</v>
      </c>
      <c r="E21" s="174">
        <v>7.1627831950061589</v>
      </c>
      <c r="F21" s="174">
        <v>0.88054191831185291</v>
      </c>
      <c r="G21" s="174">
        <v>1.7198138953066651</v>
      </c>
      <c r="H21" s="174">
        <v>4.8056275393796257</v>
      </c>
      <c r="I21" s="174">
        <v>1.3397823332207761</v>
      </c>
      <c r="J21" s="174">
        <v>3.347233791593978</v>
      </c>
      <c r="K21" s="155">
        <v>3.8851732026771986</v>
      </c>
      <c r="L21" s="155">
        <v>4.6240988463642552</v>
      </c>
      <c r="M21" s="174" t="s">
        <v>1292</v>
      </c>
      <c r="N21" s="174" t="s">
        <v>1292</v>
      </c>
      <c r="O21" s="155">
        <v>2.2668626901895776</v>
      </c>
      <c r="P21" s="155">
        <v>2.0833299590295571</v>
      </c>
      <c r="Q21" s="155" t="s">
        <v>1292</v>
      </c>
      <c r="R21" s="155" t="s">
        <v>1292</v>
      </c>
    </row>
    <row r="22" spans="1:18" x14ac:dyDescent="0.3">
      <c r="A22" s="37" t="s">
        <v>208</v>
      </c>
      <c r="B22" s="174">
        <v>2.484432122685881</v>
      </c>
      <c r="C22" s="174">
        <v>2.4002146800067541</v>
      </c>
      <c r="D22" s="174">
        <v>2.7663005780201342</v>
      </c>
      <c r="E22" s="174">
        <v>1.9408671350418725</v>
      </c>
      <c r="F22" s="174">
        <v>0.49482160662303726</v>
      </c>
      <c r="G22" s="174">
        <v>2.340687373414823</v>
      </c>
      <c r="H22" s="174">
        <v>3.7513040883949635</v>
      </c>
      <c r="I22" s="174">
        <v>5.2297300790956909</v>
      </c>
      <c r="J22" s="174">
        <v>4.4671055783964482</v>
      </c>
      <c r="K22" s="155">
        <v>6.3006602308776767</v>
      </c>
      <c r="L22" s="155" t="s">
        <v>1292</v>
      </c>
      <c r="M22" s="174">
        <v>1.640202306365236</v>
      </c>
      <c r="N22" s="174">
        <v>2.6049132246053155</v>
      </c>
      <c r="O22" s="155">
        <v>8.5033426879348291</v>
      </c>
      <c r="P22" s="155" t="s">
        <v>1292</v>
      </c>
      <c r="Q22" s="155">
        <v>4.7390863837699708</v>
      </c>
      <c r="R22" s="155">
        <v>5.0465235532172859</v>
      </c>
    </row>
    <row r="23" spans="1:18" x14ac:dyDescent="0.3">
      <c r="A23" s="37" t="s">
        <v>67</v>
      </c>
      <c r="B23" s="174">
        <v>11.298491234625741</v>
      </c>
      <c r="C23" s="174">
        <v>7.2733817650084953</v>
      </c>
      <c r="D23" s="174">
        <v>2.195470683955405</v>
      </c>
      <c r="E23" s="174">
        <v>4.3326621250721367</v>
      </c>
      <c r="F23" s="174">
        <v>2.7770489360670112</v>
      </c>
      <c r="G23" s="174">
        <v>3.865964768202903</v>
      </c>
      <c r="H23" s="174" t="s">
        <v>1291</v>
      </c>
      <c r="I23" s="174">
        <v>8.6151181356399622</v>
      </c>
      <c r="J23" s="174">
        <v>7.2272854074348469</v>
      </c>
      <c r="K23" s="155" t="s">
        <v>1292</v>
      </c>
      <c r="L23" s="155" t="s">
        <v>1292</v>
      </c>
      <c r="M23" s="174" t="s">
        <v>1292</v>
      </c>
      <c r="N23" s="174" t="s">
        <v>1292</v>
      </c>
      <c r="O23" s="155" t="s">
        <v>1292</v>
      </c>
      <c r="P23" s="155" t="s">
        <v>1292</v>
      </c>
      <c r="Q23" s="155" t="s">
        <v>1292</v>
      </c>
      <c r="R23" s="155" t="s">
        <v>1292</v>
      </c>
    </row>
    <row r="24" spans="1:18" x14ac:dyDescent="0.3">
      <c r="A24" s="37" t="s">
        <v>52</v>
      </c>
      <c r="B24" s="174">
        <v>2.8405646616784277</v>
      </c>
      <c r="C24" s="174">
        <v>2.8834858726338548</v>
      </c>
      <c r="D24" s="174">
        <v>3.2860724175084988</v>
      </c>
      <c r="E24" s="174">
        <v>3.862132788410416</v>
      </c>
      <c r="F24" s="174">
        <v>2.9552305552331481</v>
      </c>
      <c r="G24" s="174">
        <v>4.9872803511434469</v>
      </c>
      <c r="H24" s="174">
        <v>4.4073825020946895</v>
      </c>
      <c r="I24" s="174">
        <v>4.0000919464128764</v>
      </c>
      <c r="J24" s="174">
        <v>4.8931920935072615</v>
      </c>
      <c r="K24" s="155" t="s">
        <v>1292</v>
      </c>
      <c r="L24" s="155" t="s">
        <v>1292</v>
      </c>
      <c r="M24" s="174" t="s">
        <v>1292</v>
      </c>
      <c r="N24" s="174" t="s">
        <v>1292</v>
      </c>
      <c r="O24" s="155" t="s">
        <v>1292</v>
      </c>
      <c r="P24" s="155" t="s">
        <v>1292</v>
      </c>
      <c r="Q24" s="155" t="s">
        <v>1292</v>
      </c>
      <c r="R24" s="155" t="s">
        <v>1292</v>
      </c>
    </row>
    <row r="25" spans="1:18" x14ac:dyDescent="0.3">
      <c r="A25" s="37" t="s">
        <v>306</v>
      </c>
      <c r="B25" s="174">
        <v>0.73018424028517248</v>
      </c>
      <c r="C25" s="174">
        <v>2.1712499755138044</v>
      </c>
      <c r="D25" s="174">
        <v>2.2619037178205339</v>
      </c>
      <c r="E25" s="174">
        <v>2.6655204096780736</v>
      </c>
      <c r="F25" s="174">
        <v>5.8034525529597056</v>
      </c>
      <c r="G25" s="174">
        <v>2.3118551619152843</v>
      </c>
      <c r="H25" s="174">
        <v>3.8855757405599176</v>
      </c>
      <c r="I25" s="174">
        <v>1.9811403603499935</v>
      </c>
      <c r="J25" s="174">
        <v>2.6036748782154207</v>
      </c>
      <c r="K25" s="155" t="s">
        <v>1292</v>
      </c>
      <c r="L25" s="155" t="s">
        <v>1292</v>
      </c>
      <c r="M25" s="174" t="s">
        <v>1292</v>
      </c>
      <c r="N25" s="174" t="s">
        <v>1292</v>
      </c>
      <c r="O25" s="155" t="s">
        <v>1292</v>
      </c>
      <c r="P25" s="155" t="s">
        <v>1292</v>
      </c>
      <c r="Q25" s="155" t="s">
        <v>1292</v>
      </c>
      <c r="R25" s="155" t="s">
        <v>1292</v>
      </c>
    </row>
    <row r="26" spans="1:18" x14ac:dyDescent="0.3">
      <c r="A26" s="37" t="s">
        <v>50</v>
      </c>
      <c r="B26" s="174">
        <v>2.1572235719980921</v>
      </c>
      <c r="C26" s="174">
        <v>3.3389988310382464</v>
      </c>
      <c r="D26" s="174">
        <v>1.461840135310746</v>
      </c>
      <c r="E26" s="174">
        <v>2.6567343259275051</v>
      </c>
      <c r="F26" s="174">
        <v>3.65445801643274</v>
      </c>
      <c r="G26" s="174">
        <v>1.4320491185240241</v>
      </c>
      <c r="H26" s="174">
        <v>1.7177924273451737</v>
      </c>
      <c r="I26" s="174">
        <v>3.7877368666054005</v>
      </c>
      <c r="J26" s="174">
        <v>1.5723456458904237</v>
      </c>
      <c r="K26" s="155" t="s">
        <v>1292</v>
      </c>
      <c r="L26" s="155" t="s">
        <v>1292</v>
      </c>
      <c r="M26" s="174" t="s">
        <v>1292</v>
      </c>
      <c r="N26" s="174" t="s">
        <v>1292</v>
      </c>
      <c r="O26" s="155" t="s">
        <v>1292</v>
      </c>
      <c r="P26" s="155" t="s">
        <v>1292</v>
      </c>
      <c r="Q26" s="155" t="s">
        <v>1292</v>
      </c>
      <c r="R26" s="155" t="s">
        <v>1292</v>
      </c>
    </row>
    <row r="27" spans="1:18" x14ac:dyDescent="0.3">
      <c r="A27" s="37" t="s">
        <v>142</v>
      </c>
      <c r="B27" s="174">
        <v>3.4641637627052311</v>
      </c>
      <c r="C27" s="174">
        <v>2.0166511076858282</v>
      </c>
      <c r="D27" s="174">
        <v>1.1634310073810559</v>
      </c>
      <c r="E27" s="174">
        <v>3.6303220564265666</v>
      </c>
      <c r="F27" s="174">
        <v>2.6422455360582893</v>
      </c>
      <c r="G27" s="174">
        <v>1.2670044612233315</v>
      </c>
      <c r="H27" s="174">
        <v>3.8471863250662994</v>
      </c>
      <c r="I27" s="174">
        <v>0.56808073618984778</v>
      </c>
      <c r="J27" s="174">
        <v>2.95243111241136</v>
      </c>
      <c r="K27" s="155" t="s">
        <v>1292</v>
      </c>
      <c r="L27" s="155" t="s">
        <v>1292</v>
      </c>
      <c r="M27" s="174" t="s">
        <v>1292</v>
      </c>
      <c r="N27" s="174" t="s">
        <v>1292</v>
      </c>
      <c r="O27" s="155" t="s">
        <v>1292</v>
      </c>
      <c r="P27" s="155" t="s">
        <v>1292</v>
      </c>
      <c r="Q27" s="155" t="s">
        <v>1292</v>
      </c>
      <c r="R27" s="155" t="s">
        <v>1292</v>
      </c>
    </row>
    <row r="28" spans="1:18" x14ac:dyDescent="0.3">
      <c r="A28" s="37" t="s">
        <v>84</v>
      </c>
      <c r="B28" s="174">
        <v>3.1103583093560681</v>
      </c>
      <c r="C28" s="174">
        <v>1.7396192304022711</v>
      </c>
      <c r="D28" s="174">
        <v>1.0894911633269246</v>
      </c>
      <c r="E28" s="174">
        <v>1.2802832444521188</v>
      </c>
      <c r="F28" s="174">
        <v>1.5103608714740957</v>
      </c>
      <c r="G28" s="174">
        <v>2.5026411639027253</v>
      </c>
      <c r="H28" s="174">
        <v>2.2337288695802715</v>
      </c>
      <c r="I28" s="174">
        <v>2.5090303960367391</v>
      </c>
      <c r="J28" s="174">
        <v>2.5091403130836731</v>
      </c>
      <c r="K28" s="155" t="s">
        <v>1292</v>
      </c>
      <c r="L28" s="155" t="s">
        <v>1292</v>
      </c>
      <c r="M28" s="174" t="s">
        <v>1292</v>
      </c>
      <c r="N28" s="174" t="s">
        <v>1292</v>
      </c>
      <c r="O28" s="155" t="s">
        <v>1292</v>
      </c>
      <c r="P28" s="155" t="s">
        <v>1292</v>
      </c>
      <c r="Q28" s="155" t="s">
        <v>1292</v>
      </c>
      <c r="R28" s="155" t="s">
        <v>1292</v>
      </c>
    </row>
    <row r="29" spans="1:18" x14ac:dyDescent="0.3">
      <c r="A29" s="37" t="s">
        <v>209</v>
      </c>
      <c r="B29" s="174">
        <v>1.3108244942062131</v>
      </c>
      <c r="C29" s="174">
        <v>1.0396862017931197</v>
      </c>
      <c r="D29" s="174">
        <v>2.2033233541390924</v>
      </c>
      <c r="E29" s="174">
        <v>1.2259855096931642</v>
      </c>
      <c r="F29" s="174">
        <v>0.96813566197667189</v>
      </c>
      <c r="G29" s="174">
        <v>2.8774238413591622</v>
      </c>
      <c r="H29" s="174">
        <v>1.6417449378188336</v>
      </c>
      <c r="I29" s="174">
        <v>3.1325423288909069</v>
      </c>
      <c r="J29" s="174">
        <v>1.033662521384662</v>
      </c>
      <c r="K29" s="155" t="s">
        <v>1292</v>
      </c>
      <c r="L29" s="155" t="s">
        <v>1292</v>
      </c>
      <c r="M29" s="174">
        <v>2.2548071223992765</v>
      </c>
      <c r="N29" s="174" t="s">
        <v>1292</v>
      </c>
      <c r="O29" s="155" t="s">
        <v>1292</v>
      </c>
      <c r="P29" s="155" t="s">
        <v>1292</v>
      </c>
      <c r="Q29" s="155">
        <v>3.6447049056724725</v>
      </c>
      <c r="R29" s="155" t="s">
        <v>1292</v>
      </c>
    </row>
    <row r="30" spans="1:18" x14ac:dyDescent="0.3">
      <c r="A30" s="37" t="s">
        <v>21</v>
      </c>
      <c r="B30" s="174">
        <v>4.2107667342481507</v>
      </c>
      <c r="C30" s="174">
        <v>4.2823366253316797</v>
      </c>
      <c r="D30" s="174">
        <v>1.1686367378063305</v>
      </c>
      <c r="E30" s="174">
        <v>1.8305526294640444</v>
      </c>
      <c r="F30" s="174">
        <v>2.7614142300211038</v>
      </c>
      <c r="G30" s="174">
        <v>2.7905738032048313</v>
      </c>
      <c r="H30" s="174">
        <v>7.0909150902722082</v>
      </c>
      <c r="I30" s="174">
        <v>3.7552070415553982</v>
      </c>
      <c r="J30" s="174">
        <v>0.40966668371153914</v>
      </c>
      <c r="K30" s="155" t="s">
        <v>1292</v>
      </c>
      <c r="L30" s="155" t="s">
        <v>1292</v>
      </c>
      <c r="M30" s="174" t="s">
        <v>1292</v>
      </c>
      <c r="N30" s="174" t="s">
        <v>1292</v>
      </c>
      <c r="O30" s="155" t="s">
        <v>1292</v>
      </c>
      <c r="P30" s="155" t="s">
        <v>1292</v>
      </c>
      <c r="Q30" s="155" t="s">
        <v>1292</v>
      </c>
      <c r="R30" s="155" t="s">
        <v>1292</v>
      </c>
    </row>
    <row r="31" spans="1:18" x14ac:dyDescent="0.3">
      <c r="A31" s="37" t="s">
        <v>17</v>
      </c>
      <c r="B31" s="174">
        <v>4.6451469133012262</v>
      </c>
      <c r="C31" s="174">
        <v>0.43302400466943941</v>
      </c>
      <c r="D31" s="174">
        <v>0.90669993417216799</v>
      </c>
      <c r="E31" s="174">
        <v>10.067301284382882</v>
      </c>
      <c r="F31" s="174">
        <v>5.6315341666769463</v>
      </c>
      <c r="G31" s="174">
        <v>1.5622977658375854</v>
      </c>
      <c r="H31" s="174">
        <v>2.8026753898048664</v>
      </c>
      <c r="I31" s="174">
        <v>2.0377709139352751</v>
      </c>
      <c r="J31" s="174">
        <v>2.1083815353822084</v>
      </c>
      <c r="K31" s="155" t="s">
        <v>1292</v>
      </c>
      <c r="L31" s="155" t="s">
        <v>1292</v>
      </c>
      <c r="M31" s="174" t="s">
        <v>1292</v>
      </c>
      <c r="N31" s="174" t="s">
        <v>1292</v>
      </c>
      <c r="O31" s="155" t="s">
        <v>1292</v>
      </c>
      <c r="P31" s="155" t="s">
        <v>1292</v>
      </c>
      <c r="Q31" s="155" t="s">
        <v>1292</v>
      </c>
      <c r="R31" s="155" t="s">
        <v>1292</v>
      </c>
    </row>
    <row r="32" spans="1:18" x14ac:dyDescent="0.3">
      <c r="A32" s="37" t="s">
        <v>594</v>
      </c>
      <c r="B32" s="174">
        <v>1.0056753716816065</v>
      </c>
      <c r="C32" s="174">
        <v>2.2965466014376701</v>
      </c>
      <c r="D32" s="174">
        <v>2.8458830246795346</v>
      </c>
      <c r="E32" s="174">
        <v>1.5686022906118771</v>
      </c>
      <c r="F32" s="174">
        <v>1.1766338512014833</v>
      </c>
      <c r="G32" s="174">
        <v>2.1952842759310878</v>
      </c>
      <c r="H32" s="174">
        <v>1.2486795070082026</v>
      </c>
      <c r="I32" s="174">
        <v>2.7219341778738659</v>
      </c>
      <c r="J32" s="174">
        <v>2.6281395245071639</v>
      </c>
      <c r="K32" s="155" t="s">
        <v>1292</v>
      </c>
      <c r="L32" s="155" t="s">
        <v>1292</v>
      </c>
      <c r="M32" s="174" t="s">
        <v>1292</v>
      </c>
      <c r="N32" s="174" t="s">
        <v>1292</v>
      </c>
      <c r="O32" s="155" t="s">
        <v>1292</v>
      </c>
      <c r="P32" s="155" t="s">
        <v>1292</v>
      </c>
      <c r="Q32" s="155" t="s">
        <v>1292</v>
      </c>
      <c r="R32" s="155" t="s">
        <v>1292</v>
      </c>
    </row>
    <row r="33" spans="1:18" x14ac:dyDescent="0.3">
      <c r="A33" s="37" t="s">
        <v>249</v>
      </c>
      <c r="B33" s="174">
        <v>2.5966699010707632</v>
      </c>
      <c r="C33" s="174">
        <v>4.1781973160008254</v>
      </c>
      <c r="D33" s="174">
        <v>2.2375102406590259</v>
      </c>
      <c r="E33" s="174">
        <v>4.3940412637315038</v>
      </c>
      <c r="F33" s="174">
        <v>3.497987748051913</v>
      </c>
      <c r="G33" s="174">
        <v>1.9768618730396883</v>
      </c>
      <c r="H33" s="174">
        <v>5.005923697455219</v>
      </c>
      <c r="I33" s="174">
        <v>5.770143631291182</v>
      </c>
      <c r="J33" s="174">
        <v>3.5095558146044321</v>
      </c>
      <c r="K33" s="155">
        <v>2.7608875018613639</v>
      </c>
      <c r="L33" s="155" t="s">
        <v>1292</v>
      </c>
      <c r="M33" s="174">
        <v>4.2725708094694133</v>
      </c>
      <c r="N33" s="174">
        <v>18.189656532245671</v>
      </c>
      <c r="O33" s="155">
        <v>1.8634055394785225</v>
      </c>
      <c r="P33" s="155" t="s">
        <v>1292</v>
      </c>
      <c r="Q33" s="155">
        <v>2.8930191222428041</v>
      </c>
      <c r="R33" s="172">
        <v>141.00470292495135</v>
      </c>
    </row>
    <row r="34" spans="1:18" x14ac:dyDescent="0.3">
      <c r="A34" s="37" t="s">
        <v>53</v>
      </c>
      <c r="B34" s="174">
        <v>4.5066610877778999</v>
      </c>
      <c r="C34" s="174">
        <v>2.8033278319724473</v>
      </c>
      <c r="D34" s="174">
        <v>1.9433213702001697</v>
      </c>
      <c r="E34" s="174">
        <v>7.1619035749588695</v>
      </c>
      <c r="F34" s="174">
        <v>2.7269201850142544</v>
      </c>
      <c r="G34" s="174">
        <v>3.726712036657625</v>
      </c>
      <c r="H34" s="174" t="s">
        <v>1291</v>
      </c>
      <c r="I34" s="174" t="s">
        <v>1291</v>
      </c>
      <c r="J34" s="174" t="s">
        <v>1291</v>
      </c>
      <c r="K34" s="155" t="s">
        <v>1292</v>
      </c>
      <c r="L34" s="155" t="s">
        <v>1292</v>
      </c>
      <c r="M34" s="174" t="s">
        <v>1292</v>
      </c>
      <c r="N34" s="174" t="s">
        <v>1292</v>
      </c>
      <c r="O34" s="155" t="s">
        <v>1292</v>
      </c>
      <c r="P34" s="155" t="s">
        <v>1292</v>
      </c>
      <c r="Q34" s="155" t="s">
        <v>1292</v>
      </c>
      <c r="R34" s="155" t="s">
        <v>1292</v>
      </c>
    </row>
    <row r="35" spans="1:18" x14ac:dyDescent="0.3">
      <c r="A35" s="37" t="s">
        <v>324</v>
      </c>
      <c r="B35" s="174">
        <v>6.3170445311425221</v>
      </c>
      <c r="C35" s="174">
        <v>7.0969955546959156</v>
      </c>
      <c r="D35" s="174">
        <v>14.469394450131768</v>
      </c>
      <c r="E35" s="174">
        <v>16.560285987940972</v>
      </c>
      <c r="F35" s="174">
        <v>17.417257143073545</v>
      </c>
      <c r="G35" s="174">
        <v>11.457768272498146</v>
      </c>
      <c r="H35" s="174">
        <v>12.077263394603566</v>
      </c>
      <c r="I35" s="174">
        <v>9.6620439432099339</v>
      </c>
      <c r="J35" s="174">
        <v>8.8134322845674351</v>
      </c>
      <c r="K35" s="155" t="s">
        <v>1292</v>
      </c>
      <c r="L35" s="155" t="s">
        <v>1292</v>
      </c>
      <c r="M35" s="174" t="s">
        <v>1292</v>
      </c>
      <c r="N35" s="174" t="s">
        <v>1292</v>
      </c>
      <c r="O35" s="155" t="s">
        <v>1292</v>
      </c>
      <c r="P35" s="155" t="s">
        <v>1292</v>
      </c>
      <c r="Q35" s="155" t="s">
        <v>1292</v>
      </c>
      <c r="R35" s="155" t="s">
        <v>1292</v>
      </c>
    </row>
    <row r="36" spans="1:18" x14ac:dyDescent="0.3">
      <c r="A36" s="37" t="s">
        <v>425</v>
      </c>
      <c r="B36" s="174">
        <v>3.1503561401813105</v>
      </c>
      <c r="C36" s="174">
        <v>5.8794586451026305</v>
      </c>
      <c r="D36" s="174">
        <v>7.1867173786161853</v>
      </c>
      <c r="E36" s="174">
        <v>3.7524916926671188</v>
      </c>
      <c r="F36" s="174">
        <v>3.3160403185944474</v>
      </c>
      <c r="G36" s="174">
        <v>5.8768989978124226</v>
      </c>
      <c r="H36" s="174">
        <v>6.0090498898934541</v>
      </c>
      <c r="I36" s="174">
        <v>2.2044403061695221</v>
      </c>
      <c r="J36" s="174">
        <v>4.0824678138989841</v>
      </c>
      <c r="K36" s="155">
        <v>2.4062335242616619</v>
      </c>
      <c r="L36" s="155" t="s">
        <v>1292</v>
      </c>
      <c r="M36" s="174" t="s">
        <v>1292</v>
      </c>
      <c r="N36" s="174">
        <v>7.1743046728236628</v>
      </c>
      <c r="O36" s="155" t="s">
        <v>1292</v>
      </c>
      <c r="P36" s="155" t="s">
        <v>1292</v>
      </c>
      <c r="Q36" s="155" t="s">
        <v>1292</v>
      </c>
      <c r="R36" s="155">
        <v>81.056720784725954</v>
      </c>
    </row>
    <row r="37" spans="1:18" x14ac:dyDescent="0.3">
      <c r="A37" s="37" t="s">
        <v>304</v>
      </c>
      <c r="B37" s="174">
        <v>6.7611546266134619</v>
      </c>
      <c r="C37" s="174">
        <v>3.3318035867876961</v>
      </c>
      <c r="D37" s="174">
        <v>4.1557491317043009</v>
      </c>
      <c r="E37" s="174">
        <v>4.7816221316542302</v>
      </c>
      <c r="F37" s="174">
        <v>3.1920181166597921</v>
      </c>
      <c r="G37" s="174">
        <v>2.3560789121317667</v>
      </c>
      <c r="H37" s="174">
        <v>3.1208988952001491</v>
      </c>
      <c r="I37" s="174">
        <v>4.6585582998744943</v>
      </c>
      <c r="J37" s="174">
        <v>3.9377373911939899</v>
      </c>
      <c r="K37" s="155">
        <v>2.5383987789192206</v>
      </c>
      <c r="L37" s="155">
        <v>3.4740968457998394</v>
      </c>
      <c r="M37" s="174">
        <v>7.4095817805203508</v>
      </c>
      <c r="N37" s="174">
        <v>1.7185823333979828</v>
      </c>
      <c r="O37" s="155">
        <v>3.0192738920075501</v>
      </c>
      <c r="P37" s="155">
        <v>4.6882267568121376</v>
      </c>
      <c r="Q37" s="155">
        <v>27.144508646634101</v>
      </c>
      <c r="R37" s="155">
        <v>41.478461008419082</v>
      </c>
    </row>
    <row r="38" spans="1:18" x14ac:dyDescent="0.3">
      <c r="A38" s="37" t="s">
        <v>86</v>
      </c>
      <c r="B38" s="174">
        <v>0.30824621152131665</v>
      </c>
      <c r="C38" s="174">
        <v>2.4583243112645023</v>
      </c>
      <c r="D38" s="174">
        <v>1.899449852379647</v>
      </c>
      <c r="E38" s="174">
        <v>2.446102857788794</v>
      </c>
      <c r="F38" s="174">
        <v>0.8523364037395158</v>
      </c>
      <c r="G38" s="174">
        <v>0.71627572535725315</v>
      </c>
      <c r="H38" s="174">
        <v>1.882624747145754</v>
      </c>
      <c r="I38" s="174">
        <v>1.7293913486456278</v>
      </c>
      <c r="J38" s="174">
        <v>1.8448863632082892</v>
      </c>
      <c r="K38" s="155" t="s">
        <v>1292</v>
      </c>
      <c r="L38" s="155" t="s">
        <v>1292</v>
      </c>
      <c r="M38" s="174">
        <v>5.9787698338650701</v>
      </c>
      <c r="N38" s="174" t="s">
        <v>1292</v>
      </c>
      <c r="O38" s="155" t="s">
        <v>1292</v>
      </c>
      <c r="P38" s="155" t="s">
        <v>1292</v>
      </c>
      <c r="Q38" s="155">
        <v>8.5736456233385674</v>
      </c>
      <c r="R38" s="155" t="s">
        <v>1292</v>
      </c>
    </row>
    <row r="39" spans="1:18" x14ac:dyDescent="0.3">
      <c r="A39" s="37" t="s">
        <v>210</v>
      </c>
      <c r="B39" s="174">
        <v>2.0424600529309984</v>
      </c>
      <c r="C39" s="174">
        <v>1.5965121429022171</v>
      </c>
      <c r="D39" s="174">
        <v>1.4743520989677186</v>
      </c>
      <c r="E39" s="174">
        <v>2.2312217336456666</v>
      </c>
      <c r="F39" s="174">
        <v>0.95283302764957289</v>
      </c>
      <c r="G39" s="174">
        <v>1.3799325933341218</v>
      </c>
      <c r="H39" s="174">
        <v>0.10472373338084469</v>
      </c>
      <c r="I39" s="174">
        <v>3.1506627509202358</v>
      </c>
      <c r="J39" s="174">
        <v>2.1623893726099457</v>
      </c>
      <c r="K39" s="155" t="s">
        <v>1292</v>
      </c>
      <c r="L39" s="155" t="s">
        <v>1292</v>
      </c>
      <c r="M39" s="174">
        <v>15.523093937419134</v>
      </c>
      <c r="N39" s="174" t="s">
        <v>1292</v>
      </c>
      <c r="O39" s="155" t="s">
        <v>1292</v>
      </c>
      <c r="P39" s="155" t="s">
        <v>1292</v>
      </c>
      <c r="Q39" s="155">
        <v>1.0468761157701276</v>
      </c>
      <c r="R39" s="155" t="s">
        <v>1292</v>
      </c>
    </row>
    <row r="40" spans="1:18" x14ac:dyDescent="0.3">
      <c r="A40" s="37" t="s">
        <v>173</v>
      </c>
      <c r="B40" s="174" t="s">
        <v>1291</v>
      </c>
      <c r="C40" s="174" t="s">
        <v>1291</v>
      </c>
      <c r="D40" s="174">
        <v>2.8843297577408573</v>
      </c>
      <c r="E40" s="174" t="s">
        <v>1291</v>
      </c>
      <c r="F40" s="174" t="s">
        <v>1291</v>
      </c>
      <c r="G40" s="174">
        <v>8.8133739866804532</v>
      </c>
      <c r="H40" s="174" t="s">
        <v>1291</v>
      </c>
      <c r="I40" s="174" t="s">
        <v>1291</v>
      </c>
      <c r="J40" s="174">
        <v>3.6866598056547155</v>
      </c>
      <c r="K40" s="155" t="s">
        <v>1292</v>
      </c>
      <c r="L40" s="155" t="s">
        <v>1292</v>
      </c>
      <c r="M40" s="174" t="s">
        <v>1292</v>
      </c>
      <c r="N40" s="174" t="s">
        <v>1292</v>
      </c>
      <c r="O40" s="155" t="s">
        <v>1292</v>
      </c>
      <c r="P40" s="155" t="s">
        <v>1292</v>
      </c>
      <c r="Q40" s="155" t="s">
        <v>1292</v>
      </c>
      <c r="R40" s="155" t="s">
        <v>1292</v>
      </c>
    </row>
    <row r="41" spans="1:18" x14ac:dyDescent="0.3">
      <c r="A41" s="37" t="s">
        <v>23</v>
      </c>
      <c r="B41" s="174">
        <v>7.6631860476684928</v>
      </c>
      <c r="C41" s="174">
        <v>6.1359096314174897</v>
      </c>
      <c r="D41" s="174">
        <v>1.7785122826239883</v>
      </c>
      <c r="E41" s="174">
        <v>5.8611059421573577</v>
      </c>
      <c r="F41" s="174">
        <v>3.9715201845196049</v>
      </c>
      <c r="G41" s="174">
        <v>1.3182671872240814</v>
      </c>
      <c r="H41" s="174">
        <v>2.6488099097827922</v>
      </c>
      <c r="I41" s="174">
        <v>1.479326997100197</v>
      </c>
      <c r="J41" s="174">
        <v>3.2246737070659579</v>
      </c>
      <c r="K41" s="155" t="s">
        <v>1292</v>
      </c>
      <c r="L41" s="155" t="s">
        <v>1292</v>
      </c>
      <c r="M41" s="174" t="s">
        <v>1292</v>
      </c>
      <c r="N41" s="174" t="s">
        <v>1292</v>
      </c>
      <c r="O41" s="155" t="s">
        <v>1292</v>
      </c>
      <c r="P41" s="155" t="s">
        <v>1292</v>
      </c>
      <c r="Q41" s="155" t="s">
        <v>1292</v>
      </c>
      <c r="R41" s="155" t="s">
        <v>1292</v>
      </c>
    </row>
    <row r="42" spans="1:18" x14ac:dyDescent="0.3">
      <c r="A42" s="37" t="s">
        <v>14</v>
      </c>
      <c r="B42" s="174">
        <v>2.9174684848710832</v>
      </c>
      <c r="C42" s="174">
        <v>1.6539304220011912</v>
      </c>
      <c r="D42" s="174">
        <v>2.2470874525466109</v>
      </c>
      <c r="E42" s="174">
        <v>1.0521362945529289</v>
      </c>
      <c r="F42" s="174">
        <v>0.62443012494643102</v>
      </c>
      <c r="G42" s="174">
        <v>1.5426055561928316</v>
      </c>
      <c r="H42" s="174">
        <v>1.1845152299436355</v>
      </c>
      <c r="I42" s="174">
        <v>1.5348964726037897</v>
      </c>
      <c r="J42" s="174">
        <v>2.0435818194301993</v>
      </c>
      <c r="K42" s="155" t="s">
        <v>1292</v>
      </c>
      <c r="L42" s="155" t="s">
        <v>1292</v>
      </c>
      <c r="M42" s="174">
        <v>6.6409743190443944</v>
      </c>
      <c r="N42" s="174" t="s">
        <v>1292</v>
      </c>
      <c r="O42" s="155" t="s">
        <v>1292</v>
      </c>
      <c r="P42" s="155" t="s">
        <v>1292</v>
      </c>
      <c r="Q42" s="155">
        <v>6.5457857225223774</v>
      </c>
      <c r="R42" s="155" t="s">
        <v>1292</v>
      </c>
    </row>
    <row r="43" spans="1:18" x14ac:dyDescent="0.3">
      <c r="A43" s="37" t="s">
        <v>625</v>
      </c>
      <c r="B43" s="174">
        <v>3.3310788711729202</v>
      </c>
      <c r="C43" s="174">
        <v>2.1926026287592038</v>
      </c>
      <c r="D43" s="174">
        <v>2.6682197476659528</v>
      </c>
      <c r="E43" s="174">
        <v>2.6000487966820387</v>
      </c>
      <c r="F43" s="174">
        <v>3.3125975700166217</v>
      </c>
      <c r="G43" s="174">
        <v>2.4369799713194458</v>
      </c>
      <c r="H43" s="174">
        <v>4.5074419119670557</v>
      </c>
      <c r="I43" s="174">
        <v>2.8659723057088984</v>
      </c>
      <c r="J43" s="174">
        <v>1.3641543303595798</v>
      </c>
      <c r="K43" s="155" t="s">
        <v>1292</v>
      </c>
      <c r="L43" s="155">
        <v>1.4712624372563992</v>
      </c>
      <c r="M43" s="174">
        <v>4.7728340169728218</v>
      </c>
      <c r="N43" s="174">
        <v>2.7792450255042107</v>
      </c>
      <c r="O43" s="155" t="s">
        <v>1292</v>
      </c>
      <c r="P43" s="155">
        <v>4.4639811696820315</v>
      </c>
      <c r="Q43" s="155">
        <v>1.4964602207659594</v>
      </c>
      <c r="R43" s="155">
        <v>62.753078723954339</v>
      </c>
    </row>
    <row r="44" spans="1:18" x14ac:dyDescent="0.3">
      <c r="A44" s="37" t="s">
        <v>10</v>
      </c>
      <c r="B44" s="174">
        <v>3.2535094839724068</v>
      </c>
      <c r="C44" s="174">
        <v>1.6783700652461213</v>
      </c>
      <c r="D44" s="174">
        <v>1.5139893916784239</v>
      </c>
      <c r="E44" s="174">
        <v>3.1171415674098908</v>
      </c>
      <c r="F44" s="174">
        <v>2.1122013861339264</v>
      </c>
      <c r="G44" s="174">
        <v>2.7436824860990097</v>
      </c>
      <c r="H44" s="174">
        <v>4.155414896296314</v>
      </c>
      <c r="I44" s="174">
        <v>0.61475996419658574</v>
      </c>
      <c r="J44" s="174">
        <v>2.6046389653965996</v>
      </c>
      <c r="K44" s="155" t="s">
        <v>1292</v>
      </c>
      <c r="L44" s="155" t="s">
        <v>1292</v>
      </c>
      <c r="M44" s="174" t="s">
        <v>1292</v>
      </c>
      <c r="N44" s="174" t="s">
        <v>1292</v>
      </c>
      <c r="O44" s="155" t="s">
        <v>1292</v>
      </c>
      <c r="P44" s="155" t="s">
        <v>1292</v>
      </c>
      <c r="Q44" s="155" t="s">
        <v>1292</v>
      </c>
      <c r="R44" s="155" t="s">
        <v>1292</v>
      </c>
    </row>
    <row r="45" spans="1:18" x14ac:dyDescent="0.3">
      <c r="A45" s="37" t="s">
        <v>211</v>
      </c>
      <c r="B45" s="174">
        <v>2.2242000845117063</v>
      </c>
      <c r="C45" s="174">
        <v>2.1431209744910258</v>
      </c>
      <c r="D45" s="174">
        <v>2.6541241844063044</v>
      </c>
      <c r="E45" s="174">
        <v>2.2591735308028817</v>
      </c>
      <c r="F45" s="174">
        <v>1.8119588582394592</v>
      </c>
      <c r="G45" s="174">
        <v>2.6849064359542529</v>
      </c>
      <c r="H45" s="174">
        <v>4.1337344073699027</v>
      </c>
      <c r="I45" s="174">
        <v>2.8807941002092106</v>
      </c>
      <c r="J45" s="174">
        <v>2.0915160996678885</v>
      </c>
      <c r="K45" s="155">
        <v>1.4821179305322842</v>
      </c>
      <c r="L45" s="155">
        <v>3.7182475572418285</v>
      </c>
      <c r="M45" s="174">
        <v>1.9878303405132036</v>
      </c>
      <c r="N45" s="174" t="s">
        <v>1292</v>
      </c>
      <c r="O45" s="155">
        <v>3.9686551841089233</v>
      </c>
      <c r="P45" s="155">
        <v>14.142647192464588</v>
      </c>
      <c r="Q45" s="155">
        <v>14.438225645098074</v>
      </c>
      <c r="R45" s="155" t="s">
        <v>1292</v>
      </c>
    </row>
    <row r="46" spans="1:18" x14ac:dyDescent="0.3">
      <c r="A46" s="37" t="s">
        <v>212</v>
      </c>
      <c r="B46" s="174">
        <v>2.527773026979462</v>
      </c>
      <c r="C46" s="174">
        <v>3.0495654552249181</v>
      </c>
      <c r="D46" s="174">
        <v>1.3264199006914452</v>
      </c>
      <c r="E46" s="174">
        <v>4.1666107579826681</v>
      </c>
      <c r="F46" s="174">
        <v>3.5861597515548218</v>
      </c>
      <c r="G46" s="174">
        <v>1.2099671745472202</v>
      </c>
      <c r="H46" s="174">
        <v>4.7197948211367482</v>
      </c>
      <c r="I46" s="174">
        <v>1.8148433826516503</v>
      </c>
      <c r="J46" s="174">
        <v>1.8523689733774353</v>
      </c>
      <c r="K46" s="155" t="s">
        <v>1292</v>
      </c>
      <c r="L46" s="155" t="s">
        <v>1292</v>
      </c>
      <c r="M46" s="174" t="s">
        <v>1292</v>
      </c>
      <c r="N46" s="174" t="s">
        <v>1292</v>
      </c>
      <c r="O46" s="155" t="s">
        <v>1292</v>
      </c>
      <c r="P46" s="155" t="s">
        <v>1292</v>
      </c>
      <c r="Q46" s="155" t="s">
        <v>1292</v>
      </c>
      <c r="R46" s="155" t="s">
        <v>1292</v>
      </c>
    </row>
    <row r="47" spans="1:18" x14ac:dyDescent="0.3">
      <c r="A47" s="37" t="s">
        <v>326</v>
      </c>
      <c r="B47" s="174">
        <v>2.1258099338527141</v>
      </c>
      <c r="C47" s="174">
        <v>5.5114257915424592</v>
      </c>
      <c r="D47" s="174">
        <v>1.3108001676664198</v>
      </c>
      <c r="E47" s="174">
        <v>5.0180084875746713</v>
      </c>
      <c r="F47" s="174">
        <v>4.6292287148211893</v>
      </c>
      <c r="G47" s="174">
        <v>1.0952483431155275</v>
      </c>
      <c r="H47" s="174">
        <v>1.9222259246314648</v>
      </c>
      <c r="I47" s="174">
        <v>2.8182524709062742</v>
      </c>
      <c r="J47" s="174">
        <v>5.4494339301709971</v>
      </c>
      <c r="K47" s="155" t="s">
        <v>1292</v>
      </c>
      <c r="L47" s="155" t="s">
        <v>1292</v>
      </c>
      <c r="M47" s="174" t="s">
        <v>1292</v>
      </c>
      <c r="N47" s="174" t="s">
        <v>1292</v>
      </c>
      <c r="O47" s="155" t="s">
        <v>1292</v>
      </c>
      <c r="P47" s="155" t="s">
        <v>1292</v>
      </c>
      <c r="Q47" s="155" t="s">
        <v>1292</v>
      </c>
      <c r="R47" s="155" t="s">
        <v>1292</v>
      </c>
    </row>
    <row r="48" spans="1:18" x14ac:dyDescent="0.3">
      <c r="A48" s="37" t="s">
        <v>327</v>
      </c>
      <c r="B48" s="174">
        <v>3.9824209793231558</v>
      </c>
      <c r="C48" s="174">
        <v>3.0981709230905747</v>
      </c>
      <c r="D48" s="174">
        <v>2.2227759478977323</v>
      </c>
      <c r="E48" s="174">
        <v>3.7079706449445116</v>
      </c>
      <c r="F48" s="174">
        <v>5.0972419763719641</v>
      </c>
      <c r="G48" s="174">
        <v>3.3369725722227011</v>
      </c>
      <c r="H48" s="174">
        <v>4.0083588999617525</v>
      </c>
      <c r="I48" s="174">
        <v>3.3753922631917366</v>
      </c>
      <c r="J48" s="174">
        <v>2.2343561383830446</v>
      </c>
      <c r="K48" s="155" t="s">
        <v>1292</v>
      </c>
      <c r="L48" s="155" t="s">
        <v>1292</v>
      </c>
      <c r="M48" s="174">
        <v>5.1052792115338193</v>
      </c>
      <c r="N48" s="174">
        <v>4.5002300632910766</v>
      </c>
      <c r="O48" s="155" t="s">
        <v>1292</v>
      </c>
      <c r="P48" s="155" t="s">
        <v>1292</v>
      </c>
      <c r="Q48" s="155">
        <v>5.8079761088902959</v>
      </c>
      <c r="R48" s="155">
        <v>31.281524221769995</v>
      </c>
    </row>
    <row r="49" spans="1:18" x14ac:dyDescent="0.3">
      <c r="A49" s="37" t="s">
        <v>25</v>
      </c>
      <c r="B49" s="174">
        <v>2.0530276938253258</v>
      </c>
      <c r="C49" s="174">
        <v>3.7646186011017537</v>
      </c>
      <c r="D49" s="174">
        <v>1.3428318685836609</v>
      </c>
      <c r="E49" s="174">
        <v>5.6717606072359796</v>
      </c>
      <c r="F49" s="174">
        <v>3.7370144213717218</v>
      </c>
      <c r="G49" s="174">
        <v>1.012056651995906</v>
      </c>
      <c r="H49" s="174">
        <v>2.1313149808806884</v>
      </c>
      <c r="I49" s="174">
        <v>2.1987788054233044</v>
      </c>
      <c r="J49" s="174">
        <v>1.0461213090261376</v>
      </c>
      <c r="K49" s="155" t="s">
        <v>1292</v>
      </c>
      <c r="L49" s="155" t="s">
        <v>1292</v>
      </c>
      <c r="M49" s="174">
        <v>3.2153087357422114</v>
      </c>
      <c r="N49" s="174" t="s">
        <v>1292</v>
      </c>
      <c r="O49" s="155" t="s">
        <v>1292</v>
      </c>
      <c r="P49" s="155" t="s">
        <v>1292</v>
      </c>
      <c r="Q49" s="155">
        <v>11.510309095129372</v>
      </c>
      <c r="R49" s="155" t="s">
        <v>1292</v>
      </c>
    </row>
    <row r="50" spans="1:18" x14ac:dyDescent="0.3">
      <c r="A50" s="37" t="s">
        <v>334</v>
      </c>
      <c r="B50" s="174">
        <v>1.3687759412385281</v>
      </c>
      <c r="C50" s="174">
        <v>6.1825419993160313</v>
      </c>
      <c r="D50" s="174">
        <v>4.0549833131638007</v>
      </c>
      <c r="E50" s="174">
        <v>4.9616485609404322</v>
      </c>
      <c r="F50" s="174">
        <v>2.6962630900499054</v>
      </c>
      <c r="G50" s="174">
        <v>0.57070236267236141</v>
      </c>
      <c r="H50" s="174">
        <v>0.87455635953035749</v>
      </c>
      <c r="I50" s="174">
        <v>3.6487146451335639</v>
      </c>
      <c r="J50" s="174">
        <v>1.9993000160625587</v>
      </c>
      <c r="K50" s="155" t="s">
        <v>1292</v>
      </c>
      <c r="L50" s="155" t="s">
        <v>1292</v>
      </c>
      <c r="M50" s="174" t="s">
        <v>1292</v>
      </c>
      <c r="N50" s="174">
        <v>5.2713434865610242</v>
      </c>
      <c r="O50" s="155" t="s">
        <v>1292</v>
      </c>
      <c r="P50" s="155" t="s">
        <v>1292</v>
      </c>
      <c r="Q50" s="155" t="s">
        <v>1292</v>
      </c>
      <c r="R50" s="155">
        <v>29.485437861442087</v>
      </c>
    </row>
    <row r="51" spans="1:18" x14ac:dyDescent="0.3">
      <c r="A51" s="37" t="s">
        <v>54</v>
      </c>
      <c r="B51" s="174">
        <v>3.1466211611565771</v>
      </c>
      <c r="C51" s="174">
        <v>3.5301935988754742</v>
      </c>
      <c r="D51" s="174">
        <v>1.125700539278611</v>
      </c>
      <c r="E51" s="174">
        <v>1.3509858447909382</v>
      </c>
      <c r="F51" s="174">
        <v>2.4913675720748776</v>
      </c>
      <c r="G51" s="174">
        <v>1.6206211740146212</v>
      </c>
      <c r="H51" s="174">
        <v>0.97233360345465591</v>
      </c>
      <c r="I51" s="174">
        <v>2.401368104537033</v>
      </c>
      <c r="J51" s="174">
        <v>1.1794207288022354</v>
      </c>
      <c r="K51" s="155" t="s">
        <v>1292</v>
      </c>
      <c r="L51" s="155" t="s">
        <v>1292</v>
      </c>
      <c r="M51" s="174" t="s">
        <v>1292</v>
      </c>
      <c r="N51" s="174" t="s">
        <v>1292</v>
      </c>
      <c r="O51" s="155" t="s">
        <v>1292</v>
      </c>
      <c r="P51" s="155" t="s">
        <v>1292</v>
      </c>
      <c r="Q51" s="155" t="s">
        <v>1292</v>
      </c>
      <c r="R51" s="155" t="s">
        <v>1292</v>
      </c>
    </row>
    <row r="52" spans="1:18" x14ac:dyDescent="0.3">
      <c r="A52" s="37" t="s">
        <v>134</v>
      </c>
      <c r="B52" s="174">
        <v>3.6698350141354452</v>
      </c>
      <c r="C52" s="174">
        <v>1.8537319891460156</v>
      </c>
      <c r="D52" s="174">
        <v>0.82705719028044933</v>
      </c>
      <c r="E52" s="174">
        <v>2.5243054841491839</v>
      </c>
      <c r="F52" s="174">
        <v>1.2374183009668211</v>
      </c>
      <c r="G52" s="174">
        <v>3.4230136431279061</v>
      </c>
      <c r="H52" s="174">
        <v>3.5904540507866662</v>
      </c>
      <c r="I52" s="174">
        <v>2.0483534319753565</v>
      </c>
      <c r="J52" s="174">
        <v>1.2158906551775961</v>
      </c>
      <c r="K52" s="155">
        <v>3.6180453135868795</v>
      </c>
      <c r="L52" s="155">
        <v>38.259956417229816</v>
      </c>
      <c r="M52" s="174">
        <v>4.4109721059884599</v>
      </c>
      <c r="N52" s="174">
        <v>2.090452515663515</v>
      </c>
      <c r="O52" s="155">
        <v>9.9246063546516137</v>
      </c>
      <c r="P52" s="155">
        <v>7.5180733329962139</v>
      </c>
      <c r="Q52" s="155">
        <v>18.314796888113122</v>
      </c>
      <c r="R52" s="155">
        <v>3.1739867642880752</v>
      </c>
    </row>
    <row r="53" spans="1:18" x14ac:dyDescent="0.3">
      <c r="A53" s="37" t="s">
        <v>87</v>
      </c>
      <c r="B53" s="174">
        <v>2.2648124787597581</v>
      </c>
      <c r="C53" s="174">
        <v>1.417095457071782</v>
      </c>
      <c r="D53" s="174">
        <v>1.2805857750072018</v>
      </c>
      <c r="E53" s="174">
        <v>1.8724635072058866</v>
      </c>
      <c r="F53" s="174">
        <v>2.0465022470988239</v>
      </c>
      <c r="G53" s="174">
        <v>1.8293976327810908</v>
      </c>
      <c r="H53" s="174">
        <v>2.7635802039255246</v>
      </c>
      <c r="I53" s="174">
        <v>2.0882295331302752</v>
      </c>
      <c r="J53" s="174">
        <v>1.6805738724945518</v>
      </c>
      <c r="K53" s="155">
        <v>4.5773208097227673</v>
      </c>
      <c r="L53" s="155">
        <v>1.6111437851940893</v>
      </c>
      <c r="M53" s="174">
        <v>2.2180728912776613</v>
      </c>
      <c r="N53" s="174">
        <v>5.2074313520989071</v>
      </c>
      <c r="O53" s="155">
        <v>7.1049252369982607</v>
      </c>
      <c r="P53" s="155">
        <v>2.9958304168555361</v>
      </c>
      <c r="Q53" s="155">
        <v>5.8819813073627731</v>
      </c>
      <c r="R53" s="155">
        <v>1.837909109775443</v>
      </c>
    </row>
    <row r="54" spans="1:18" x14ac:dyDescent="0.3">
      <c r="A54" s="37" t="s">
        <v>19</v>
      </c>
      <c r="B54" s="174">
        <v>4.1732521389139015</v>
      </c>
      <c r="C54" s="174">
        <v>2.1853729715449011</v>
      </c>
      <c r="D54" s="174">
        <v>1.1029717415409845</v>
      </c>
      <c r="E54" s="174">
        <v>2.5417197196726242</v>
      </c>
      <c r="F54" s="174">
        <v>3.0924428655027878</v>
      </c>
      <c r="G54" s="174">
        <v>1.6938364663592171</v>
      </c>
      <c r="H54" s="174">
        <v>3.4541204808818207</v>
      </c>
      <c r="I54" s="174">
        <v>2.1044682904402019</v>
      </c>
      <c r="J54" s="174">
        <v>2.5384246665101524</v>
      </c>
      <c r="K54" s="155">
        <v>0.7074343416620017</v>
      </c>
      <c r="L54" s="155">
        <v>3.4384745721271726</v>
      </c>
      <c r="M54" s="174" t="s">
        <v>1292</v>
      </c>
      <c r="N54" s="174">
        <v>6.5774278838766991</v>
      </c>
      <c r="O54" s="155">
        <v>9.2845890485293232</v>
      </c>
      <c r="P54" s="155">
        <v>12.099131976802543</v>
      </c>
      <c r="Q54" s="155" t="s">
        <v>1292</v>
      </c>
      <c r="R54" s="155">
        <v>3.1014703828621895</v>
      </c>
    </row>
    <row r="55" spans="1:18" x14ac:dyDescent="0.3">
      <c r="A55" s="37" t="s">
        <v>46</v>
      </c>
      <c r="B55" s="174">
        <v>1.6926639626061648</v>
      </c>
      <c r="C55" s="174">
        <v>3.1227852612175973</v>
      </c>
      <c r="D55" s="174">
        <v>0.77886743915281065</v>
      </c>
      <c r="E55" s="174">
        <v>2.7378819376109504</v>
      </c>
      <c r="F55" s="174">
        <v>2.7719425129646904</v>
      </c>
      <c r="G55" s="174">
        <v>2.7731541353291043</v>
      </c>
      <c r="H55" s="174">
        <v>2.5510535006210899</v>
      </c>
      <c r="I55" s="174">
        <v>2.0074130896661706</v>
      </c>
      <c r="J55" s="174">
        <v>0.70557566919058345</v>
      </c>
      <c r="K55" s="155" t="s">
        <v>1292</v>
      </c>
      <c r="L55" s="155" t="s">
        <v>1292</v>
      </c>
      <c r="M55" s="174" t="s">
        <v>1292</v>
      </c>
      <c r="N55" s="174" t="s">
        <v>1292</v>
      </c>
      <c r="O55" s="155" t="s">
        <v>1292</v>
      </c>
      <c r="P55" s="155" t="s">
        <v>1292</v>
      </c>
      <c r="Q55" s="155" t="s">
        <v>1292</v>
      </c>
      <c r="R55" s="155" t="s">
        <v>1292</v>
      </c>
    </row>
    <row r="56" spans="1:18" x14ac:dyDescent="0.3">
      <c r="A56" s="37" t="s">
        <v>213</v>
      </c>
      <c r="B56" s="174">
        <v>2.8321527360818135</v>
      </c>
      <c r="C56" s="174">
        <v>2.0702167862754512</v>
      </c>
      <c r="D56" s="174">
        <v>2.0063694202561351</v>
      </c>
      <c r="E56" s="174">
        <v>2.4967009718063466</v>
      </c>
      <c r="F56" s="174">
        <v>0.54889054671022675</v>
      </c>
      <c r="G56" s="174">
        <v>1.151786028823949</v>
      </c>
      <c r="H56" s="174">
        <v>4.9325957672120859</v>
      </c>
      <c r="I56" s="174">
        <v>1.9550259994033905</v>
      </c>
      <c r="J56" s="174">
        <v>1.0742637222740679</v>
      </c>
      <c r="K56" s="155" t="s">
        <v>1292</v>
      </c>
      <c r="L56" s="155" t="s">
        <v>1292</v>
      </c>
      <c r="M56" s="174" t="s">
        <v>1292</v>
      </c>
      <c r="N56" s="174" t="s">
        <v>1292</v>
      </c>
      <c r="O56" s="155" t="s">
        <v>1292</v>
      </c>
      <c r="P56" s="155" t="s">
        <v>1292</v>
      </c>
      <c r="Q56" s="155" t="s">
        <v>1292</v>
      </c>
      <c r="R56" s="155" t="s">
        <v>1292</v>
      </c>
    </row>
    <row r="57" spans="1:18" x14ac:dyDescent="0.3">
      <c r="A57" s="37" t="s">
        <v>1237</v>
      </c>
      <c r="B57" s="174">
        <v>2.9646097687551598</v>
      </c>
      <c r="C57" s="174">
        <v>1.5329509269192731</v>
      </c>
      <c r="D57" s="174">
        <v>2.3892049773391029</v>
      </c>
      <c r="E57" s="174">
        <v>2.0710033454992396</v>
      </c>
      <c r="F57" s="174">
        <v>1.6150188763514026</v>
      </c>
      <c r="G57" s="174">
        <v>1.2344530631819337</v>
      </c>
      <c r="H57" s="174">
        <v>2.4162162382268098</v>
      </c>
      <c r="I57" s="174">
        <v>3.4176235530319543</v>
      </c>
      <c r="J57" s="174">
        <v>1.2874664264420714</v>
      </c>
      <c r="K57" s="155" t="s">
        <v>1292</v>
      </c>
      <c r="L57" s="155" t="s">
        <v>1292</v>
      </c>
      <c r="M57" s="174" t="s">
        <v>1292</v>
      </c>
      <c r="N57" s="174" t="s">
        <v>1292</v>
      </c>
      <c r="O57" s="155" t="s">
        <v>1292</v>
      </c>
      <c r="P57" s="155" t="s">
        <v>1292</v>
      </c>
      <c r="Q57" s="155" t="s">
        <v>1292</v>
      </c>
      <c r="R57" s="155" t="s">
        <v>1292</v>
      </c>
    </row>
    <row r="58" spans="1:18" x14ac:dyDescent="0.3">
      <c r="A58" s="37" t="s">
        <v>1265</v>
      </c>
      <c r="B58" s="174">
        <v>2.0568423398268645</v>
      </c>
      <c r="C58" s="174">
        <v>1.9968312693698964</v>
      </c>
      <c r="D58" s="174">
        <v>1.8331405544001609</v>
      </c>
      <c r="E58" s="174">
        <v>2.587256501376705</v>
      </c>
      <c r="F58" s="174">
        <v>2.8007701115599555</v>
      </c>
      <c r="G58" s="174">
        <v>1.9116352583358989</v>
      </c>
      <c r="H58" s="174">
        <v>0.62760554635882715</v>
      </c>
      <c r="I58" s="174">
        <v>2.6588090383236413</v>
      </c>
      <c r="J58" s="174">
        <v>1.2935580989882609</v>
      </c>
      <c r="K58" s="155" t="s">
        <v>1292</v>
      </c>
      <c r="L58" s="155" t="s">
        <v>1292</v>
      </c>
      <c r="M58" s="174" t="s">
        <v>1292</v>
      </c>
      <c r="N58" s="174" t="s">
        <v>1292</v>
      </c>
      <c r="O58" s="155" t="s">
        <v>1292</v>
      </c>
      <c r="P58" s="155" t="s">
        <v>1292</v>
      </c>
      <c r="Q58" s="155" t="s">
        <v>1292</v>
      </c>
      <c r="R58" s="155" t="s">
        <v>1292</v>
      </c>
    </row>
    <row r="59" spans="1:18" x14ac:dyDescent="0.3">
      <c r="A59" s="37" t="s">
        <v>328</v>
      </c>
      <c r="B59" s="174">
        <v>4.8118232553553835</v>
      </c>
      <c r="C59" s="174">
        <v>4.9786470784075867</v>
      </c>
      <c r="D59" s="174">
        <v>2.1296239510539596</v>
      </c>
      <c r="E59" s="174">
        <v>4.3474358525229633</v>
      </c>
      <c r="F59" s="174">
        <v>2.4157837793186236</v>
      </c>
      <c r="G59" s="174">
        <v>5.672431441563992</v>
      </c>
      <c r="H59" s="174">
        <v>5.03063779665887</v>
      </c>
      <c r="I59" s="174">
        <v>5.4026993879085143</v>
      </c>
      <c r="J59" s="174">
        <v>1.3975118023331925</v>
      </c>
      <c r="K59" s="155" t="s">
        <v>1292</v>
      </c>
      <c r="L59" s="155" t="s">
        <v>1292</v>
      </c>
      <c r="M59" s="174" t="s">
        <v>1292</v>
      </c>
      <c r="N59" s="174" t="s">
        <v>1292</v>
      </c>
      <c r="O59" s="155" t="s">
        <v>1292</v>
      </c>
      <c r="P59" s="155" t="s">
        <v>1292</v>
      </c>
      <c r="Q59" s="155" t="s">
        <v>1292</v>
      </c>
      <c r="R59" s="155" t="s">
        <v>1292</v>
      </c>
    </row>
    <row r="60" spans="1:18" x14ac:dyDescent="0.3">
      <c r="A60" s="37" t="s">
        <v>214</v>
      </c>
      <c r="B60" s="174">
        <v>6.3790801245972748</v>
      </c>
      <c r="C60" s="174">
        <v>3.4960561628319629</v>
      </c>
      <c r="D60" s="174">
        <v>6.0147924344417074</v>
      </c>
      <c r="E60" s="174">
        <v>2.9775043117165776</v>
      </c>
      <c r="F60" s="174">
        <v>4.9834767612024367</v>
      </c>
      <c r="G60" s="174">
        <v>0.77939893434757823</v>
      </c>
      <c r="H60" s="174">
        <v>4.7509536506599499</v>
      </c>
      <c r="I60" s="174">
        <v>1.2697281331779486</v>
      </c>
      <c r="J60" s="174">
        <v>2.4982321600826367</v>
      </c>
      <c r="K60" s="155">
        <v>1.8768563893380101</v>
      </c>
      <c r="L60" s="155">
        <v>4.6875824454395563</v>
      </c>
      <c r="M60" s="174" t="s">
        <v>1292</v>
      </c>
      <c r="N60" s="174">
        <v>1.219591692049512</v>
      </c>
      <c r="O60" s="155">
        <v>1.8312333814223651</v>
      </c>
      <c r="P60" s="155">
        <v>9.8180529817629729</v>
      </c>
      <c r="Q60" s="155" t="s">
        <v>1292</v>
      </c>
      <c r="R60" s="155">
        <v>10.822155814377115</v>
      </c>
    </row>
    <row r="61" spans="1:18" x14ac:dyDescent="0.3">
      <c r="A61" s="37" t="s">
        <v>56</v>
      </c>
      <c r="B61" s="174">
        <v>2.2454075935879043</v>
      </c>
      <c r="C61" s="174">
        <v>0.56005870892806187</v>
      </c>
      <c r="D61" s="174">
        <v>0.97897713122905694</v>
      </c>
      <c r="E61" s="174">
        <v>3.2566474755497552</v>
      </c>
      <c r="F61" s="174">
        <v>1.8006317674510564</v>
      </c>
      <c r="G61" s="174">
        <v>1.8392004887314981</v>
      </c>
      <c r="H61" s="174">
        <v>1.394819678426277</v>
      </c>
      <c r="I61" s="174">
        <v>3.8037309195884923</v>
      </c>
      <c r="J61" s="174">
        <v>3.6204913371099101</v>
      </c>
      <c r="K61" s="155" t="s">
        <v>1292</v>
      </c>
      <c r="L61" s="155" t="s">
        <v>1292</v>
      </c>
      <c r="M61" s="174" t="s">
        <v>1292</v>
      </c>
      <c r="N61" s="174" t="s">
        <v>1292</v>
      </c>
      <c r="O61" s="155" t="s">
        <v>1292</v>
      </c>
      <c r="P61" s="155" t="s">
        <v>1292</v>
      </c>
      <c r="Q61" s="155" t="s">
        <v>1292</v>
      </c>
      <c r="R61" s="155" t="s">
        <v>1292</v>
      </c>
    </row>
    <row r="62" spans="1:18" x14ac:dyDescent="0.3">
      <c r="A62" s="37" t="s">
        <v>215</v>
      </c>
      <c r="B62" s="174">
        <v>4.6278141057859523</v>
      </c>
      <c r="C62" s="174">
        <v>6.3004666223787114</v>
      </c>
      <c r="D62" s="174">
        <v>0.42657706562206865</v>
      </c>
      <c r="E62" s="174">
        <v>2.6896058036320194</v>
      </c>
      <c r="F62" s="174">
        <v>4.0276089945127405</v>
      </c>
      <c r="G62" s="174">
        <v>3.4223806149231852</v>
      </c>
      <c r="H62" s="174" t="s">
        <v>1291</v>
      </c>
      <c r="I62" s="174">
        <v>1.4955286588852401</v>
      </c>
      <c r="J62" s="174">
        <v>2.4805247152645973</v>
      </c>
      <c r="K62" s="155">
        <v>2.6060652654445029</v>
      </c>
      <c r="L62" s="155">
        <v>7.7704044973198645</v>
      </c>
      <c r="M62" s="174">
        <v>3.7290235883867831</v>
      </c>
      <c r="N62" s="174">
        <v>7.2471697459774722</v>
      </c>
      <c r="O62" s="155">
        <v>7.3535483861093347</v>
      </c>
      <c r="P62" s="155">
        <v>10.602207875776674</v>
      </c>
      <c r="Q62" s="155">
        <v>10.49203587378919</v>
      </c>
      <c r="R62" s="155">
        <v>46.396890150449153</v>
      </c>
    </row>
    <row r="63" spans="1:18" x14ac:dyDescent="0.3">
      <c r="A63" s="37" t="s">
        <v>58</v>
      </c>
      <c r="B63" s="174">
        <v>1.1344446678186495</v>
      </c>
      <c r="C63" s="174">
        <v>1.489862729571209</v>
      </c>
      <c r="D63" s="174">
        <v>1.2227677345104462</v>
      </c>
      <c r="E63" s="174">
        <v>1.7781719486870697</v>
      </c>
      <c r="F63" s="174">
        <v>1.1008128227241498</v>
      </c>
      <c r="G63" s="174">
        <v>2.0652151887369445</v>
      </c>
      <c r="H63" s="174">
        <v>1.7080432229602773</v>
      </c>
      <c r="I63" s="174">
        <v>2.4600942443678249</v>
      </c>
      <c r="J63" s="174">
        <v>1.3817886896176155</v>
      </c>
      <c r="K63" s="155" t="s">
        <v>1292</v>
      </c>
      <c r="L63" s="155" t="s">
        <v>1292</v>
      </c>
      <c r="M63" s="174" t="s">
        <v>1292</v>
      </c>
      <c r="N63" s="174" t="s">
        <v>1292</v>
      </c>
      <c r="O63" s="155" t="s">
        <v>1292</v>
      </c>
      <c r="P63" s="155" t="s">
        <v>1292</v>
      </c>
      <c r="Q63" s="155" t="s">
        <v>1292</v>
      </c>
      <c r="R63" s="155" t="s">
        <v>1292</v>
      </c>
    </row>
    <row r="64" spans="1:18" x14ac:dyDescent="0.3">
      <c r="A64" s="37" t="s">
        <v>694</v>
      </c>
      <c r="B64" s="174">
        <v>1.6423771970433174</v>
      </c>
      <c r="C64" s="174">
        <v>0.95614581920582931</v>
      </c>
      <c r="D64" s="174">
        <v>1.8623343503703169</v>
      </c>
      <c r="E64" s="174">
        <v>8.7129530347844817</v>
      </c>
      <c r="F64" s="174">
        <v>3.2742288710827712</v>
      </c>
      <c r="G64" s="174">
        <v>4.530063791196314</v>
      </c>
      <c r="H64" s="174">
        <v>4.547779785187176</v>
      </c>
      <c r="I64" s="174">
        <v>5.2922947726816849</v>
      </c>
      <c r="J64" s="174">
        <v>5.1280593385244533</v>
      </c>
      <c r="K64" s="155" t="s">
        <v>1292</v>
      </c>
      <c r="L64" s="155" t="s">
        <v>1292</v>
      </c>
      <c r="M64" s="174" t="s">
        <v>1292</v>
      </c>
      <c r="N64" s="174" t="s">
        <v>1292</v>
      </c>
      <c r="O64" s="155" t="s">
        <v>1292</v>
      </c>
      <c r="P64" s="155" t="s">
        <v>1292</v>
      </c>
      <c r="Q64" s="155" t="s">
        <v>1292</v>
      </c>
      <c r="R64" s="155" t="s">
        <v>1292</v>
      </c>
    </row>
    <row r="65" spans="1:18" x14ac:dyDescent="0.3">
      <c r="A65" s="37" t="s">
        <v>169</v>
      </c>
      <c r="B65" s="174">
        <v>1.616995592131619</v>
      </c>
      <c r="C65" s="174">
        <v>1.05333835258158</v>
      </c>
      <c r="D65" s="174">
        <v>2.0625472746027143</v>
      </c>
      <c r="E65" s="174">
        <v>2.320337641553603</v>
      </c>
      <c r="F65" s="174">
        <v>5.0511184560412268</v>
      </c>
      <c r="G65" s="174">
        <v>1.9457730973710705</v>
      </c>
      <c r="H65" s="174">
        <v>4.7841469252409805</v>
      </c>
      <c r="I65" s="174">
        <v>3.9073937885247196</v>
      </c>
      <c r="J65" s="174">
        <v>1.6503097655425452</v>
      </c>
      <c r="K65" s="155" t="s">
        <v>1292</v>
      </c>
      <c r="L65" s="155" t="s">
        <v>1292</v>
      </c>
      <c r="M65" s="174" t="s">
        <v>1292</v>
      </c>
      <c r="N65" s="174" t="s">
        <v>1292</v>
      </c>
      <c r="O65" s="155" t="s">
        <v>1292</v>
      </c>
      <c r="P65" s="155" t="s">
        <v>1292</v>
      </c>
      <c r="Q65" s="155" t="s">
        <v>1292</v>
      </c>
      <c r="R65" s="155" t="s">
        <v>1292</v>
      </c>
    </row>
    <row r="66" spans="1:18" x14ac:dyDescent="0.3">
      <c r="A66" s="37" t="s">
        <v>74</v>
      </c>
      <c r="B66" s="174">
        <v>4.2530897834136825</v>
      </c>
      <c r="C66" s="174">
        <v>2.5850261386200697</v>
      </c>
      <c r="D66" s="174">
        <v>3.2107300595012309</v>
      </c>
      <c r="E66" s="174">
        <v>2.5325859850891774</v>
      </c>
      <c r="F66" s="174">
        <v>3.053002132406331</v>
      </c>
      <c r="G66" s="174">
        <v>3.1138127676466421</v>
      </c>
      <c r="H66" s="174">
        <v>2.4034307619801321</v>
      </c>
      <c r="I66" s="174">
        <v>2.4745600509431918</v>
      </c>
      <c r="J66" s="174">
        <v>0.85518480380300466</v>
      </c>
      <c r="K66" s="155" t="s">
        <v>1292</v>
      </c>
      <c r="L66" s="155" t="s">
        <v>1292</v>
      </c>
      <c r="M66" s="174" t="s">
        <v>1292</v>
      </c>
      <c r="N66" s="174" t="s">
        <v>1292</v>
      </c>
      <c r="O66" s="155" t="s">
        <v>1292</v>
      </c>
      <c r="P66" s="155" t="s">
        <v>1292</v>
      </c>
      <c r="Q66" s="155" t="s">
        <v>1292</v>
      </c>
      <c r="R66" s="155" t="s">
        <v>1292</v>
      </c>
    </row>
    <row r="67" spans="1:18" x14ac:dyDescent="0.3">
      <c r="A67" s="37" t="s">
        <v>68</v>
      </c>
      <c r="B67" s="174">
        <v>4.1368295689938188</v>
      </c>
      <c r="C67" s="174">
        <v>3.9660319727457947</v>
      </c>
      <c r="D67" s="174">
        <v>3.4132482878232553</v>
      </c>
      <c r="E67" s="174">
        <v>2.560212286467705</v>
      </c>
      <c r="F67" s="174">
        <v>2.1259628409459181</v>
      </c>
      <c r="G67" s="174">
        <v>0.98129685211542794</v>
      </c>
      <c r="H67" s="174">
        <v>3.5071667343086381</v>
      </c>
      <c r="I67" s="174">
        <v>1.0687080319947533</v>
      </c>
      <c r="J67" s="174">
        <v>2.975468891350959</v>
      </c>
      <c r="K67" s="155" t="s">
        <v>1292</v>
      </c>
      <c r="L67" s="155" t="s">
        <v>1292</v>
      </c>
      <c r="M67" s="174" t="s">
        <v>1292</v>
      </c>
      <c r="N67" s="174" t="s">
        <v>1292</v>
      </c>
      <c r="O67" s="155" t="s">
        <v>1292</v>
      </c>
      <c r="P67" s="155" t="s">
        <v>1292</v>
      </c>
      <c r="Q67" s="155" t="s">
        <v>1292</v>
      </c>
      <c r="R67" s="155" t="s">
        <v>1292</v>
      </c>
    </row>
    <row r="68" spans="1:18" x14ac:dyDescent="0.3">
      <c r="A68" s="37" t="s">
        <v>59</v>
      </c>
      <c r="B68" s="174">
        <v>3.7487177885653291</v>
      </c>
      <c r="C68" s="174">
        <v>2.1168209395642026</v>
      </c>
      <c r="D68" s="174">
        <v>2.5454872220954177</v>
      </c>
      <c r="E68" s="174">
        <v>3.6322907350748239</v>
      </c>
      <c r="F68" s="174">
        <v>1.298348455568807</v>
      </c>
      <c r="G68" s="174">
        <v>2.3823156604998683</v>
      </c>
      <c r="H68" s="174">
        <v>3.0918061964022012</v>
      </c>
      <c r="I68" s="174">
        <v>2.0611786040217437</v>
      </c>
      <c r="J68" s="174">
        <v>2.5766790464782425</v>
      </c>
      <c r="K68" s="155" t="s">
        <v>1292</v>
      </c>
      <c r="L68" s="155" t="s">
        <v>1292</v>
      </c>
      <c r="M68" s="174" t="s">
        <v>1292</v>
      </c>
      <c r="N68" s="174" t="s">
        <v>1292</v>
      </c>
      <c r="O68" s="155" t="s">
        <v>1292</v>
      </c>
      <c r="P68" s="155" t="s">
        <v>1292</v>
      </c>
      <c r="Q68" s="155" t="s">
        <v>1292</v>
      </c>
      <c r="R68" s="155" t="s">
        <v>1292</v>
      </c>
    </row>
    <row r="69" spans="1:18" x14ac:dyDescent="0.3">
      <c r="A69" s="37" t="s">
        <v>331</v>
      </c>
      <c r="B69" s="174">
        <v>0.6909963328504457</v>
      </c>
      <c r="C69" s="174">
        <v>0.94067418251702439</v>
      </c>
      <c r="D69" s="174">
        <v>2.6480288438868183</v>
      </c>
      <c r="E69" s="174">
        <v>0.72136062192150008</v>
      </c>
      <c r="F69" s="174">
        <v>2.4099418724589214</v>
      </c>
      <c r="G69" s="174">
        <v>2.7366892119709894</v>
      </c>
      <c r="H69" s="174">
        <v>0.8484620036904571</v>
      </c>
      <c r="I69" s="174">
        <v>2.175283528790966</v>
      </c>
      <c r="J69" s="174">
        <v>1.7061941007847101</v>
      </c>
      <c r="K69" s="155" t="s">
        <v>1292</v>
      </c>
      <c r="L69" s="155">
        <v>9.4500571301476786</v>
      </c>
      <c r="M69" s="174">
        <v>4.1704805173602431</v>
      </c>
      <c r="N69" s="174" t="s">
        <v>1292</v>
      </c>
      <c r="O69" s="155" t="s">
        <v>1292</v>
      </c>
      <c r="P69" s="155">
        <v>1.060926981817182</v>
      </c>
      <c r="Q69" s="155">
        <v>14.754542116545736</v>
      </c>
      <c r="R69" s="155" t="s">
        <v>1292</v>
      </c>
    </row>
    <row r="70" spans="1:18" x14ac:dyDescent="0.3">
      <c r="A70" s="37" t="s">
        <v>132</v>
      </c>
      <c r="B70" s="174">
        <v>0.91328367791459197</v>
      </c>
      <c r="C70" s="174">
        <v>1.4642827822475368</v>
      </c>
      <c r="D70" s="174">
        <v>2.5360601699949217</v>
      </c>
      <c r="E70" s="174">
        <v>3.6948640071933472</v>
      </c>
      <c r="F70" s="174">
        <v>1.4634008488205676</v>
      </c>
      <c r="G70" s="174">
        <v>1.4899813628585679</v>
      </c>
      <c r="H70" s="174">
        <v>1.8440635087692929</v>
      </c>
      <c r="I70" s="174">
        <v>2.8150553388091986</v>
      </c>
      <c r="J70" s="174">
        <v>1.5299484335897198</v>
      </c>
      <c r="K70" s="155">
        <v>3.8562596019802471</v>
      </c>
      <c r="L70" s="155">
        <v>11.497783419513453</v>
      </c>
      <c r="M70" s="174" t="s">
        <v>1292</v>
      </c>
      <c r="N70" s="174" t="s">
        <v>1292</v>
      </c>
      <c r="O70" s="155">
        <v>2.9809342715698937</v>
      </c>
      <c r="P70" s="155">
        <v>7.3207637538914305</v>
      </c>
      <c r="Q70" s="155" t="s">
        <v>1292</v>
      </c>
      <c r="R70" s="155" t="s">
        <v>1292</v>
      </c>
    </row>
    <row r="71" spans="1:18" x14ac:dyDescent="0.3">
      <c r="A71" s="37" t="s">
        <v>108</v>
      </c>
      <c r="B71" s="174">
        <v>2.5666351062285391</v>
      </c>
      <c r="C71" s="174">
        <v>1.8928561023524642</v>
      </c>
      <c r="D71" s="174">
        <v>1.6478111663879829</v>
      </c>
      <c r="E71" s="174">
        <v>1.4350210281502378</v>
      </c>
      <c r="F71" s="174">
        <v>1.6695694651099868</v>
      </c>
      <c r="G71" s="174">
        <v>0.70444973408193023</v>
      </c>
      <c r="H71" s="174">
        <v>1.8577013848141009</v>
      </c>
      <c r="I71" s="174">
        <v>0.37614349101904226</v>
      </c>
      <c r="J71" s="174">
        <v>1.0781666419216638</v>
      </c>
      <c r="K71" s="155" t="s">
        <v>1292</v>
      </c>
      <c r="L71" s="155" t="s">
        <v>1292</v>
      </c>
      <c r="M71" s="174" t="s">
        <v>1292</v>
      </c>
      <c r="N71" s="174" t="s">
        <v>1292</v>
      </c>
      <c r="O71" s="155" t="s">
        <v>1292</v>
      </c>
      <c r="P71" s="155" t="s">
        <v>1292</v>
      </c>
      <c r="Q71" s="155" t="s">
        <v>1292</v>
      </c>
      <c r="R71" s="155" t="s">
        <v>1292</v>
      </c>
    </row>
    <row r="72" spans="1:18" x14ac:dyDescent="0.3">
      <c r="A72" s="37" t="s">
        <v>216</v>
      </c>
      <c r="B72" s="174">
        <v>1.6589782653202667</v>
      </c>
      <c r="C72" s="174">
        <v>3.0420185582163901</v>
      </c>
      <c r="D72" s="174">
        <v>2.5965792927237863</v>
      </c>
      <c r="E72" s="174">
        <v>2.1455182114817584</v>
      </c>
      <c r="F72" s="174">
        <v>3.8394426451683392</v>
      </c>
      <c r="G72" s="174">
        <v>2.0219509042646022</v>
      </c>
      <c r="H72" s="174">
        <v>1.8468994404279233</v>
      </c>
      <c r="I72" s="174">
        <v>2.5120588342380792</v>
      </c>
      <c r="J72" s="174">
        <v>2.1546856344629663</v>
      </c>
      <c r="K72" s="155" t="s">
        <v>1292</v>
      </c>
      <c r="L72" s="155" t="s">
        <v>1292</v>
      </c>
      <c r="M72" s="174" t="s">
        <v>1292</v>
      </c>
      <c r="N72" s="174" t="s">
        <v>1292</v>
      </c>
      <c r="O72" s="155" t="s">
        <v>1292</v>
      </c>
      <c r="P72" s="155" t="s">
        <v>1292</v>
      </c>
      <c r="Q72" s="155" t="s">
        <v>1292</v>
      </c>
      <c r="R72" s="155" t="s">
        <v>1292</v>
      </c>
    </row>
    <row r="73" spans="1:18" x14ac:dyDescent="0.3">
      <c r="A73" s="37" t="s">
        <v>146</v>
      </c>
      <c r="B73" s="174">
        <v>3.0464628346376035</v>
      </c>
      <c r="C73" s="174">
        <v>0.70498540145668243</v>
      </c>
      <c r="D73" s="174">
        <v>1.4245027400298889</v>
      </c>
      <c r="E73" s="174">
        <v>8.5422932068879476</v>
      </c>
      <c r="F73" s="174">
        <v>3.9725441932763705</v>
      </c>
      <c r="G73" s="174">
        <v>2.5470470846445061</v>
      </c>
      <c r="H73" s="174">
        <v>4.2482321096935056</v>
      </c>
      <c r="I73" s="174">
        <v>2.5798195544489864</v>
      </c>
      <c r="J73" s="174">
        <v>6.140893512969912</v>
      </c>
      <c r="K73" s="155" t="s">
        <v>1292</v>
      </c>
      <c r="L73" s="155" t="s">
        <v>1292</v>
      </c>
      <c r="M73" s="174" t="s">
        <v>1292</v>
      </c>
      <c r="N73" s="174" t="s">
        <v>1292</v>
      </c>
      <c r="O73" s="155" t="s">
        <v>1292</v>
      </c>
      <c r="P73" s="155" t="s">
        <v>1292</v>
      </c>
      <c r="Q73" s="155" t="s">
        <v>1292</v>
      </c>
      <c r="R73" s="155" t="s">
        <v>1292</v>
      </c>
    </row>
    <row r="74" spans="1:18" x14ac:dyDescent="0.3">
      <c r="A74" s="37" t="s">
        <v>7</v>
      </c>
      <c r="B74" s="174">
        <v>3.3026929891682557</v>
      </c>
      <c r="C74" s="174">
        <v>3.3290322647376231</v>
      </c>
      <c r="D74" s="174">
        <v>2.1478454503919031</v>
      </c>
      <c r="E74" s="174">
        <v>2.2351992612625384</v>
      </c>
      <c r="F74" s="174">
        <v>4.3183114185330931</v>
      </c>
      <c r="G74" s="174">
        <v>1.8419083355364181</v>
      </c>
      <c r="H74" s="174" t="s">
        <v>1291</v>
      </c>
      <c r="I74" s="174">
        <v>33.58282960697322</v>
      </c>
      <c r="J74" s="174">
        <v>20.076226078357447</v>
      </c>
      <c r="K74" s="155">
        <v>6.1891041063970782</v>
      </c>
      <c r="L74" s="155">
        <v>22.423801306076186</v>
      </c>
      <c r="M74" s="174" t="s">
        <v>1292</v>
      </c>
      <c r="N74" s="174" t="s">
        <v>1292</v>
      </c>
      <c r="O74" s="155">
        <v>29.044245325053492</v>
      </c>
      <c r="P74" s="155">
        <v>5.2420481351909345</v>
      </c>
      <c r="Q74" s="155" t="s">
        <v>1292</v>
      </c>
      <c r="R74" s="155" t="s">
        <v>1292</v>
      </c>
    </row>
    <row r="75" spans="1:18" x14ac:dyDescent="0.3">
      <c r="A75" s="37" t="s">
        <v>149</v>
      </c>
      <c r="B75" s="174">
        <v>10.125879541084915</v>
      </c>
      <c r="C75" s="174">
        <v>5.6724103948224887</v>
      </c>
      <c r="D75" s="174">
        <v>4.2038262043616426</v>
      </c>
      <c r="E75" s="174">
        <v>3.6218110681745261</v>
      </c>
      <c r="F75" s="174">
        <v>8.4518373033127361</v>
      </c>
      <c r="G75" s="174">
        <v>1.3657844158884844</v>
      </c>
      <c r="H75" s="174" t="s">
        <v>1291</v>
      </c>
      <c r="I75" s="174">
        <v>2.2884157286054547</v>
      </c>
      <c r="J75" s="174">
        <v>3.0182159117739027</v>
      </c>
      <c r="K75" s="155" t="s">
        <v>1292</v>
      </c>
      <c r="L75" s="155" t="s">
        <v>1292</v>
      </c>
      <c r="M75" s="174" t="s">
        <v>1292</v>
      </c>
      <c r="N75" s="174" t="s">
        <v>1292</v>
      </c>
      <c r="O75" s="155" t="s">
        <v>1292</v>
      </c>
      <c r="P75" s="155" t="s">
        <v>1292</v>
      </c>
      <c r="Q75" s="155" t="s">
        <v>1292</v>
      </c>
      <c r="R75" s="155" t="s">
        <v>1292</v>
      </c>
    </row>
    <row r="76" spans="1:18" x14ac:dyDescent="0.3">
      <c r="A76" s="37" t="s">
        <v>217</v>
      </c>
      <c r="B76" s="174">
        <v>3.0416884280238294</v>
      </c>
      <c r="C76" s="174">
        <v>3.6083101569201164</v>
      </c>
      <c r="D76" s="174">
        <v>2.8586505247826595</v>
      </c>
      <c r="E76" s="174">
        <v>3.8627609275985195</v>
      </c>
      <c r="F76" s="174">
        <v>4.9621850539959285</v>
      </c>
      <c r="G76" s="174">
        <v>3.5120940922058654</v>
      </c>
      <c r="H76" s="174">
        <v>5.7373192494975154</v>
      </c>
      <c r="I76" s="174">
        <v>3.3542440029160221</v>
      </c>
      <c r="J76" s="174">
        <v>4.987585729662519</v>
      </c>
      <c r="K76" s="155">
        <v>4.548314061909501</v>
      </c>
      <c r="L76" s="155">
        <v>30.831779523713269</v>
      </c>
      <c r="M76" s="174">
        <v>3.1981642348343207</v>
      </c>
      <c r="N76" s="174">
        <v>5.419143283054602</v>
      </c>
      <c r="O76" s="155">
        <v>2.2108048965624119</v>
      </c>
      <c r="P76" s="155">
        <v>8.2143732683345938</v>
      </c>
      <c r="Q76" s="155">
        <v>30.614434981036574</v>
      </c>
      <c r="R76" s="155">
        <v>7.0427543560809536</v>
      </c>
    </row>
    <row r="77" spans="1:18" x14ac:dyDescent="0.3">
      <c r="A77" s="37" t="s">
        <v>60</v>
      </c>
      <c r="B77" s="174">
        <v>1.6371096928287814</v>
      </c>
      <c r="C77" s="174">
        <v>2.1408101790855145</v>
      </c>
      <c r="D77" s="174">
        <v>1.8573421830822108</v>
      </c>
      <c r="E77" s="174">
        <v>1.9812257248568432</v>
      </c>
      <c r="F77" s="174">
        <v>2.2147905100859666</v>
      </c>
      <c r="G77" s="174">
        <v>2.4653617773940306</v>
      </c>
      <c r="H77" s="174">
        <v>1.9528828772098199</v>
      </c>
      <c r="I77" s="174">
        <v>0.928931940818152</v>
      </c>
      <c r="J77" s="174">
        <v>2.701556174051996</v>
      </c>
      <c r="K77" s="155">
        <v>3.473356241891111</v>
      </c>
      <c r="L77" s="155">
        <v>4.6249435451721119</v>
      </c>
      <c r="M77" s="174" t="s">
        <v>1292</v>
      </c>
      <c r="N77" s="174">
        <v>12.654135157248659</v>
      </c>
      <c r="O77" s="155">
        <v>12.01450724000715</v>
      </c>
      <c r="P77" s="155">
        <v>15.159805614399419</v>
      </c>
      <c r="Q77" s="155" t="s">
        <v>1292</v>
      </c>
      <c r="R77" s="155">
        <v>23.743243857471295</v>
      </c>
    </row>
    <row r="78" spans="1:18" x14ac:dyDescent="0.3">
      <c r="A78" s="37" t="s">
        <v>28</v>
      </c>
      <c r="B78" s="174">
        <v>5.006335344945124</v>
      </c>
      <c r="C78" s="174">
        <v>3.3679552417987106</v>
      </c>
      <c r="D78" s="174">
        <v>2.6798282644220448</v>
      </c>
      <c r="E78" s="174">
        <v>1.6945340002245328</v>
      </c>
      <c r="F78" s="174">
        <v>5.7276055548977665</v>
      </c>
      <c r="G78" s="174">
        <v>2.4504258480215046</v>
      </c>
      <c r="H78" s="174">
        <v>1.1346810096011843</v>
      </c>
      <c r="I78" s="174">
        <v>2.0987947289812037</v>
      </c>
      <c r="J78" s="174">
        <v>3.4475574667351667</v>
      </c>
      <c r="K78" s="155" t="s">
        <v>1292</v>
      </c>
      <c r="L78" s="155" t="s">
        <v>1292</v>
      </c>
      <c r="M78" s="174" t="s">
        <v>1292</v>
      </c>
      <c r="N78" s="174" t="s">
        <v>1292</v>
      </c>
      <c r="O78" s="155" t="s">
        <v>1292</v>
      </c>
      <c r="P78" s="155" t="s">
        <v>1292</v>
      </c>
      <c r="Q78" s="155" t="s">
        <v>1292</v>
      </c>
      <c r="R78" s="155" t="s">
        <v>1292</v>
      </c>
    </row>
    <row r="79" spans="1:18" x14ac:dyDescent="0.3">
      <c r="A79" s="37" t="s">
        <v>426</v>
      </c>
      <c r="B79" s="174">
        <v>3.728173492643585</v>
      </c>
      <c r="C79" s="174">
        <v>3.9891905140243615</v>
      </c>
      <c r="D79" s="174">
        <v>1.2041793443682192</v>
      </c>
      <c r="E79" s="174">
        <v>3.3585372816066932</v>
      </c>
      <c r="F79" s="174">
        <v>0.6434341517447586</v>
      </c>
      <c r="G79" s="174">
        <v>3.5491945956870579</v>
      </c>
      <c r="H79" s="174">
        <v>0.66852601309381932</v>
      </c>
      <c r="I79" s="174">
        <v>2.3897795695396518</v>
      </c>
      <c r="J79" s="174">
        <v>2.8133560502914139</v>
      </c>
      <c r="K79" s="155" t="s">
        <v>1292</v>
      </c>
      <c r="L79" s="155">
        <v>0.41816895720670816</v>
      </c>
      <c r="M79" s="174" t="s">
        <v>1292</v>
      </c>
      <c r="N79" s="174">
        <v>4.0744046494149426</v>
      </c>
      <c r="O79" s="155" t="s">
        <v>1292</v>
      </c>
      <c r="P79" s="155">
        <v>3.9405022717019276</v>
      </c>
      <c r="Q79" s="155" t="s">
        <v>1292</v>
      </c>
      <c r="R79" s="155">
        <v>2.9368905438500983</v>
      </c>
    </row>
    <row r="80" spans="1:18" x14ac:dyDescent="0.3">
      <c r="A80" s="37" t="s">
        <v>257</v>
      </c>
      <c r="B80" s="174">
        <v>3.2605853971503307</v>
      </c>
      <c r="C80" s="174">
        <v>2.3376914774691744</v>
      </c>
      <c r="D80" s="174">
        <v>2.0000592813080877</v>
      </c>
      <c r="E80" s="174">
        <v>4.5279915544688887</v>
      </c>
      <c r="F80" s="174">
        <v>5.0063207877848726</v>
      </c>
      <c r="G80" s="174">
        <v>0.70683498974408032</v>
      </c>
      <c r="H80" s="174">
        <v>4.3171871799489709</v>
      </c>
      <c r="I80" s="174">
        <v>2.0005297575981795</v>
      </c>
      <c r="J80" s="174">
        <v>0.98561669547570696</v>
      </c>
      <c r="K80" s="155" t="s">
        <v>1292</v>
      </c>
      <c r="L80" s="155" t="s">
        <v>1292</v>
      </c>
      <c r="M80" s="174" t="s">
        <v>1292</v>
      </c>
      <c r="N80" s="174" t="s">
        <v>1292</v>
      </c>
      <c r="O80" s="155" t="s">
        <v>1292</v>
      </c>
      <c r="P80" s="155" t="s">
        <v>1292</v>
      </c>
      <c r="Q80" s="155" t="s">
        <v>1292</v>
      </c>
      <c r="R80" s="155" t="s">
        <v>1292</v>
      </c>
    </row>
    <row r="81" spans="1:18" x14ac:dyDescent="0.3">
      <c r="A81" s="37" t="s">
        <v>69</v>
      </c>
      <c r="B81" s="174">
        <v>4.0342381138117833</v>
      </c>
      <c r="C81" s="174">
        <v>1.422139879591765</v>
      </c>
      <c r="D81" s="174">
        <v>1.7878575868574922</v>
      </c>
      <c r="E81" s="174">
        <v>2.3120068154423699</v>
      </c>
      <c r="F81" s="174">
        <v>2.6187735980335991</v>
      </c>
      <c r="G81" s="174">
        <v>3.9439585490743494</v>
      </c>
      <c r="H81" s="174">
        <v>5.3621319227960669</v>
      </c>
      <c r="I81" s="174">
        <v>1.0076734176597928</v>
      </c>
      <c r="J81" s="174">
        <v>3.899690837802567</v>
      </c>
      <c r="K81" s="155">
        <v>22.134838662802704</v>
      </c>
      <c r="L81" s="155" t="s">
        <v>1292</v>
      </c>
      <c r="M81" s="174" t="s">
        <v>1292</v>
      </c>
      <c r="N81" s="174" t="s">
        <v>1292</v>
      </c>
      <c r="O81" s="155">
        <v>5.0253923074886657</v>
      </c>
      <c r="P81" s="155" t="s">
        <v>1292</v>
      </c>
      <c r="Q81" s="155" t="s">
        <v>1292</v>
      </c>
      <c r="R81" s="155" t="s">
        <v>1292</v>
      </c>
    </row>
    <row r="82" spans="1:18" x14ac:dyDescent="0.3">
      <c r="A82" s="37" t="s">
        <v>61</v>
      </c>
      <c r="B82" s="174">
        <v>2.8494269323504495</v>
      </c>
      <c r="C82" s="174">
        <v>2.5536928944559403</v>
      </c>
      <c r="D82" s="174">
        <v>2.43502516873742</v>
      </c>
      <c r="E82" s="174">
        <v>5.9837824055314481</v>
      </c>
      <c r="F82" s="174">
        <v>4.3880066302938232</v>
      </c>
      <c r="G82" s="174">
        <v>1.4735315421716197</v>
      </c>
      <c r="H82" s="174">
        <v>1.3902136754764225</v>
      </c>
      <c r="I82" s="174">
        <v>1.0380124359946423</v>
      </c>
      <c r="J82" s="174">
        <v>1.2526996921259173</v>
      </c>
      <c r="K82" s="155" t="s">
        <v>1292</v>
      </c>
      <c r="L82" s="155" t="s">
        <v>1292</v>
      </c>
      <c r="M82" s="174" t="s">
        <v>1292</v>
      </c>
      <c r="N82" s="174">
        <v>5.5824709844913061</v>
      </c>
      <c r="O82" s="155" t="s">
        <v>1292</v>
      </c>
      <c r="P82" s="155" t="s">
        <v>1292</v>
      </c>
      <c r="Q82" s="155" t="s">
        <v>1292</v>
      </c>
      <c r="R82" s="155">
        <v>36.958000110480782</v>
      </c>
    </row>
    <row r="83" spans="1:18" x14ac:dyDescent="0.3">
      <c r="A83" s="37" t="s">
        <v>88</v>
      </c>
      <c r="B83" s="174">
        <v>0.84821856773694293</v>
      </c>
      <c r="C83" s="174">
        <v>3.2794005764385923</v>
      </c>
      <c r="D83" s="174">
        <v>0.87403975312335924</v>
      </c>
      <c r="E83" s="174">
        <v>1.375480199240718</v>
      </c>
      <c r="F83" s="174">
        <v>3.6896769955489774</v>
      </c>
      <c r="G83" s="174">
        <v>2.2077881091325349</v>
      </c>
      <c r="H83" s="174">
        <v>3.5802606064985079</v>
      </c>
      <c r="I83" s="174">
        <v>0.38513302523220228</v>
      </c>
      <c r="J83" s="174">
        <v>3.0618804301803006</v>
      </c>
      <c r="K83" s="155">
        <v>2.3391473651615113</v>
      </c>
      <c r="L83" s="155" t="s">
        <v>1292</v>
      </c>
      <c r="M83" s="174" t="s">
        <v>1292</v>
      </c>
      <c r="N83" s="174">
        <v>9.3146544846482655</v>
      </c>
      <c r="O83" s="155">
        <v>6.5720426372175886</v>
      </c>
      <c r="P83" s="155" t="s">
        <v>1292</v>
      </c>
      <c r="Q83" s="155" t="s">
        <v>1292</v>
      </c>
      <c r="R83" s="155">
        <v>16.580581313651731</v>
      </c>
    </row>
    <row r="84" spans="1:18" x14ac:dyDescent="0.3">
      <c r="A84" s="37" t="s">
        <v>218</v>
      </c>
      <c r="B84" s="174">
        <v>1.7714988839486596</v>
      </c>
      <c r="C84" s="174">
        <v>1.6834245559656791</v>
      </c>
      <c r="D84" s="174">
        <v>1.9149581693631494</v>
      </c>
      <c r="E84" s="174">
        <v>3.813387649942023</v>
      </c>
      <c r="F84" s="174">
        <v>3.5631416697503067</v>
      </c>
      <c r="G84" s="174">
        <v>2.2913714244896366</v>
      </c>
      <c r="H84" s="174">
        <v>1.364197296135508</v>
      </c>
      <c r="I84" s="174">
        <v>3.3146882972706333</v>
      </c>
      <c r="J84" s="174">
        <v>1.3469677388753849</v>
      </c>
      <c r="K84" s="155" t="s">
        <v>1292</v>
      </c>
      <c r="L84" s="155" t="s">
        <v>1292</v>
      </c>
      <c r="M84" s="174">
        <v>3.7964344934747407</v>
      </c>
      <c r="N84" s="174">
        <v>2.62520218894208</v>
      </c>
      <c r="O84" s="155" t="s">
        <v>1292</v>
      </c>
      <c r="P84" s="155" t="s">
        <v>1292</v>
      </c>
      <c r="Q84" s="155">
        <v>4.883919314675448</v>
      </c>
      <c r="R84" s="155">
        <v>13.467589304055222</v>
      </c>
    </row>
    <row r="85" spans="1:18" x14ac:dyDescent="0.3">
      <c r="A85" s="37" t="s">
        <v>89</v>
      </c>
      <c r="B85" s="174">
        <v>4.433024835395714</v>
      </c>
      <c r="C85" s="174">
        <v>2.0017801530033239</v>
      </c>
      <c r="D85" s="174">
        <v>2.6676570563968589</v>
      </c>
      <c r="E85" s="174">
        <v>3.2320736026230512</v>
      </c>
      <c r="F85" s="174">
        <v>0.93754972456907926</v>
      </c>
      <c r="G85" s="174">
        <v>0.89070698240117674</v>
      </c>
      <c r="H85" s="174">
        <v>2.5199693652283037</v>
      </c>
      <c r="I85" s="174">
        <v>4.5047637804263987</v>
      </c>
      <c r="J85" s="174">
        <v>2.0183079820842438</v>
      </c>
      <c r="K85" s="155" t="s">
        <v>1292</v>
      </c>
      <c r="L85" s="155" t="s">
        <v>1292</v>
      </c>
      <c r="M85" s="174" t="s">
        <v>1292</v>
      </c>
      <c r="N85" s="174">
        <v>1.005838636091672</v>
      </c>
      <c r="O85" s="155" t="s">
        <v>1292</v>
      </c>
      <c r="P85" s="155" t="s">
        <v>1292</v>
      </c>
      <c r="Q85" s="155" t="s">
        <v>1292</v>
      </c>
      <c r="R85" s="155">
        <v>10.742092072930253</v>
      </c>
    </row>
    <row r="86" spans="1:18" x14ac:dyDescent="0.3">
      <c r="A86" s="37" t="s">
        <v>219</v>
      </c>
      <c r="B86" s="174">
        <v>2.833689094895254</v>
      </c>
      <c r="C86" s="174">
        <v>2.3474729250900008</v>
      </c>
      <c r="D86" s="174">
        <v>1.3487475778784448</v>
      </c>
      <c r="E86" s="174">
        <v>4.126390196540938</v>
      </c>
      <c r="F86" s="174">
        <v>2.1511608230128645</v>
      </c>
      <c r="G86" s="174">
        <v>1.4539047247123196</v>
      </c>
      <c r="H86" s="174">
        <v>0.89968887901023253</v>
      </c>
      <c r="I86" s="174">
        <v>3.0781688607326809</v>
      </c>
      <c r="J86" s="174">
        <v>0.31301406745075894</v>
      </c>
      <c r="K86" s="155" t="s">
        <v>1292</v>
      </c>
      <c r="L86" s="155" t="s">
        <v>1292</v>
      </c>
      <c r="M86" s="174" t="s">
        <v>1292</v>
      </c>
      <c r="N86" s="174" t="s">
        <v>1292</v>
      </c>
      <c r="O86" s="155" t="s">
        <v>1292</v>
      </c>
      <c r="P86" s="155" t="s">
        <v>1292</v>
      </c>
      <c r="Q86" s="155" t="s">
        <v>1292</v>
      </c>
      <c r="R86" s="155" t="s">
        <v>1292</v>
      </c>
    </row>
    <row r="87" spans="1:18" x14ac:dyDescent="0.3">
      <c r="A87" s="37" t="s">
        <v>138</v>
      </c>
      <c r="B87" s="174" t="s">
        <v>1291</v>
      </c>
      <c r="C87" s="174">
        <v>1.5384303763988412</v>
      </c>
      <c r="D87" s="174">
        <v>0.66144291576467229</v>
      </c>
      <c r="E87" s="174" t="s">
        <v>1291</v>
      </c>
      <c r="F87" s="174">
        <v>2.8690431230389786</v>
      </c>
      <c r="G87" s="174">
        <v>3.1190551367935799</v>
      </c>
      <c r="H87" s="174" t="s">
        <v>1291</v>
      </c>
      <c r="I87" s="174">
        <v>4.7476625499489238</v>
      </c>
      <c r="J87" s="174">
        <v>1.6355453729718794</v>
      </c>
      <c r="K87" s="155" t="s">
        <v>1292</v>
      </c>
      <c r="L87" s="155" t="s">
        <v>1292</v>
      </c>
      <c r="M87" s="174" t="s">
        <v>1292</v>
      </c>
      <c r="N87" s="174" t="s">
        <v>1292</v>
      </c>
      <c r="O87" s="155" t="s">
        <v>1292</v>
      </c>
      <c r="P87" s="155" t="s">
        <v>1292</v>
      </c>
      <c r="Q87" s="155" t="s">
        <v>1292</v>
      </c>
      <c r="R87" s="155" t="s">
        <v>1292</v>
      </c>
    </row>
    <row r="88" spans="1:18" x14ac:dyDescent="0.3">
      <c r="A88" s="37" t="s">
        <v>30</v>
      </c>
      <c r="B88" s="174">
        <v>4.4941871560352284</v>
      </c>
      <c r="C88" s="174">
        <v>1.7512475814561144</v>
      </c>
      <c r="D88" s="174">
        <v>2.5334496420202286</v>
      </c>
      <c r="E88" s="174">
        <v>0.82244326617708274</v>
      </c>
      <c r="F88" s="174">
        <v>4.4097062837728345</v>
      </c>
      <c r="G88" s="174">
        <v>3.9222440596462529</v>
      </c>
      <c r="H88" s="174">
        <v>2.9896257798067007</v>
      </c>
      <c r="I88" s="174">
        <v>4.2539409638479935</v>
      </c>
      <c r="J88" s="174">
        <v>6.0629748111448549</v>
      </c>
      <c r="K88" s="155" t="s">
        <v>1292</v>
      </c>
      <c r="L88" s="155" t="s">
        <v>1292</v>
      </c>
      <c r="M88" s="174" t="s">
        <v>1292</v>
      </c>
      <c r="N88" s="174" t="s">
        <v>1292</v>
      </c>
      <c r="O88" s="155" t="s">
        <v>1292</v>
      </c>
      <c r="P88" s="155" t="s">
        <v>1292</v>
      </c>
      <c r="Q88" s="155" t="s">
        <v>1292</v>
      </c>
      <c r="R88" s="155" t="s">
        <v>1292</v>
      </c>
    </row>
    <row r="89" spans="1:18" x14ac:dyDescent="0.3">
      <c r="A89" s="37" t="s">
        <v>333</v>
      </c>
      <c r="B89" s="174" t="s">
        <v>1291</v>
      </c>
      <c r="C89" s="174" t="s">
        <v>1291</v>
      </c>
      <c r="D89" s="174">
        <v>3.3547257798910719</v>
      </c>
      <c r="E89" s="174" t="s">
        <v>1291</v>
      </c>
      <c r="F89" s="174" t="s">
        <v>1291</v>
      </c>
      <c r="G89" s="174">
        <v>7.0443505600943421</v>
      </c>
      <c r="H89" s="174" t="s">
        <v>1291</v>
      </c>
      <c r="I89" s="174" t="s">
        <v>1291</v>
      </c>
      <c r="J89" s="174">
        <v>5.7889176628462646</v>
      </c>
      <c r="K89" s="155" t="s">
        <v>1292</v>
      </c>
      <c r="L89" s="155" t="s">
        <v>1292</v>
      </c>
      <c r="M89" s="174" t="s">
        <v>1292</v>
      </c>
      <c r="N89" s="174" t="s">
        <v>1292</v>
      </c>
      <c r="O89" s="155" t="s">
        <v>1292</v>
      </c>
      <c r="P89" s="155" t="s">
        <v>1292</v>
      </c>
      <c r="Q89" s="155" t="s">
        <v>1292</v>
      </c>
      <c r="R89" s="155" t="s">
        <v>1292</v>
      </c>
    </row>
    <row r="90" spans="1:18" x14ac:dyDescent="0.3">
      <c r="A90" s="37" t="s">
        <v>70</v>
      </c>
      <c r="B90" s="174">
        <v>2.2126184345371827</v>
      </c>
      <c r="C90" s="174">
        <v>0.42104779554981681</v>
      </c>
      <c r="D90" s="174">
        <v>2.4847282822167878</v>
      </c>
      <c r="E90" s="174">
        <v>5.2243119926108994</v>
      </c>
      <c r="F90" s="174">
        <v>5.9492957862155498</v>
      </c>
      <c r="G90" s="174">
        <v>2.2853190829022858</v>
      </c>
      <c r="H90" s="174" t="s">
        <v>1291</v>
      </c>
      <c r="I90" s="174">
        <v>1.5188956039953292</v>
      </c>
      <c r="J90" s="174">
        <v>4.391438084882858</v>
      </c>
      <c r="K90" s="155" t="s">
        <v>1292</v>
      </c>
      <c r="L90" s="155" t="s">
        <v>1292</v>
      </c>
      <c r="M90" s="174" t="s">
        <v>1292</v>
      </c>
      <c r="N90" s="174" t="s">
        <v>1292</v>
      </c>
      <c r="O90" s="155" t="s">
        <v>1292</v>
      </c>
      <c r="P90" s="155" t="s">
        <v>1292</v>
      </c>
      <c r="Q90" s="155" t="s">
        <v>1292</v>
      </c>
      <c r="R90" s="155" t="s">
        <v>1292</v>
      </c>
    </row>
    <row r="91" spans="1:18" x14ac:dyDescent="0.3">
      <c r="A91" s="37" t="s">
        <v>259</v>
      </c>
      <c r="B91" s="174">
        <v>2.2598063935745651</v>
      </c>
      <c r="C91" s="174">
        <v>4.2460319085576446</v>
      </c>
      <c r="D91" s="174">
        <v>2.6291341365762229</v>
      </c>
      <c r="E91" s="174">
        <v>3.2730414067213562</v>
      </c>
      <c r="F91" s="174">
        <v>2.8135680566150203</v>
      </c>
      <c r="G91" s="174">
        <v>0.24229641246913625</v>
      </c>
      <c r="H91" s="174">
        <v>0.89085960454520707</v>
      </c>
      <c r="I91" s="174">
        <v>2.8399008498623224</v>
      </c>
      <c r="J91" s="174">
        <v>3.2396008579817379</v>
      </c>
      <c r="K91" s="155">
        <v>4.7995672930287361</v>
      </c>
      <c r="L91" s="155">
        <v>2.8292412419301205</v>
      </c>
      <c r="M91" s="174">
        <v>2.3952540724290308</v>
      </c>
      <c r="N91" s="174">
        <v>15.429610841128744</v>
      </c>
      <c r="O91" s="155">
        <v>11.017157775853764</v>
      </c>
      <c r="P91" s="155">
        <v>22.299284276289697</v>
      </c>
      <c r="Q91" s="155">
        <v>5.9113089180929865</v>
      </c>
      <c r="R91" s="155">
        <v>52.902416341560489</v>
      </c>
    </row>
    <row r="92" spans="1:18" x14ac:dyDescent="0.3">
      <c r="A92" s="37" t="s">
        <v>31</v>
      </c>
      <c r="B92" s="174">
        <v>12.408384824051508</v>
      </c>
      <c r="C92" s="174">
        <v>3.4104992343205911</v>
      </c>
      <c r="D92" s="174">
        <v>1.2935319507231642</v>
      </c>
      <c r="E92" s="174">
        <v>4.3137352456525804</v>
      </c>
      <c r="F92" s="174">
        <v>1.2173328841796069</v>
      </c>
      <c r="G92" s="174">
        <v>2.2917759989114166</v>
      </c>
      <c r="H92" s="174">
        <v>3.1113522013273509</v>
      </c>
      <c r="I92" s="174">
        <v>3.3939065535947117</v>
      </c>
      <c r="J92" s="174">
        <v>0.49518148421008967</v>
      </c>
      <c r="K92" s="155" t="s">
        <v>1292</v>
      </c>
      <c r="L92" s="155" t="s">
        <v>1292</v>
      </c>
      <c r="M92" s="174" t="s">
        <v>1292</v>
      </c>
      <c r="N92" s="174" t="s">
        <v>1292</v>
      </c>
      <c r="O92" s="155" t="s">
        <v>1292</v>
      </c>
      <c r="P92" s="155" t="s">
        <v>1292</v>
      </c>
      <c r="Q92" s="155" t="s">
        <v>1292</v>
      </c>
      <c r="R92" s="155" t="s">
        <v>1292</v>
      </c>
    </row>
    <row r="93" spans="1:18" x14ac:dyDescent="0.3">
      <c r="A93" s="37" t="s">
        <v>144</v>
      </c>
      <c r="B93" s="174">
        <v>4.407825214988919</v>
      </c>
      <c r="C93" s="174">
        <v>1.6366247392095781</v>
      </c>
      <c r="D93" s="174">
        <v>3.6357722766152283</v>
      </c>
      <c r="E93" s="174">
        <v>3.1087115627658415</v>
      </c>
      <c r="F93" s="174">
        <v>1.7561651153188296</v>
      </c>
      <c r="G93" s="174">
        <v>3.479974410706197</v>
      </c>
      <c r="H93" s="174">
        <v>3.8188247234648878</v>
      </c>
      <c r="I93" s="174">
        <v>5.7005863879278404</v>
      </c>
      <c r="J93" s="174">
        <v>1.232426903802168</v>
      </c>
      <c r="K93" s="155" t="s">
        <v>1292</v>
      </c>
      <c r="L93" s="155" t="s">
        <v>1292</v>
      </c>
      <c r="M93" s="174" t="s">
        <v>1292</v>
      </c>
      <c r="N93" s="174" t="s">
        <v>1292</v>
      </c>
      <c r="O93" s="155" t="s">
        <v>1292</v>
      </c>
      <c r="P93" s="155" t="s">
        <v>1292</v>
      </c>
      <c r="Q93" s="155" t="s">
        <v>1292</v>
      </c>
      <c r="R93" s="155" t="s">
        <v>1292</v>
      </c>
    </row>
    <row r="94" spans="1:18" x14ac:dyDescent="0.3">
      <c r="A94" s="37" t="s">
        <v>261</v>
      </c>
      <c r="B94" s="174">
        <v>1.6192616015794452</v>
      </c>
      <c r="C94" s="174">
        <v>0.87033984311620705</v>
      </c>
      <c r="D94" s="174">
        <v>2.2290479636758622</v>
      </c>
      <c r="E94" s="174">
        <v>1.6691688324604139</v>
      </c>
      <c r="F94" s="174">
        <v>1.6707701589222173</v>
      </c>
      <c r="G94" s="174">
        <v>1.0113245951554404</v>
      </c>
      <c r="H94" s="174">
        <v>0.77975051872142787</v>
      </c>
      <c r="I94" s="174">
        <v>3.0926276693329586</v>
      </c>
      <c r="J94" s="174">
        <v>1.0342231804199176</v>
      </c>
      <c r="K94" s="155" t="s">
        <v>1292</v>
      </c>
      <c r="L94" s="155">
        <v>4.0380979121379488</v>
      </c>
      <c r="M94" s="174">
        <v>5.3842642151784341</v>
      </c>
      <c r="N94" s="174">
        <v>27.073376655400729</v>
      </c>
      <c r="O94" s="155" t="s">
        <v>1292</v>
      </c>
      <c r="P94" s="155">
        <v>3.7414730115380261</v>
      </c>
      <c r="Q94" s="155">
        <v>3.6061097408282361</v>
      </c>
      <c r="R94" s="155">
        <v>115.35134622068699</v>
      </c>
    </row>
    <row r="95" spans="1:18" x14ac:dyDescent="0.3">
      <c r="A95" s="37" t="s">
        <v>253</v>
      </c>
      <c r="B95" s="174">
        <v>2.1069268282675679</v>
      </c>
      <c r="C95" s="174">
        <v>1.0811057939878015</v>
      </c>
      <c r="D95" s="174">
        <v>1.9553653135614704</v>
      </c>
      <c r="E95" s="174">
        <v>3.7686942401033021</v>
      </c>
      <c r="F95" s="174">
        <v>2.8140177554454646</v>
      </c>
      <c r="G95" s="174">
        <v>1.8675372033392761</v>
      </c>
      <c r="H95" s="174">
        <v>0.71545119828258052</v>
      </c>
      <c r="I95" s="174">
        <v>1.540994238110835</v>
      </c>
      <c r="J95" s="174">
        <v>0.53670798925429508</v>
      </c>
      <c r="K95" s="155" t="s">
        <v>1292</v>
      </c>
      <c r="L95" s="155" t="s">
        <v>1292</v>
      </c>
      <c r="M95" s="174" t="s">
        <v>1292</v>
      </c>
      <c r="N95" s="174" t="s">
        <v>1292</v>
      </c>
      <c r="O95" s="155" t="s">
        <v>1292</v>
      </c>
      <c r="P95" s="155" t="s">
        <v>1292</v>
      </c>
      <c r="Q95" s="155" t="s">
        <v>1292</v>
      </c>
      <c r="R95" s="155" t="s">
        <v>1292</v>
      </c>
    </row>
    <row r="96" spans="1:18" x14ac:dyDescent="0.3">
      <c r="A96" s="37" t="s">
        <v>90</v>
      </c>
      <c r="B96" s="174">
        <v>3.7029162512717955</v>
      </c>
      <c r="C96" s="174">
        <v>1.0088056894970088</v>
      </c>
      <c r="D96" s="174">
        <v>1.302237995683742</v>
      </c>
      <c r="E96" s="174">
        <v>1.9247964461827114</v>
      </c>
      <c r="F96" s="174">
        <v>1.8793396478197559</v>
      </c>
      <c r="G96" s="174">
        <v>2.102580819575314</v>
      </c>
      <c r="H96" s="174">
        <v>4.5268690723599692</v>
      </c>
      <c r="I96" s="174">
        <v>0.79757511698381445</v>
      </c>
      <c r="J96" s="174">
        <v>1.3372185134688692</v>
      </c>
      <c r="K96" s="155" t="s">
        <v>1292</v>
      </c>
      <c r="L96" s="155" t="s">
        <v>1292</v>
      </c>
      <c r="M96" s="174" t="s">
        <v>1292</v>
      </c>
      <c r="N96" s="174" t="s">
        <v>1292</v>
      </c>
      <c r="O96" s="155" t="s">
        <v>1292</v>
      </c>
      <c r="P96" s="155" t="s">
        <v>1292</v>
      </c>
      <c r="Q96" s="155" t="s">
        <v>1292</v>
      </c>
      <c r="R96" s="155" t="s">
        <v>1292</v>
      </c>
    </row>
    <row r="97" spans="1:18" x14ac:dyDescent="0.3">
      <c r="A97" s="37" t="s">
        <v>32</v>
      </c>
      <c r="B97" s="174">
        <v>1.818580214096285</v>
      </c>
      <c r="C97" s="174">
        <v>1.0132264638992718</v>
      </c>
      <c r="D97" s="174">
        <v>1.2511876296977118</v>
      </c>
      <c r="E97" s="174">
        <v>2.3670461965956808</v>
      </c>
      <c r="F97" s="174">
        <v>1.994155332197018</v>
      </c>
      <c r="G97" s="174">
        <v>2.9278048097164828</v>
      </c>
      <c r="H97" s="174">
        <v>2.0205848636193466</v>
      </c>
      <c r="I97" s="174">
        <v>1.1128237117642337</v>
      </c>
      <c r="J97" s="174">
        <v>0.77208030103563474</v>
      </c>
      <c r="K97" s="155" t="s">
        <v>1292</v>
      </c>
      <c r="L97" s="155" t="s">
        <v>1292</v>
      </c>
      <c r="M97" s="174" t="s">
        <v>1292</v>
      </c>
      <c r="N97" s="174" t="s">
        <v>1292</v>
      </c>
      <c r="O97" s="155" t="s">
        <v>1292</v>
      </c>
      <c r="P97" s="155" t="s">
        <v>1292</v>
      </c>
      <c r="Q97" s="155" t="s">
        <v>1292</v>
      </c>
      <c r="R97" s="155" t="s">
        <v>1292</v>
      </c>
    </row>
    <row r="98" spans="1:18" x14ac:dyDescent="0.3">
      <c r="A98" s="37" t="s">
        <v>220</v>
      </c>
      <c r="B98" s="174">
        <v>1.3988976963242434</v>
      </c>
      <c r="C98" s="174">
        <v>0.81279001090557612</v>
      </c>
      <c r="D98" s="174">
        <v>1.2181973709150407</v>
      </c>
      <c r="E98" s="174">
        <v>2.1487982669591372</v>
      </c>
      <c r="F98" s="174">
        <v>1.281323481498932</v>
      </c>
      <c r="G98" s="174">
        <v>1.989881867694953</v>
      </c>
      <c r="H98" s="174">
        <v>2.2351921605207048</v>
      </c>
      <c r="I98" s="174">
        <v>3.1959008321463518</v>
      </c>
      <c r="J98" s="174">
        <v>2.914366173207704</v>
      </c>
      <c r="K98" s="155" t="s">
        <v>1292</v>
      </c>
      <c r="L98" s="155">
        <v>2.0207560482401963</v>
      </c>
      <c r="M98" s="174">
        <v>13.646716384234042</v>
      </c>
      <c r="N98" s="174">
        <v>2.3769726622243867</v>
      </c>
      <c r="O98" s="155" t="s">
        <v>1292</v>
      </c>
      <c r="P98" s="155">
        <v>1.0266027468816139</v>
      </c>
      <c r="Q98" s="155">
        <v>8.3224678810958643</v>
      </c>
      <c r="R98" s="155">
        <v>7.2553471739071433</v>
      </c>
    </row>
    <row r="99" spans="1:18" x14ac:dyDescent="0.3">
      <c r="A99" s="37" t="s">
        <v>118</v>
      </c>
      <c r="B99" s="174">
        <v>9.292997655628108</v>
      </c>
      <c r="C99" s="174">
        <v>10.20962352757774</v>
      </c>
      <c r="D99" s="174">
        <v>2.244704764763962</v>
      </c>
      <c r="E99" s="174">
        <v>7.7648191634377213</v>
      </c>
      <c r="F99" s="174">
        <v>8.0474177223756875</v>
      </c>
      <c r="G99" s="174">
        <v>3.1493789394912812</v>
      </c>
      <c r="H99" s="174">
        <v>7.3328239561509383</v>
      </c>
      <c r="I99" s="174">
        <v>8.7126717960743978</v>
      </c>
      <c r="J99" s="174">
        <v>1.8035867579254017</v>
      </c>
      <c r="K99" s="155" t="s">
        <v>1292</v>
      </c>
      <c r="L99" s="155" t="s">
        <v>1292</v>
      </c>
      <c r="M99" s="174" t="s">
        <v>1292</v>
      </c>
      <c r="N99" s="174" t="s">
        <v>1292</v>
      </c>
      <c r="O99" s="155" t="s">
        <v>1292</v>
      </c>
      <c r="P99" s="155" t="s">
        <v>1292</v>
      </c>
      <c r="Q99" s="155" t="s">
        <v>1292</v>
      </c>
      <c r="R99" s="155" t="s">
        <v>1292</v>
      </c>
    </row>
    <row r="100" spans="1:18" x14ac:dyDescent="0.3">
      <c r="A100" s="37" t="s">
        <v>5</v>
      </c>
      <c r="B100" s="174">
        <v>3.7439522541269978</v>
      </c>
      <c r="C100" s="174">
        <v>1.9390250227341925</v>
      </c>
      <c r="D100" s="174">
        <v>0.82902694054448434</v>
      </c>
      <c r="E100" s="174">
        <v>2.0402058464703416</v>
      </c>
      <c r="F100" s="174">
        <v>1.4533116413935669</v>
      </c>
      <c r="G100" s="174">
        <v>0.92743468660016259</v>
      </c>
      <c r="H100" s="174">
        <v>1.4291007575034156</v>
      </c>
      <c r="I100" s="174">
        <v>2.4466033970453336</v>
      </c>
      <c r="J100" s="174">
        <v>5.5079460711491137</v>
      </c>
      <c r="K100" s="155" t="s">
        <v>1292</v>
      </c>
      <c r="L100" s="155" t="s">
        <v>1292</v>
      </c>
      <c r="M100" s="174" t="s">
        <v>1292</v>
      </c>
      <c r="N100" s="174">
        <v>3.6986985666775842</v>
      </c>
      <c r="O100" s="155" t="s">
        <v>1292</v>
      </c>
      <c r="P100" s="155" t="s">
        <v>1292</v>
      </c>
      <c r="Q100" s="155" t="s">
        <v>1292</v>
      </c>
      <c r="R100" s="155">
        <v>4.456066966839126</v>
      </c>
    </row>
    <row r="101" spans="1:18" x14ac:dyDescent="0.3">
      <c r="A101" s="37" t="s">
        <v>75</v>
      </c>
      <c r="B101" s="174">
        <v>2.4051615271006734</v>
      </c>
      <c r="C101" s="174">
        <v>2.4425914302750167</v>
      </c>
      <c r="D101" s="174">
        <v>1.688906612561307</v>
      </c>
      <c r="E101" s="174">
        <v>2.7389550677971837</v>
      </c>
      <c r="F101" s="174">
        <v>0.61095362609324211</v>
      </c>
      <c r="G101" s="174">
        <v>2.1888618058209528</v>
      </c>
      <c r="H101" s="174">
        <v>3.2156568281053088</v>
      </c>
      <c r="I101" s="174">
        <v>2.3476691711953368</v>
      </c>
      <c r="J101" s="174">
        <v>1.9274271084912902</v>
      </c>
      <c r="K101" s="155" t="s">
        <v>1292</v>
      </c>
      <c r="L101" s="155" t="s">
        <v>1292</v>
      </c>
      <c r="M101" s="174" t="s">
        <v>1292</v>
      </c>
      <c r="N101" s="174" t="s">
        <v>1292</v>
      </c>
      <c r="O101" s="155" t="s">
        <v>1292</v>
      </c>
      <c r="P101" s="155" t="s">
        <v>1292</v>
      </c>
      <c r="Q101" s="155" t="s">
        <v>1292</v>
      </c>
      <c r="R101" s="155" t="s">
        <v>1292</v>
      </c>
    </row>
    <row r="102" spans="1:18" x14ac:dyDescent="0.3">
      <c r="A102" s="37" t="s">
        <v>76</v>
      </c>
      <c r="B102" s="174">
        <v>7.2576019758032562</v>
      </c>
      <c r="C102" s="174">
        <v>5.1990379193205598</v>
      </c>
      <c r="D102" s="174">
        <v>8.4080788846258478</v>
      </c>
      <c r="E102" s="174">
        <v>4.7579304631060264</v>
      </c>
      <c r="F102" s="174">
        <v>7.3756058986626227</v>
      </c>
      <c r="G102" s="174">
        <v>2.7268632502827859</v>
      </c>
      <c r="H102" s="174">
        <v>6.3614080092827612</v>
      </c>
      <c r="I102" s="174">
        <v>3.9095679156488177</v>
      </c>
      <c r="J102" s="174">
        <v>1.0250517638140781</v>
      </c>
      <c r="K102" s="155" t="s">
        <v>1292</v>
      </c>
      <c r="L102" s="155" t="s">
        <v>1292</v>
      </c>
      <c r="M102" s="174" t="s">
        <v>1292</v>
      </c>
      <c r="N102" s="174" t="s">
        <v>1292</v>
      </c>
      <c r="O102" s="155" t="s">
        <v>1292</v>
      </c>
      <c r="P102" s="155" t="s">
        <v>1292</v>
      </c>
      <c r="Q102" s="155" t="s">
        <v>1292</v>
      </c>
      <c r="R102" s="155" t="s">
        <v>1292</v>
      </c>
    </row>
    <row r="103" spans="1:18" x14ac:dyDescent="0.3">
      <c r="A103" s="37" t="s">
        <v>263</v>
      </c>
      <c r="B103" s="174">
        <v>0.92265487564666582</v>
      </c>
      <c r="C103" s="174">
        <v>1.6389531824932846</v>
      </c>
      <c r="D103" s="174">
        <v>2.6640424475542086</v>
      </c>
      <c r="E103" s="174">
        <v>1.8154468313294481</v>
      </c>
      <c r="F103" s="174">
        <v>1.8585227823950261</v>
      </c>
      <c r="G103" s="174">
        <v>1.2681698896952627</v>
      </c>
      <c r="H103" s="174">
        <v>2.1695952608231495</v>
      </c>
      <c r="I103" s="174">
        <v>2.1743881071282689</v>
      </c>
      <c r="J103" s="174">
        <v>3.1365162122925385</v>
      </c>
      <c r="K103" s="155">
        <v>5.2653163028355685</v>
      </c>
      <c r="L103" s="155" t="s">
        <v>1292</v>
      </c>
      <c r="M103" s="174" t="s">
        <v>1292</v>
      </c>
      <c r="N103" s="174" t="s">
        <v>1292</v>
      </c>
      <c r="O103" s="155">
        <v>5.117064385558125</v>
      </c>
      <c r="P103" s="155" t="s">
        <v>1292</v>
      </c>
      <c r="Q103" s="155" t="s">
        <v>1292</v>
      </c>
      <c r="R103" s="155" t="s">
        <v>1292</v>
      </c>
    </row>
    <row r="104" spans="1:18" x14ac:dyDescent="0.3">
      <c r="A104" s="37" t="s">
        <v>265</v>
      </c>
      <c r="B104" s="174">
        <v>4.3073540853285301</v>
      </c>
      <c r="C104" s="174">
        <v>4.7356332268441728</v>
      </c>
      <c r="D104" s="174">
        <v>5.2557584290038282</v>
      </c>
      <c r="E104" s="174">
        <v>5.9493617078784329</v>
      </c>
      <c r="F104" s="174">
        <v>2.9649562168901533</v>
      </c>
      <c r="G104" s="174">
        <v>1.1664826223418623</v>
      </c>
      <c r="H104" s="174">
        <v>4.3297487338715825</v>
      </c>
      <c r="I104" s="174">
        <v>4.8282838459860429</v>
      </c>
      <c r="J104" s="174">
        <v>1.4482691576655844</v>
      </c>
      <c r="K104" s="155">
        <v>8.6656378791630999</v>
      </c>
      <c r="L104" s="155">
        <v>3.4287125050498495</v>
      </c>
      <c r="M104" s="174">
        <v>3.5270817626238826</v>
      </c>
      <c r="N104" s="174">
        <v>7.6517823188721659</v>
      </c>
      <c r="O104" s="155">
        <v>4.1727756326084799</v>
      </c>
      <c r="P104" s="155">
        <v>12.2812860483502</v>
      </c>
      <c r="Q104" s="155">
        <v>2.6936948630509758</v>
      </c>
      <c r="R104" s="155">
        <v>40.079669940754385</v>
      </c>
    </row>
    <row r="105" spans="1:18" x14ac:dyDescent="0.3">
      <c r="A105" s="37" t="s">
        <v>62</v>
      </c>
      <c r="B105" s="174">
        <v>3.1596183898809866</v>
      </c>
      <c r="C105" s="174">
        <v>1.6238835848308284</v>
      </c>
      <c r="D105" s="174">
        <v>2.7423012467450842</v>
      </c>
      <c r="E105" s="174">
        <v>2.3835324083960234</v>
      </c>
      <c r="F105" s="174">
        <v>2.1775705734291639</v>
      </c>
      <c r="G105" s="174">
        <v>0.7923430553125147</v>
      </c>
      <c r="H105" s="174">
        <v>3.3595594530950201</v>
      </c>
      <c r="I105" s="174">
        <v>3.534797632383921</v>
      </c>
      <c r="J105" s="174">
        <v>2.6456511809674126</v>
      </c>
      <c r="K105" s="155" t="s">
        <v>1292</v>
      </c>
      <c r="L105" s="155" t="s">
        <v>1292</v>
      </c>
      <c r="M105" s="174" t="s">
        <v>1292</v>
      </c>
      <c r="N105" s="174" t="s">
        <v>1292</v>
      </c>
      <c r="O105" s="155" t="s">
        <v>1292</v>
      </c>
      <c r="P105" s="155" t="s">
        <v>1292</v>
      </c>
      <c r="Q105" s="155" t="s">
        <v>1292</v>
      </c>
      <c r="R105" s="155" t="s">
        <v>1292</v>
      </c>
    </row>
    <row r="106" spans="1:18" x14ac:dyDescent="0.3">
      <c r="A106" s="37" t="s">
        <v>91</v>
      </c>
      <c r="B106" s="174">
        <v>3.5086495831241438</v>
      </c>
      <c r="C106" s="174">
        <v>1.640405488200692</v>
      </c>
      <c r="D106" s="174">
        <v>2.6982133247435294</v>
      </c>
      <c r="E106" s="174">
        <v>2.8591067714573417</v>
      </c>
      <c r="F106" s="174">
        <v>2.0148710548101998</v>
      </c>
      <c r="G106" s="174">
        <v>1.634565944942356</v>
      </c>
      <c r="H106" s="174">
        <v>2.6050443424816705</v>
      </c>
      <c r="I106" s="174">
        <v>2.7732134916555844</v>
      </c>
      <c r="J106" s="174">
        <v>2.655760476894804</v>
      </c>
      <c r="K106" s="155" t="s">
        <v>1292</v>
      </c>
      <c r="L106" s="155" t="s">
        <v>1292</v>
      </c>
      <c r="M106" s="174" t="s">
        <v>1292</v>
      </c>
      <c r="N106" s="174" t="s">
        <v>1292</v>
      </c>
      <c r="O106" s="155" t="s">
        <v>1292</v>
      </c>
      <c r="P106" s="155" t="s">
        <v>1292</v>
      </c>
      <c r="Q106" s="155" t="s">
        <v>1292</v>
      </c>
      <c r="R106" s="155" t="s">
        <v>1292</v>
      </c>
    </row>
    <row r="107" spans="1:18" x14ac:dyDescent="0.3">
      <c r="A107" s="37" t="s">
        <v>267</v>
      </c>
      <c r="B107" s="174">
        <v>7.1016324060769227</v>
      </c>
      <c r="C107" s="174">
        <v>4.160902827673441</v>
      </c>
      <c r="D107" s="174">
        <v>2.6788697746464929</v>
      </c>
      <c r="E107" s="174">
        <v>8.6903012040736272</v>
      </c>
      <c r="F107" s="174">
        <v>4.0636097993290328</v>
      </c>
      <c r="G107" s="174">
        <v>3.7455859134265213</v>
      </c>
      <c r="H107" s="174">
        <v>10.97292853475428</v>
      </c>
      <c r="I107" s="174">
        <v>2.9567808574339365</v>
      </c>
      <c r="J107" s="174">
        <v>3.4436791856335747</v>
      </c>
      <c r="K107" s="155" t="s">
        <v>1292</v>
      </c>
      <c r="L107" s="155">
        <v>4.9048850359198779</v>
      </c>
      <c r="M107" s="174">
        <v>5.9105600920569197</v>
      </c>
      <c r="N107" s="174" t="s">
        <v>1292</v>
      </c>
      <c r="O107" s="155" t="s">
        <v>1292</v>
      </c>
      <c r="P107" s="155">
        <v>3.0572028871552597</v>
      </c>
      <c r="Q107" s="155">
        <v>7.8154430489848341</v>
      </c>
      <c r="R107" s="155" t="s">
        <v>1292</v>
      </c>
    </row>
    <row r="108" spans="1:18" x14ac:dyDescent="0.3">
      <c r="A108" s="37" t="s">
        <v>269</v>
      </c>
      <c r="B108" s="174" t="s">
        <v>1291</v>
      </c>
      <c r="C108" s="174">
        <v>5.2566132234540737</v>
      </c>
      <c r="D108" s="174">
        <v>5.7945342128428718</v>
      </c>
      <c r="E108" s="174" t="s">
        <v>1291</v>
      </c>
      <c r="F108" s="174">
        <v>10.45661821939122</v>
      </c>
      <c r="G108" s="174">
        <v>5.1137541515227491</v>
      </c>
      <c r="H108" s="174" t="s">
        <v>1291</v>
      </c>
      <c r="I108" s="174">
        <v>2.4835182027445906</v>
      </c>
      <c r="J108" s="174">
        <v>3.2442770924789177</v>
      </c>
      <c r="K108" s="155" t="s">
        <v>1292</v>
      </c>
      <c r="L108" s="155" t="s">
        <v>1292</v>
      </c>
      <c r="M108" s="174" t="s">
        <v>1292</v>
      </c>
      <c r="N108" s="174" t="s">
        <v>1292</v>
      </c>
      <c r="O108" s="155" t="s">
        <v>1292</v>
      </c>
      <c r="P108" s="155" t="s">
        <v>1292</v>
      </c>
      <c r="Q108" s="155" t="s">
        <v>1292</v>
      </c>
      <c r="R108" s="155" t="s">
        <v>1292</v>
      </c>
    </row>
    <row r="109" spans="1:18" x14ac:dyDescent="0.3">
      <c r="A109" s="37" t="s">
        <v>71</v>
      </c>
      <c r="B109" s="174">
        <v>2.2508670795415502</v>
      </c>
      <c r="C109" s="174">
        <v>2.17164049973875</v>
      </c>
      <c r="D109" s="174">
        <v>0.48931528345953168</v>
      </c>
      <c r="E109" s="174">
        <v>1.2194287079818118</v>
      </c>
      <c r="F109" s="174">
        <v>1.3498687792122088</v>
      </c>
      <c r="G109" s="174">
        <v>2.0002661714247201</v>
      </c>
      <c r="H109" s="174">
        <v>0.98383791403312326</v>
      </c>
      <c r="I109" s="174">
        <v>1.3980827307002412</v>
      </c>
      <c r="J109" s="174">
        <v>3.2323339360574228</v>
      </c>
      <c r="K109" s="155" t="s">
        <v>1292</v>
      </c>
      <c r="L109" s="155" t="s">
        <v>1292</v>
      </c>
      <c r="M109" s="174" t="s">
        <v>1292</v>
      </c>
      <c r="N109" s="174" t="s">
        <v>1292</v>
      </c>
      <c r="O109" s="155" t="s">
        <v>1292</v>
      </c>
      <c r="P109" s="155" t="s">
        <v>1292</v>
      </c>
      <c r="Q109" s="155" t="s">
        <v>1292</v>
      </c>
      <c r="R109" s="155" t="s">
        <v>1292</v>
      </c>
    </row>
    <row r="110" spans="1:18" x14ac:dyDescent="0.3">
      <c r="A110" s="37" t="s">
        <v>92</v>
      </c>
      <c r="B110" s="174">
        <v>1.0536194216791404</v>
      </c>
      <c r="C110" s="174">
        <v>2.8779916975688944</v>
      </c>
      <c r="D110" s="174">
        <v>0.66476566012006189</v>
      </c>
      <c r="E110" s="174">
        <v>0.80102019325196494</v>
      </c>
      <c r="F110" s="174">
        <v>2.3212545397139492</v>
      </c>
      <c r="G110" s="174">
        <v>0.98408972770161629</v>
      </c>
      <c r="H110" s="174">
        <v>0.82936822061828475</v>
      </c>
      <c r="I110" s="174">
        <v>0.61260182590477841</v>
      </c>
      <c r="J110" s="174">
        <v>2.9635949906216612</v>
      </c>
      <c r="K110" s="155" t="s">
        <v>1292</v>
      </c>
      <c r="L110" s="155" t="s">
        <v>1292</v>
      </c>
      <c r="M110" s="174" t="s">
        <v>1292</v>
      </c>
      <c r="N110" s="174" t="s">
        <v>1292</v>
      </c>
      <c r="O110" s="155" t="s">
        <v>1292</v>
      </c>
      <c r="P110" s="155" t="s">
        <v>1292</v>
      </c>
      <c r="Q110" s="155" t="s">
        <v>1292</v>
      </c>
      <c r="R110" s="155" t="s">
        <v>1292</v>
      </c>
    </row>
    <row r="111" spans="1:18" x14ac:dyDescent="0.3">
      <c r="A111" s="37" t="s">
        <v>222</v>
      </c>
      <c r="B111" s="174">
        <v>2.2227511502947221</v>
      </c>
      <c r="C111" s="174">
        <v>1.2476837377542149</v>
      </c>
      <c r="D111" s="174">
        <v>1.4226718645944765</v>
      </c>
      <c r="E111" s="174">
        <v>4.5597922966344866</v>
      </c>
      <c r="F111" s="174">
        <v>4.2394818649167512</v>
      </c>
      <c r="G111" s="174">
        <v>1.7759055280959093</v>
      </c>
      <c r="H111" s="174">
        <v>2.2222861166833727</v>
      </c>
      <c r="I111" s="174">
        <v>3.4349061110134214</v>
      </c>
      <c r="J111" s="174">
        <v>5.346218312447137</v>
      </c>
      <c r="K111" s="155">
        <v>4.5433537410187217</v>
      </c>
      <c r="L111" s="155" t="s">
        <v>1292</v>
      </c>
      <c r="M111" s="174">
        <v>1.0774901855397878</v>
      </c>
      <c r="N111" s="174" t="s">
        <v>1292</v>
      </c>
      <c r="O111" s="155">
        <v>4.4320390187995606</v>
      </c>
      <c r="P111" s="155" t="s">
        <v>1292</v>
      </c>
      <c r="Q111" s="155">
        <v>3.8116544965054393</v>
      </c>
      <c r="R111" s="155" t="s">
        <v>1292</v>
      </c>
    </row>
    <row r="112" spans="1:18" x14ac:dyDescent="0.3">
      <c r="A112" s="37" t="s">
        <v>78</v>
      </c>
      <c r="B112" s="174">
        <v>11.71445857548308</v>
      </c>
      <c r="C112" s="174">
        <v>9.1868156616850403</v>
      </c>
      <c r="D112" s="174">
        <v>6.1720705066040136</v>
      </c>
      <c r="E112" s="174">
        <v>13.858950062798984</v>
      </c>
      <c r="F112" s="174">
        <v>12.349564148676972</v>
      </c>
      <c r="G112" s="174">
        <v>2.5691036448548017</v>
      </c>
      <c r="H112" s="174">
        <v>6.5397309636282888</v>
      </c>
      <c r="I112" s="174">
        <v>9.6858264465658248</v>
      </c>
      <c r="J112" s="174">
        <v>1.5067073522875192</v>
      </c>
      <c r="K112" s="155" t="s">
        <v>1292</v>
      </c>
      <c r="L112" s="155" t="s">
        <v>1292</v>
      </c>
      <c r="M112" s="174" t="s">
        <v>1292</v>
      </c>
      <c r="N112" s="174" t="s">
        <v>1292</v>
      </c>
      <c r="O112" s="155" t="s">
        <v>1292</v>
      </c>
      <c r="P112" s="155" t="s">
        <v>1292</v>
      </c>
      <c r="Q112" s="155" t="s">
        <v>1292</v>
      </c>
      <c r="R112" s="155" t="s">
        <v>1292</v>
      </c>
    </row>
    <row r="113" spans="1:18" x14ac:dyDescent="0.3">
      <c r="A113" s="37" t="s">
        <v>223</v>
      </c>
      <c r="B113" s="174">
        <v>2.282410142817286</v>
      </c>
      <c r="C113" s="174">
        <v>1.7778417328032741</v>
      </c>
      <c r="D113" s="174">
        <v>0.49804957922299714</v>
      </c>
      <c r="E113" s="174">
        <v>2.3053895190885143</v>
      </c>
      <c r="F113" s="174">
        <v>1.6156659465972993</v>
      </c>
      <c r="G113" s="174">
        <v>1.4110813002622771</v>
      </c>
      <c r="H113" s="174">
        <v>3.0144293851855282</v>
      </c>
      <c r="I113" s="174">
        <v>2.5921045785217798</v>
      </c>
      <c r="J113" s="174">
        <v>1.1283184360239522</v>
      </c>
      <c r="K113" s="155" t="s">
        <v>1292</v>
      </c>
      <c r="L113" s="155">
        <v>6.4693724228774325</v>
      </c>
      <c r="M113" s="174">
        <v>14.12376473165323</v>
      </c>
      <c r="N113" s="174">
        <v>4.1622834130972617</v>
      </c>
      <c r="O113" s="155" t="s">
        <v>1292</v>
      </c>
      <c r="P113" s="155">
        <v>10.498497096754752</v>
      </c>
      <c r="Q113" s="155">
        <v>9.5123133612777888</v>
      </c>
      <c r="R113" s="155">
        <v>8.797694632785662</v>
      </c>
    </row>
    <row r="114" spans="1:18" x14ac:dyDescent="0.3">
      <c r="A114" s="37" t="s">
        <v>224</v>
      </c>
      <c r="B114" s="174">
        <v>3.3755285716917225</v>
      </c>
      <c r="C114" s="174">
        <v>8.1308026157094417</v>
      </c>
      <c r="D114" s="174">
        <v>4.9061765041694185</v>
      </c>
      <c r="E114" s="174">
        <v>11.937707591899601</v>
      </c>
      <c r="F114" s="174">
        <v>2.659509583121459</v>
      </c>
      <c r="G114" s="174">
        <v>3.6456195073372966</v>
      </c>
      <c r="H114" s="174">
        <v>8.0082662526503139</v>
      </c>
      <c r="I114" s="174">
        <v>3.3643971279075986</v>
      </c>
      <c r="J114" s="174">
        <v>9.4686486313817664</v>
      </c>
      <c r="K114" s="155" t="s">
        <v>1292</v>
      </c>
      <c r="L114" s="155" t="s">
        <v>1292</v>
      </c>
      <c r="M114" s="174" t="s">
        <v>1292</v>
      </c>
      <c r="N114" s="174" t="s">
        <v>1292</v>
      </c>
      <c r="O114" s="155" t="s">
        <v>1292</v>
      </c>
      <c r="P114" s="155" t="s">
        <v>1292</v>
      </c>
      <c r="Q114" s="155" t="s">
        <v>1292</v>
      </c>
      <c r="R114" s="155" t="s">
        <v>1292</v>
      </c>
    </row>
    <row r="115" spans="1:18" x14ac:dyDescent="0.3">
      <c r="A115" s="37" t="s">
        <v>136</v>
      </c>
      <c r="B115" s="174">
        <v>3.8947077432631962</v>
      </c>
      <c r="C115" s="174">
        <v>2.9935606400739969</v>
      </c>
      <c r="D115" s="174">
        <v>1.369403442215644</v>
      </c>
      <c r="E115" s="174">
        <v>4.6174144376401163</v>
      </c>
      <c r="F115" s="174">
        <v>4.7816726743358666</v>
      </c>
      <c r="G115" s="174">
        <v>4.740116485073715</v>
      </c>
      <c r="H115" s="174">
        <v>3.515966011821297</v>
      </c>
      <c r="I115" s="174">
        <v>2.4440835892539896</v>
      </c>
      <c r="J115" s="174">
        <v>2.5244158558362013</v>
      </c>
      <c r="K115" s="155" t="s">
        <v>1292</v>
      </c>
      <c r="L115" s="155" t="s">
        <v>1292</v>
      </c>
      <c r="M115" s="174" t="s">
        <v>1292</v>
      </c>
      <c r="N115" s="174" t="s">
        <v>1292</v>
      </c>
      <c r="O115" s="155" t="s">
        <v>1292</v>
      </c>
      <c r="P115" s="155" t="s">
        <v>1292</v>
      </c>
      <c r="Q115" s="155" t="s">
        <v>1292</v>
      </c>
      <c r="R115" s="155" t="s">
        <v>1292</v>
      </c>
    </row>
    <row r="116" spans="1:18" x14ac:dyDescent="0.3">
      <c r="A116" s="37" t="s">
        <v>48</v>
      </c>
      <c r="B116" s="174">
        <v>3.6187002355680944</v>
      </c>
      <c r="C116" s="174">
        <v>2.2878702399773152</v>
      </c>
      <c r="D116" s="174">
        <v>2.0183247060070224</v>
      </c>
      <c r="E116" s="174">
        <v>1.9131931692656128</v>
      </c>
      <c r="F116" s="174">
        <v>0.86789201496038459</v>
      </c>
      <c r="G116" s="174">
        <v>0.41045282199143546</v>
      </c>
      <c r="H116" s="174">
        <v>2.8502313918330771</v>
      </c>
      <c r="I116" s="174">
        <v>3.0642879873828468</v>
      </c>
      <c r="J116" s="174">
        <v>2.7994882127193974</v>
      </c>
      <c r="K116" s="155" t="s">
        <v>1292</v>
      </c>
      <c r="L116" s="155" t="s">
        <v>1292</v>
      </c>
      <c r="M116" s="174" t="s">
        <v>1292</v>
      </c>
      <c r="N116" s="174" t="s">
        <v>1292</v>
      </c>
      <c r="O116" s="155" t="s">
        <v>1292</v>
      </c>
      <c r="P116" s="155" t="s">
        <v>1292</v>
      </c>
      <c r="Q116" s="155" t="s">
        <v>1292</v>
      </c>
      <c r="R116" s="155" t="s">
        <v>1292</v>
      </c>
    </row>
    <row r="117" spans="1:18" x14ac:dyDescent="0.3">
      <c r="A117" s="37" t="s">
        <v>192</v>
      </c>
      <c r="B117" s="174">
        <v>2.7540435238724612</v>
      </c>
      <c r="C117" s="174">
        <v>0.62947488990973965</v>
      </c>
      <c r="D117" s="174">
        <v>1.691444448436253</v>
      </c>
      <c r="E117" s="174">
        <v>1.0678619676954624</v>
      </c>
      <c r="F117" s="174">
        <v>2.3535214224763621</v>
      </c>
      <c r="G117" s="174">
        <v>1.4149711534361775</v>
      </c>
      <c r="H117" s="174">
        <v>2.0960634931419806</v>
      </c>
      <c r="I117" s="174">
        <v>0.72248803160227504</v>
      </c>
      <c r="J117" s="174">
        <v>2.3675842070481692</v>
      </c>
      <c r="K117" s="155">
        <v>4.2853369270936881</v>
      </c>
      <c r="L117" s="155" t="s">
        <v>1292</v>
      </c>
      <c r="M117" s="174" t="s">
        <v>1292</v>
      </c>
      <c r="N117" s="174" t="s">
        <v>1292</v>
      </c>
      <c r="O117" s="155">
        <v>9.65896671234675</v>
      </c>
      <c r="P117" s="155" t="s">
        <v>1292</v>
      </c>
      <c r="Q117" s="155" t="s">
        <v>1292</v>
      </c>
      <c r="R117" s="155" t="s">
        <v>1292</v>
      </c>
    </row>
    <row r="118" spans="1:18" x14ac:dyDescent="0.3">
      <c r="A118" s="37" t="s">
        <v>140</v>
      </c>
      <c r="B118" s="174">
        <v>1.1789848855036762</v>
      </c>
      <c r="C118" s="174">
        <v>1.8678566153283755</v>
      </c>
      <c r="D118" s="174">
        <v>1.1529647687664437</v>
      </c>
      <c r="E118" s="174">
        <v>3.1686730676525126</v>
      </c>
      <c r="F118" s="174">
        <v>1.2079378129740688</v>
      </c>
      <c r="G118" s="174">
        <v>2.1050857145705573</v>
      </c>
      <c r="H118" s="174">
        <v>1.4119507516308847</v>
      </c>
      <c r="I118" s="174">
        <v>1.5679226869358478</v>
      </c>
      <c r="J118" s="174">
        <v>1.6668393044154528</v>
      </c>
      <c r="K118" s="155" t="s">
        <v>1292</v>
      </c>
      <c r="L118" s="155">
        <v>37.175717471693901</v>
      </c>
      <c r="M118" s="174">
        <v>3.7529340616293663</v>
      </c>
      <c r="N118" s="174">
        <v>2.8083305566187531</v>
      </c>
      <c r="O118" s="155" t="s">
        <v>1292</v>
      </c>
      <c r="P118" s="155">
        <v>3.6453033335314715</v>
      </c>
      <c r="Q118" s="155">
        <v>8.5953228811404596</v>
      </c>
      <c r="R118" s="155">
        <v>18.471466821346329</v>
      </c>
    </row>
    <row r="119" spans="1:18" x14ac:dyDescent="0.3">
      <c r="A119" s="37" t="s">
        <v>79</v>
      </c>
      <c r="B119" s="174">
        <v>3.4256397634744649</v>
      </c>
      <c r="C119" s="174">
        <v>1.9485854909940179</v>
      </c>
      <c r="D119" s="174">
        <v>1.20300396118201</v>
      </c>
      <c r="E119" s="174">
        <v>4.0340106998574372</v>
      </c>
      <c r="F119" s="174">
        <v>2.7167163928013629</v>
      </c>
      <c r="G119" s="174">
        <v>1.5720510515816744</v>
      </c>
      <c r="H119" s="174">
        <v>2.4648484744927854</v>
      </c>
      <c r="I119" s="174">
        <v>1.0332360349855696</v>
      </c>
      <c r="J119" s="174">
        <v>5.62263078219733</v>
      </c>
      <c r="K119" s="155" t="s">
        <v>1292</v>
      </c>
      <c r="L119" s="155" t="s">
        <v>1292</v>
      </c>
      <c r="M119" s="174" t="s">
        <v>1292</v>
      </c>
      <c r="N119" s="174" t="s">
        <v>1292</v>
      </c>
      <c r="O119" s="155" t="s">
        <v>1292</v>
      </c>
      <c r="P119" s="155" t="s">
        <v>1292</v>
      </c>
      <c r="Q119" s="155" t="s">
        <v>1292</v>
      </c>
      <c r="R119" s="155" t="s">
        <v>1292</v>
      </c>
    </row>
    <row r="120" spans="1:18" x14ac:dyDescent="0.3">
      <c r="A120" s="37" t="s">
        <v>34</v>
      </c>
      <c r="B120" s="174">
        <v>2.4605420918327696</v>
      </c>
      <c r="C120" s="174">
        <v>2.4447054236384607</v>
      </c>
      <c r="D120" s="174">
        <v>2.2508917514606335</v>
      </c>
      <c r="E120" s="174">
        <v>5.1347523694007302</v>
      </c>
      <c r="F120" s="174">
        <v>2.9577061756804812</v>
      </c>
      <c r="G120" s="174">
        <v>0.82422374061234538</v>
      </c>
      <c r="H120" s="174">
        <v>1.2532602256760279</v>
      </c>
      <c r="I120" s="174">
        <v>2.5917967912546849</v>
      </c>
      <c r="J120" s="174">
        <v>1.2765090509957135</v>
      </c>
      <c r="K120" s="155" t="s">
        <v>1292</v>
      </c>
      <c r="L120" s="155" t="s">
        <v>1292</v>
      </c>
      <c r="M120" s="174">
        <v>3.1833511565173849</v>
      </c>
      <c r="N120" s="174">
        <v>4.8402148459173402</v>
      </c>
      <c r="O120" s="155" t="s">
        <v>1292</v>
      </c>
      <c r="P120" s="155" t="s">
        <v>1292</v>
      </c>
      <c r="Q120" s="155">
        <v>4.6389537307607434</v>
      </c>
      <c r="R120" s="155">
        <v>5.5767633372937988</v>
      </c>
    </row>
    <row r="121" spans="1:18" x14ac:dyDescent="0.3">
      <c r="A121" s="37" t="s">
        <v>171</v>
      </c>
      <c r="B121" s="174">
        <v>5.5038681360588715</v>
      </c>
      <c r="C121" s="174">
        <v>1.8832278027270233</v>
      </c>
      <c r="D121" s="174">
        <v>1.3764868976914253</v>
      </c>
      <c r="E121" s="174">
        <v>1.1895503753924808</v>
      </c>
      <c r="F121" s="174">
        <v>0.86247704977584039</v>
      </c>
      <c r="G121" s="174">
        <v>2.1916574238282394</v>
      </c>
      <c r="H121" s="174">
        <v>2.0431576407767458</v>
      </c>
      <c r="I121" s="174">
        <v>2.3980776078806851</v>
      </c>
      <c r="J121" s="174">
        <v>1.7194507363315414</v>
      </c>
      <c r="K121" s="155" t="s">
        <v>1292</v>
      </c>
      <c r="L121" s="155" t="s">
        <v>1292</v>
      </c>
      <c r="M121" s="174" t="s">
        <v>1292</v>
      </c>
      <c r="N121" s="174" t="s">
        <v>1292</v>
      </c>
      <c r="O121" s="155" t="s">
        <v>1292</v>
      </c>
      <c r="P121" s="155" t="s">
        <v>1292</v>
      </c>
      <c r="Q121" s="155" t="s">
        <v>1292</v>
      </c>
      <c r="R121" s="155" t="s">
        <v>1292</v>
      </c>
    </row>
    <row r="122" spans="1:18" x14ac:dyDescent="0.3">
      <c r="A122" s="37" t="s">
        <v>36</v>
      </c>
      <c r="B122" s="174">
        <v>1.7803442360452715</v>
      </c>
      <c r="C122" s="174">
        <v>1.7382598555444333</v>
      </c>
      <c r="D122" s="174">
        <v>0.714438705037579</v>
      </c>
      <c r="E122" s="174">
        <v>0.8976274960893571</v>
      </c>
      <c r="F122" s="174">
        <v>1.1611434143286299</v>
      </c>
      <c r="G122" s="174">
        <v>2.0718227978841273</v>
      </c>
      <c r="H122" s="174">
        <v>0.99542631854388586</v>
      </c>
      <c r="I122" s="174">
        <v>1.3192902179184505</v>
      </c>
      <c r="J122" s="174">
        <v>1.0802052448922459</v>
      </c>
      <c r="K122" s="155" t="s">
        <v>1292</v>
      </c>
      <c r="L122" s="155" t="s">
        <v>1292</v>
      </c>
      <c r="M122" s="174" t="s">
        <v>1292</v>
      </c>
      <c r="N122" s="174" t="s">
        <v>1292</v>
      </c>
      <c r="O122" s="155" t="s">
        <v>1292</v>
      </c>
      <c r="P122" s="155" t="s">
        <v>1292</v>
      </c>
      <c r="Q122" s="155" t="s">
        <v>1292</v>
      </c>
      <c r="R122" s="155" t="s">
        <v>1292</v>
      </c>
    </row>
    <row r="123" spans="1:18" x14ac:dyDescent="0.3">
      <c r="A123" s="37" t="s">
        <v>113</v>
      </c>
      <c r="B123" s="174">
        <v>2.0384065894818337</v>
      </c>
      <c r="C123" s="174">
        <v>2.168978619989796</v>
      </c>
      <c r="D123" s="174">
        <v>2.6633137398659859</v>
      </c>
      <c r="E123" s="174">
        <v>3.2588757474870271</v>
      </c>
      <c r="F123" s="174">
        <v>1.9429577424668301</v>
      </c>
      <c r="G123" s="174">
        <v>1.1579945841699617</v>
      </c>
      <c r="H123" s="174">
        <v>3.1447238886750801</v>
      </c>
      <c r="I123" s="174">
        <v>2.438544323517684</v>
      </c>
      <c r="J123" s="174">
        <v>2.505983774073191</v>
      </c>
      <c r="K123" s="155" t="s">
        <v>1292</v>
      </c>
      <c r="L123" s="155" t="s">
        <v>1292</v>
      </c>
      <c r="M123" s="174" t="s">
        <v>1292</v>
      </c>
      <c r="N123" s="174" t="s">
        <v>1292</v>
      </c>
      <c r="O123" s="155" t="s">
        <v>1292</v>
      </c>
      <c r="P123" s="155" t="s">
        <v>1292</v>
      </c>
      <c r="Q123" s="155" t="s">
        <v>1292</v>
      </c>
      <c r="R123" s="155" t="s">
        <v>1292</v>
      </c>
    </row>
    <row r="124" spans="1:18" x14ac:dyDescent="0.3">
      <c r="A124" s="37" t="s">
        <v>427</v>
      </c>
      <c r="B124" s="174">
        <v>1.4998277687641628</v>
      </c>
      <c r="C124" s="174">
        <v>1.2395764982736983</v>
      </c>
      <c r="D124" s="174">
        <v>0.45331758164975178</v>
      </c>
      <c r="E124" s="174">
        <v>3.1160667121145833</v>
      </c>
      <c r="F124" s="174">
        <v>1.9191950438597867</v>
      </c>
      <c r="G124" s="174">
        <v>0.77897506317124443</v>
      </c>
      <c r="H124" s="174">
        <v>3.7570045693736258</v>
      </c>
      <c r="I124" s="174">
        <v>2.317608054844869</v>
      </c>
      <c r="J124" s="174">
        <v>1.415556074940763</v>
      </c>
      <c r="K124" s="155" t="s">
        <v>1292</v>
      </c>
      <c r="L124" s="155" t="s">
        <v>1292</v>
      </c>
      <c r="M124" s="174" t="s">
        <v>1292</v>
      </c>
      <c r="N124" s="174" t="s">
        <v>1292</v>
      </c>
      <c r="O124" s="155" t="s">
        <v>1292</v>
      </c>
      <c r="P124" s="155" t="s">
        <v>1292</v>
      </c>
      <c r="Q124" s="155" t="s">
        <v>1292</v>
      </c>
      <c r="R124" s="155" t="s">
        <v>1292</v>
      </c>
    </row>
    <row r="125" spans="1:18" x14ac:dyDescent="0.3">
      <c r="A125" s="37" t="s">
        <v>206</v>
      </c>
      <c r="B125" s="174">
        <v>3.7141321720896521</v>
      </c>
      <c r="C125" s="174">
        <v>3.8572524504181103</v>
      </c>
      <c r="D125" s="174">
        <v>3.2101894411893461</v>
      </c>
      <c r="E125" s="174">
        <v>3.6165483149389095</v>
      </c>
      <c r="F125" s="174">
        <v>3.9700654272969675</v>
      </c>
      <c r="G125" s="174">
        <v>2.9450481499977297</v>
      </c>
      <c r="H125" s="174">
        <v>4.7908629776024689</v>
      </c>
      <c r="I125" s="174">
        <v>4.7285088180391286</v>
      </c>
      <c r="J125" s="174">
        <v>3.9222808095695836</v>
      </c>
      <c r="K125" s="155" t="s">
        <v>1292</v>
      </c>
      <c r="L125" s="155" t="s">
        <v>1292</v>
      </c>
      <c r="M125" s="174" t="s">
        <v>1292</v>
      </c>
      <c r="N125" s="174" t="s">
        <v>1292</v>
      </c>
      <c r="O125" s="155" t="s">
        <v>1292</v>
      </c>
      <c r="P125" s="155" t="s">
        <v>1292</v>
      </c>
      <c r="Q125" s="155" t="s">
        <v>1292</v>
      </c>
      <c r="R125" s="155" t="s">
        <v>1292</v>
      </c>
    </row>
    <row r="126" spans="1:18" x14ac:dyDescent="0.3">
      <c r="A126" s="37" t="s">
        <v>38</v>
      </c>
      <c r="B126" s="174">
        <v>5.5130006498507909</v>
      </c>
      <c r="C126" s="174">
        <v>2.4225836066508815</v>
      </c>
      <c r="D126" s="174">
        <v>0.64260322831066796</v>
      </c>
      <c r="E126" s="174">
        <v>2.7332904565252041</v>
      </c>
      <c r="F126" s="174">
        <v>3.292392828271193</v>
      </c>
      <c r="G126" s="174">
        <v>1.561119295380377</v>
      </c>
      <c r="H126" s="174">
        <v>3.6194626070393339</v>
      </c>
      <c r="I126" s="174">
        <v>1.6787946932600308</v>
      </c>
      <c r="J126" s="174">
        <v>2.8515654316584236</v>
      </c>
      <c r="K126" s="155">
        <v>6.2747075215806118</v>
      </c>
      <c r="L126" s="155" t="s">
        <v>1292</v>
      </c>
      <c r="M126" s="174" t="s">
        <v>1292</v>
      </c>
      <c r="N126" s="174">
        <v>2.1882825633625429</v>
      </c>
      <c r="O126" s="155">
        <v>9.3908302504417165</v>
      </c>
      <c r="P126" s="155" t="s">
        <v>1292</v>
      </c>
      <c r="Q126" s="155" t="s">
        <v>1292</v>
      </c>
      <c r="R126" s="155">
        <v>18.049401034999647</v>
      </c>
    </row>
    <row r="127" spans="1:18" x14ac:dyDescent="0.3">
      <c r="A127" s="37" t="s">
        <v>225</v>
      </c>
      <c r="B127" s="174">
        <v>18.220989362687796</v>
      </c>
      <c r="C127" s="174">
        <v>7.1876889570777429</v>
      </c>
      <c r="D127" s="174">
        <v>2.2058089292201837</v>
      </c>
      <c r="E127" s="174">
        <v>6.5672761971900018</v>
      </c>
      <c r="F127" s="174">
        <v>4.6490461734442006</v>
      </c>
      <c r="G127" s="174">
        <v>3.4878389933695422</v>
      </c>
      <c r="H127" s="174">
        <v>29.109726344070296</v>
      </c>
      <c r="I127" s="174">
        <v>6.295203561271256</v>
      </c>
      <c r="J127" s="174">
        <v>6.1530018149026011</v>
      </c>
      <c r="K127" s="155" t="s">
        <v>1292</v>
      </c>
      <c r="L127" s="155" t="s">
        <v>1292</v>
      </c>
      <c r="M127" s="174" t="s">
        <v>1292</v>
      </c>
      <c r="N127" s="174" t="s">
        <v>1292</v>
      </c>
      <c r="O127" s="155" t="s">
        <v>1292</v>
      </c>
      <c r="P127" s="155" t="s">
        <v>1292</v>
      </c>
      <c r="Q127" s="155" t="s">
        <v>1292</v>
      </c>
      <c r="R127" s="155" t="s">
        <v>1292</v>
      </c>
    </row>
    <row r="128" spans="1:18" x14ac:dyDescent="0.3">
      <c r="A128" s="37" t="s">
        <v>80</v>
      </c>
      <c r="B128" s="174">
        <v>4.949838789002083</v>
      </c>
      <c r="C128" s="174">
        <v>3.4209735009891462</v>
      </c>
      <c r="D128" s="174">
        <v>5.4269854546241048</v>
      </c>
      <c r="E128" s="174">
        <v>4.7058969868256462</v>
      </c>
      <c r="F128" s="174">
        <v>1.6721272966681011</v>
      </c>
      <c r="G128" s="174">
        <v>1.2404180391834834</v>
      </c>
      <c r="H128" s="174">
        <v>5.4383595384531187</v>
      </c>
      <c r="I128" s="174">
        <v>5.033986491487604</v>
      </c>
      <c r="J128" s="174">
        <v>2.11739715099759</v>
      </c>
      <c r="K128" s="155" t="s">
        <v>1292</v>
      </c>
      <c r="L128" s="155" t="s">
        <v>1292</v>
      </c>
      <c r="M128" s="174" t="s">
        <v>1292</v>
      </c>
      <c r="N128" s="174" t="s">
        <v>1292</v>
      </c>
      <c r="O128" s="155" t="s">
        <v>1292</v>
      </c>
      <c r="P128" s="155" t="s">
        <v>1292</v>
      </c>
      <c r="Q128" s="155" t="s">
        <v>1292</v>
      </c>
      <c r="R128" s="155" t="s">
        <v>1292</v>
      </c>
    </row>
    <row r="129" spans="1:18" x14ac:dyDescent="0.3">
      <c r="A129" s="37" t="s">
        <v>72</v>
      </c>
      <c r="B129" s="174">
        <v>5.0583151032547802</v>
      </c>
      <c r="C129" s="174">
        <v>3.8405650706382937</v>
      </c>
      <c r="D129" s="174">
        <v>3.1172967015213495</v>
      </c>
      <c r="E129" s="174">
        <v>1.7951601689894661</v>
      </c>
      <c r="F129" s="174">
        <v>1.4854089912839823</v>
      </c>
      <c r="G129" s="174">
        <v>0.78843032190912521</v>
      </c>
      <c r="H129" s="174">
        <v>2.717472017307978</v>
      </c>
      <c r="I129" s="174">
        <v>4.5092432836922214</v>
      </c>
      <c r="J129" s="174">
        <v>2.307855839512607</v>
      </c>
      <c r="K129" s="155" t="s">
        <v>1292</v>
      </c>
      <c r="L129" s="155" t="s">
        <v>1292</v>
      </c>
      <c r="M129" s="174" t="s">
        <v>1292</v>
      </c>
      <c r="N129" s="174" t="s">
        <v>1292</v>
      </c>
      <c r="O129" s="155" t="s">
        <v>1292</v>
      </c>
      <c r="P129" s="155" t="s">
        <v>1292</v>
      </c>
      <c r="Q129" s="155" t="s">
        <v>1292</v>
      </c>
      <c r="R129" s="155" t="s">
        <v>1292</v>
      </c>
    </row>
    <row r="130" spans="1:18" x14ac:dyDescent="0.3">
      <c r="A130" s="37" t="s">
        <v>12</v>
      </c>
      <c r="B130" s="174">
        <v>3.9457374655595476</v>
      </c>
      <c r="C130" s="174">
        <v>2.1591716915114736</v>
      </c>
      <c r="D130" s="174">
        <v>0.64557417894233615</v>
      </c>
      <c r="E130" s="174">
        <v>1.8969976341041208</v>
      </c>
      <c r="F130" s="174">
        <v>1.9348550061032181</v>
      </c>
      <c r="G130" s="174">
        <v>0.58479188295387152</v>
      </c>
      <c r="H130" s="174">
        <v>3.4201421166598225</v>
      </c>
      <c r="I130" s="174">
        <v>3.5088422611320911</v>
      </c>
      <c r="J130" s="174">
        <v>1.6130908078307531</v>
      </c>
      <c r="K130" s="155">
        <v>3.0582607780987328</v>
      </c>
      <c r="L130" s="155" t="s">
        <v>1292</v>
      </c>
      <c r="M130" s="174" t="s">
        <v>1292</v>
      </c>
      <c r="N130" s="174">
        <v>5.8822309055505606</v>
      </c>
      <c r="O130" s="155">
        <v>10.409936198140267</v>
      </c>
      <c r="P130" s="155" t="s">
        <v>1292</v>
      </c>
      <c r="Q130" s="155" t="s">
        <v>1292</v>
      </c>
      <c r="R130" s="155">
        <v>8.3752606422634059</v>
      </c>
    </row>
    <row r="131" spans="1:18" x14ac:dyDescent="0.3">
      <c r="A131" s="37" t="s">
        <v>8</v>
      </c>
      <c r="B131" s="174">
        <v>2.7541025357491158</v>
      </c>
      <c r="C131" s="174">
        <v>3.0963382013695302</v>
      </c>
      <c r="D131" s="174">
        <v>2.2959021875889998</v>
      </c>
      <c r="E131" s="174">
        <v>1.7331990036207408</v>
      </c>
      <c r="F131" s="174">
        <v>1.1946813405377554</v>
      </c>
      <c r="G131" s="174">
        <v>1.7801245882282362</v>
      </c>
      <c r="H131" s="174">
        <v>3.4750230353482294</v>
      </c>
      <c r="I131" s="174">
        <v>1.3733951177000652</v>
      </c>
      <c r="J131" s="174">
        <v>1.6103143661564678</v>
      </c>
      <c r="K131" s="155" t="s">
        <v>1292</v>
      </c>
      <c r="L131" s="155" t="s">
        <v>1292</v>
      </c>
      <c r="M131" s="174" t="s">
        <v>1292</v>
      </c>
      <c r="N131" s="174">
        <v>7.3225311363104808</v>
      </c>
      <c r="O131" s="155" t="s">
        <v>1292</v>
      </c>
      <c r="P131" s="155" t="s">
        <v>1292</v>
      </c>
      <c r="Q131" s="155" t="s">
        <v>1292</v>
      </c>
      <c r="R131" s="155">
        <v>8.960059731502696</v>
      </c>
    </row>
    <row r="132" spans="1:18" x14ac:dyDescent="0.3">
      <c r="A132" s="37" t="s">
        <v>93</v>
      </c>
      <c r="B132" s="174">
        <v>1.1236759055784111</v>
      </c>
      <c r="C132" s="174">
        <v>1.2607161001089071</v>
      </c>
      <c r="D132" s="174">
        <v>0.88987842813598295</v>
      </c>
      <c r="E132" s="174">
        <v>1.8567358214353558</v>
      </c>
      <c r="F132" s="174">
        <v>1.2043626926528712</v>
      </c>
      <c r="G132" s="174">
        <v>0.75367712092830241</v>
      </c>
      <c r="H132" s="174">
        <v>1.54903092420854</v>
      </c>
      <c r="I132" s="174">
        <v>0.96896038505186488</v>
      </c>
      <c r="J132" s="174">
        <v>1.3607266424295952</v>
      </c>
      <c r="K132" s="155" t="s">
        <v>1292</v>
      </c>
      <c r="L132" s="155" t="s">
        <v>1292</v>
      </c>
      <c r="M132" s="174" t="s">
        <v>1292</v>
      </c>
      <c r="N132" s="174" t="s">
        <v>1292</v>
      </c>
      <c r="O132" s="155" t="s">
        <v>1292</v>
      </c>
      <c r="P132" s="155" t="s">
        <v>1292</v>
      </c>
      <c r="Q132" s="155" t="s">
        <v>1292</v>
      </c>
      <c r="R132" s="155" t="s">
        <v>1292</v>
      </c>
    </row>
    <row r="133" spans="1:18" x14ac:dyDescent="0.3">
      <c r="A133" s="37" t="s">
        <v>271</v>
      </c>
      <c r="B133" s="174">
        <v>2.304976761050141</v>
      </c>
      <c r="C133" s="174">
        <v>3.4872770070034269</v>
      </c>
      <c r="D133" s="174">
        <v>2.4611918296095245</v>
      </c>
      <c r="E133" s="174">
        <v>3.0926892082611888</v>
      </c>
      <c r="F133" s="174">
        <v>6.0729614203675233</v>
      </c>
      <c r="G133" s="174">
        <v>0.76976054535148464</v>
      </c>
      <c r="H133" s="174">
        <v>2.370519497119679</v>
      </c>
      <c r="I133" s="174">
        <v>4.2554525037178275</v>
      </c>
      <c r="J133" s="174">
        <v>0.90025344878436087</v>
      </c>
      <c r="K133" s="155" t="s">
        <v>1292</v>
      </c>
      <c r="L133" s="155" t="s">
        <v>1292</v>
      </c>
      <c r="M133" s="174" t="s">
        <v>1292</v>
      </c>
      <c r="N133" s="174" t="s">
        <v>1292</v>
      </c>
      <c r="O133" s="155" t="s">
        <v>1292</v>
      </c>
      <c r="P133" s="155" t="s">
        <v>1292</v>
      </c>
      <c r="Q133" s="155" t="s">
        <v>1292</v>
      </c>
      <c r="R133" s="155" t="s">
        <v>1292</v>
      </c>
    </row>
    <row r="134" spans="1:18" x14ac:dyDescent="0.3">
      <c r="A134" s="37" t="s">
        <v>63</v>
      </c>
      <c r="B134" s="174">
        <v>3.6248919003565234</v>
      </c>
      <c r="C134" s="174">
        <v>3.498740146759876</v>
      </c>
      <c r="D134" s="174">
        <v>4.5765666372800755</v>
      </c>
      <c r="E134" s="174">
        <v>8.7201905416438734</v>
      </c>
      <c r="F134" s="174">
        <v>3.0937463079413865</v>
      </c>
      <c r="G134" s="174">
        <v>2.1595059738645923</v>
      </c>
      <c r="H134" s="174">
        <v>5.4126861539657947</v>
      </c>
      <c r="I134" s="174">
        <v>2.0750134508476612</v>
      </c>
      <c r="J134" s="174">
        <v>1.5224090755669297</v>
      </c>
      <c r="K134" s="155" t="s">
        <v>1292</v>
      </c>
      <c r="L134" s="155" t="s">
        <v>1292</v>
      </c>
      <c r="M134" s="174">
        <v>7.1686050345138437</v>
      </c>
      <c r="N134" s="174" t="s">
        <v>1292</v>
      </c>
      <c r="O134" s="155" t="s">
        <v>1292</v>
      </c>
      <c r="P134" s="155" t="s">
        <v>1292</v>
      </c>
      <c r="Q134" s="155">
        <v>7.7400510334749537</v>
      </c>
      <c r="R134" s="155" t="s">
        <v>1292</v>
      </c>
    </row>
    <row r="135" spans="1:18" x14ac:dyDescent="0.3">
      <c r="A135" s="37" t="s">
        <v>94</v>
      </c>
      <c r="B135" s="174">
        <v>1.9133087555498025</v>
      </c>
      <c r="C135" s="174">
        <v>2.3764646437604435</v>
      </c>
      <c r="D135" s="174">
        <v>0.62849063014124684</v>
      </c>
      <c r="E135" s="174">
        <v>3.0321820258227143</v>
      </c>
      <c r="F135" s="174">
        <v>1.6818568161275409</v>
      </c>
      <c r="G135" s="174">
        <v>0.76855742262504456</v>
      </c>
      <c r="H135" s="174">
        <v>4.2521954969340188</v>
      </c>
      <c r="I135" s="174">
        <v>4.3796606104285329</v>
      </c>
      <c r="J135" s="174">
        <v>2.7235739881299326</v>
      </c>
      <c r="K135" s="155" t="s">
        <v>1292</v>
      </c>
      <c r="L135" s="155" t="s">
        <v>1292</v>
      </c>
      <c r="M135" s="174" t="s">
        <v>1292</v>
      </c>
      <c r="N135" s="174" t="s">
        <v>1292</v>
      </c>
      <c r="O135" s="155" t="s">
        <v>1292</v>
      </c>
      <c r="P135" s="155" t="s">
        <v>1292</v>
      </c>
      <c r="Q135" s="155" t="s">
        <v>1292</v>
      </c>
      <c r="R135" s="155" t="s">
        <v>1292</v>
      </c>
    </row>
    <row r="136" spans="1:18" x14ac:dyDescent="0.3">
      <c r="A136" s="37" t="s">
        <v>116</v>
      </c>
      <c r="B136" s="174">
        <v>2.6346105301884055</v>
      </c>
      <c r="C136" s="174">
        <v>2.2097529027535621</v>
      </c>
      <c r="D136" s="174">
        <v>0.6551660069685854</v>
      </c>
      <c r="E136" s="174">
        <v>1.541462694888148</v>
      </c>
      <c r="F136" s="174">
        <v>1.2791193872732292</v>
      </c>
      <c r="G136" s="174">
        <v>3.6750781482735349</v>
      </c>
      <c r="H136" s="174">
        <v>1.6524636116873006</v>
      </c>
      <c r="I136" s="174">
        <v>1.9990172582243271</v>
      </c>
      <c r="J136" s="174">
        <v>0.2341640413650059</v>
      </c>
      <c r="K136" s="155" t="s">
        <v>1292</v>
      </c>
      <c r="L136" s="155" t="s">
        <v>1292</v>
      </c>
      <c r="M136" s="174" t="s">
        <v>1292</v>
      </c>
      <c r="N136" s="174" t="s">
        <v>1292</v>
      </c>
      <c r="O136" s="155" t="s">
        <v>1292</v>
      </c>
      <c r="P136" s="155" t="s">
        <v>1292</v>
      </c>
      <c r="Q136" s="155" t="s">
        <v>1292</v>
      </c>
      <c r="R136" s="155" t="s">
        <v>1292</v>
      </c>
    </row>
    <row r="137" spans="1:18" x14ac:dyDescent="0.3">
      <c r="A137" s="37" t="s">
        <v>204</v>
      </c>
      <c r="B137" s="174">
        <v>2.7709500713955948</v>
      </c>
      <c r="C137" s="174">
        <v>1.3685025572116329</v>
      </c>
      <c r="D137" s="174">
        <v>2.3033490584519556</v>
      </c>
      <c r="E137" s="174">
        <v>3.3783609440164253</v>
      </c>
      <c r="F137" s="174">
        <v>7.92464593007234</v>
      </c>
      <c r="G137" s="174">
        <v>2.2784005769198719</v>
      </c>
      <c r="H137" s="174">
        <v>1.1539447833825278</v>
      </c>
      <c r="I137" s="174">
        <v>1.2764055672682983</v>
      </c>
      <c r="J137" s="174">
        <v>2.0909556110149885</v>
      </c>
      <c r="K137" s="155">
        <v>0.66826700841193243</v>
      </c>
      <c r="L137" s="155">
        <v>2.6300990723142603</v>
      </c>
      <c r="M137" s="174">
        <v>3.5883035895659874</v>
      </c>
      <c r="N137" s="174" t="s">
        <v>1292</v>
      </c>
      <c r="O137" s="155">
        <v>4.5205951729727083</v>
      </c>
      <c r="P137" s="155">
        <v>2.7424109084574706</v>
      </c>
      <c r="Q137" s="155">
        <v>7.227484407658932</v>
      </c>
      <c r="R137" s="155" t="s">
        <v>1292</v>
      </c>
    </row>
    <row r="138" spans="1:18" x14ac:dyDescent="0.3">
      <c r="A138" s="37" t="s">
        <v>226</v>
      </c>
      <c r="B138" s="174">
        <v>18.067335226079063</v>
      </c>
      <c r="C138" s="174">
        <v>8.0119364816919987</v>
      </c>
      <c r="D138" s="174">
        <v>2.7141248783984597</v>
      </c>
      <c r="E138" s="174">
        <v>3.2644203429925502</v>
      </c>
      <c r="F138" s="174">
        <v>2.686282273027476</v>
      </c>
      <c r="G138" s="174">
        <v>1.3621324968930788</v>
      </c>
      <c r="H138" s="174">
        <v>32.861935752835855</v>
      </c>
      <c r="I138" s="174">
        <v>5.2609313071749151</v>
      </c>
      <c r="J138" s="174">
        <v>1.9703685236087269</v>
      </c>
      <c r="K138" s="155" t="s">
        <v>1292</v>
      </c>
      <c r="L138" s="155">
        <v>9.6210950938397009</v>
      </c>
      <c r="M138" s="174" t="s">
        <v>1292</v>
      </c>
      <c r="N138" s="174">
        <v>3.5102075463319413</v>
      </c>
      <c r="O138" s="155" t="s">
        <v>1292</v>
      </c>
      <c r="P138" s="155">
        <v>6.883240184242374</v>
      </c>
      <c r="Q138" s="155" t="s">
        <v>1292</v>
      </c>
      <c r="R138" s="155">
        <v>24.199801649363007</v>
      </c>
    </row>
    <row r="139" spans="1:18" x14ac:dyDescent="0.3">
      <c r="A139" s="37" t="s">
        <v>81</v>
      </c>
      <c r="B139" s="174">
        <v>4.8334328120701677</v>
      </c>
      <c r="C139" s="174">
        <v>4.159348449522879</v>
      </c>
      <c r="D139" s="174">
        <v>3.3350451891963839</v>
      </c>
      <c r="E139" s="174">
        <v>2.9460031470793888</v>
      </c>
      <c r="F139" s="174">
        <v>0.99230936225682354</v>
      </c>
      <c r="G139" s="174">
        <v>2.447974365812648</v>
      </c>
      <c r="H139" s="174">
        <v>2.7697173267417807</v>
      </c>
      <c r="I139" s="174">
        <v>1.4927847816688207</v>
      </c>
      <c r="J139" s="174">
        <v>1.4573637480039314</v>
      </c>
      <c r="K139" s="155" t="s">
        <v>1292</v>
      </c>
      <c r="L139" s="155" t="s">
        <v>1292</v>
      </c>
      <c r="M139" s="174" t="s">
        <v>1292</v>
      </c>
      <c r="N139" s="174" t="s">
        <v>1292</v>
      </c>
      <c r="O139" s="155" t="s">
        <v>1292</v>
      </c>
      <c r="P139" s="155" t="s">
        <v>1292</v>
      </c>
      <c r="Q139" s="155" t="s">
        <v>1292</v>
      </c>
      <c r="R139" s="155" t="s">
        <v>1292</v>
      </c>
    </row>
    <row r="140" spans="1:18" x14ac:dyDescent="0.3">
      <c r="A140" s="37" t="s">
        <v>73</v>
      </c>
      <c r="B140" s="174">
        <v>1.4454294708831987</v>
      </c>
      <c r="C140" s="174">
        <v>1.265045173083879</v>
      </c>
      <c r="D140" s="174">
        <v>1.3544167867593404</v>
      </c>
      <c r="E140" s="174">
        <v>3.1177247131070236</v>
      </c>
      <c r="F140" s="174">
        <v>2.7291141019674425</v>
      </c>
      <c r="G140" s="174">
        <v>1.16471201458373</v>
      </c>
      <c r="H140" s="174">
        <v>4.50523998228915</v>
      </c>
      <c r="I140" s="174">
        <v>3.7393009629143368</v>
      </c>
      <c r="J140" s="174">
        <v>2.0432295072300808</v>
      </c>
      <c r="K140" s="155" t="s">
        <v>1292</v>
      </c>
      <c r="L140" s="155" t="s">
        <v>1292</v>
      </c>
      <c r="M140" s="174" t="s">
        <v>1292</v>
      </c>
      <c r="N140" s="174" t="s">
        <v>1292</v>
      </c>
      <c r="O140" s="155" t="s">
        <v>1292</v>
      </c>
      <c r="P140" s="155" t="s">
        <v>1292</v>
      </c>
      <c r="Q140" s="155" t="s">
        <v>1292</v>
      </c>
      <c r="R140" s="155" t="s">
        <v>1292</v>
      </c>
    </row>
    <row r="141" spans="1:18" x14ac:dyDescent="0.3">
      <c r="A141" s="37" t="s">
        <v>82</v>
      </c>
      <c r="B141" s="174">
        <v>4.0671205639142132</v>
      </c>
      <c r="C141" s="174">
        <v>6.2585284102273206</v>
      </c>
      <c r="D141" s="174">
        <v>4.2285526447127104</v>
      </c>
      <c r="E141" s="174">
        <v>4.6256133904895966</v>
      </c>
      <c r="F141" s="174">
        <v>2.8457148312114655</v>
      </c>
      <c r="G141" s="174">
        <v>4.7563175396425024</v>
      </c>
      <c r="H141" s="174">
        <v>2.0213283611415216</v>
      </c>
      <c r="I141" s="174">
        <v>4.1597274454696906</v>
      </c>
      <c r="J141" s="174">
        <v>1.1457102300903692</v>
      </c>
      <c r="K141" s="155" t="s">
        <v>1292</v>
      </c>
      <c r="L141" s="155" t="s">
        <v>1292</v>
      </c>
      <c r="M141" s="174" t="s">
        <v>1292</v>
      </c>
      <c r="N141" s="174" t="s">
        <v>1292</v>
      </c>
      <c r="O141" s="155" t="s">
        <v>1292</v>
      </c>
      <c r="P141" s="155" t="s">
        <v>1292</v>
      </c>
      <c r="Q141" s="155" t="s">
        <v>1292</v>
      </c>
      <c r="R141" s="155" t="s">
        <v>1292</v>
      </c>
    </row>
    <row r="142" spans="1:18" x14ac:dyDescent="0.3">
      <c r="A142" s="37" t="s">
        <v>227</v>
      </c>
      <c r="B142" s="174">
        <v>5.8796041866286748</v>
      </c>
      <c r="C142" s="174">
        <v>2.6826671739561223</v>
      </c>
      <c r="D142" s="174">
        <v>3.9989203942899643</v>
      </c>
      <c r="E142" s="174">
        <v>5.0579430073058731</v>
      </c>
      <c r="F142" s="174">
        <v>1.778917330248726</v>
      </c>
      <c r="G142" s="174">
        <v>3.1252637640223178</v>
      </c>
      <c r="H142" s="174">
        <v>3.8373352339461717</v>
      </c>
      <c r="I142" s="174">
        <v>5.8900931167789272</v>
      </c>
      <c r="J142" s="174">
        <v>3.3492329442538558</v>
      </c>
      <c r="K142" s="155" t="s">
        <v>1292</v>
      </c>
      <c r="L142" s="155">
        <v>7.0025935288237795</v>
      </c>
      <c r="M142" s="174" t="s">
        <v>1292</v>
      </c>
      <c r="N142" s="174">
        <v>14.618425702819628</v>
      </c>
      <c r="O142" s="155" t="s">
        <v>1292</v>
      </c>
      <c r="P142" s="155">
        <v>7.7630666766824934</v>
      </c>
      <c r="Q142" s="155" t="s">
        <v>1292</v>
      </c>
      <c r="R142" s="155">
        <v>16.747668034830191</v>
      </c>
    </row>
    <row r="143" spans="1:18" x14ac:dyDescent="0.3">
      <c r="A143" s="37" t="s">
        <v>255</v>
      </c>
      <c r="B143" s="174">
        <v>7.3227013028636865</v>
      </c>
      <c r="C143" s="174">
        <v>6.4288581196153967</v>
      </c>
      <c r="D143" s="174">
        <v>5.3103801011576754</v>
      </c>
      <c r="E143" s="174">
        <v>4.034429919953773</v>
      </c>
      <c r="F143" s="174">
        <v>1.3444348809224018</v>
      </c>
      <c r="G143" s="174">
        <v>3.9324548587265729</v>
      </c>
      <c r="H143" s="174">
        <v>14.131995138515549</v>
      </c>
      <c r="I143" s="174">
        <v>5.9231124428319832</v>
      </c>
      <c r="J143" s="174">
        <v>2.7777493492067453</v>
      </c>
      <c r="K143" s="155" t="s">
        <v>1292</v>
      </c>
      <c r="L143" s="155">
        <v>3.5770509582933623</v>
      </c>
      <c r="M143" s="174" t="s">
        <v>1292</v>
      </c>
      <c r="N143" s="174">
        <v>16.388388862253819</v>
      </c>
      <c r="O143" s="155" t="s">
        <v>1292</v>
      </c>
      <c r="P143" s="155">
        <v>1.1809555199609474</v>
      </c>
      <c r="Q143" s="155" t="s">
        <v>1292</v>
      </c>
      <c r="R143" s="155">
        <v>41.382382428036884</v>
      </c>
    </row>
    <row r="144" spans="1:18" x14ac:dyDescent="0.3">
      <c r="A144" s="37" t="s">
        <v>40</v>
      </c>
      <c r="B144" s="174">
        <v>1.4803114747103836</v>
      </c>
      <c r="C144" s="174">
        <v>1.7891903806243108</v>
      </c>
      <c r="D144" s="174">
        <v>1.9912519930990247</v>
      </c>
      <c r="E144" s="174">
        <v>3.9659589425996407</v>
      </c>
      <c r="F144" s="174">
        <v>1.7542972402421666</v>
      </c>
      <c r="G144" s="174">
        <v>1.3603280359947425</v>
      </c>
      <c r="H144" s="174">
        <v>2.4522853622564926</v>
      </c>
      <c r="I144" s="174">
        <v>1.6043815750512762</v>
      </c>
      <c r="J144" s="174">
        <v>2.7895647194275446</v>
      </c>
      <c r="K144" s="155" t="s">
        <v>1292</v>
      </c>
      <c r="L144" s="155" t="s">
        <v>1292</v>
      </c>
      <c r="M144" s="174" t="s">
        <v>1292</v>
      </c>
      <c r="N144" s="174" t="s">
        <v>1292</v>
      </c>
      <c r="O144" s="155" t="s">
        <v>1292</v>
      </c>
      <c r="P144" s="155" t="s">
        <v>1292</v>
      </c>
      <c r="Q144" s="155" t="s">
        <v>1292</v>
      </c>
      <c r="R144" s="155" t="s">
        <v>1292</v>
      </c>
    </row>
    <row r="145" spans="1:44" x14ac:dyDescent="0.3">
      <c r="A145" s="37" t="s">
        <v>45</v>
      </c>
      <c r="B145" s="174">
        <v>2.5186066466480757</v>
      </c>
      <c r="C145" s="174">
        <v>2.997432997465054</v>
      </c>
      <c r="D145" s="174">
        <v>1.8042405204626952</v>
      </c>
      <c r="E145" s="174">
        <v>2.3222591183884265</v>
      </c>
      <c r="F145" s="174">
        <v>1.1238837458640829</v>
      </c>
      <c r="G145" s="174">
        <v>1.2400574207357151</v>
      </c>
      <c r="H145" s="174">
        <v>2.2100003702980167</v>
      </c>
      <c r="I145" s="174">
        <v>2.4586981632389722</v>
      </c>
      <c r="J145" s="174">
        <v>1.8973719751150468</v>
      </c>
      <c r="K145" s="155" t="s">
        <v>1292</v>
      </c>
      <c r="L145" s="155">
        <v>7.370860959802636</v>
      </c>
      <c r="M145" s="174">
        <v>6.9157767832527597</v>
      </c>
      <c r="N145" s="174" t="s">
        <v>1292</v>
      </c>
      <c r="O145" s="155" t="s">
        <v>1292</v>
      </c>
      <c r="P145" s="155">
        <v>3.5263576393894289</v>
      </c>
      <c r="Q145" s="155">
        <v>4.9645427773202684</v>
      </c>
      <c r="R145" s="155" t="s">
        <v>1292</v>
      </c>
    </row>
    <row r="146" spans="1:44" x14ac:dyDescent="0.3">
      <c r="A146" s="37" t="s">
        <v>273</v>
      </c>
      <c r="B146" s="174">
        <v>1.4268107987744045</v>
      </c>
      <c r="C146" s="174">
        <v>2.2920958380645327</v>
      </c>
      <c r="D146" s="174">
        <v>2.1081650426267169</v>
      </c>
      <c r="E146" s="174">
        <v>1.7955249728309344</v>
      </c>
      <c r="F146" s="174">
        <v>0.4861048711441448</v>
      </c>
      <c r="G146" s="174">
        <v>2.3736862282493427</v>
      </c>
      <c r="H146" s="174">
        <v>3.0211803013988212</v>
      </c>
      <c r="I146" s="174">
        <v>2.1647311508169769</v>
      </c>
      <c r="J146" s="174">
        <v>0.1302101170833819</v>
      </c>
      <c r="K146" s="155" t="s">
        <v>1292</v>
      </c>
      <c r="L146" s="155" t="s">
        <v>1292</v>
      </c>
      <c r="M146" s="174" t="s">
        <v>1292</v>
      </c>
      <c r="N146" s="174" t="s">
        <v>1292</v>
      </c>
      <c r="O146" s="155" t="s">
        <v>1292</v>
      </c>
      <c r="P146" s="155" t="s">
        <v>1292</v>
      </c>
      <c r="Q146" s="155" t="s">
        <v>1292</v>
      </c>
      <c r="R146" s="155" t="s">
        <v>1292</v>
      </c>
    </row>
    <row r="147" spans="1:44" x14ac:dyDescent="0.3">
      <c r="A147" s="37" t="s">
        <v>275</v>
      </c>
      <c r="B147" s="174">
        <v>0.64615429499844468</v>
      </c>
      <c r="C147" s="174">
        <v>2.3551156989304869</v>
      </c>
      <c r="D147" s="174">
        <v>2.101957389079407</v>
      </c>
      <c r="E147" s="174">
        <v>4.4761650009746372</v>
      </c>
      <c r="F147" s="174">
        <v>2.0797320526814258</v>
      </c>
      <c r="G147" s="174">
        <v>4.5413817951274593</v>
      </c>
      <c r="H147" s="174">
        <v>2.6287375449694892</v>
      </c>
      <c r="I147" s="174">
        <v>2.4568685052563182</v>
      </c>
      <c r="J147" s="174">
        <v>1.3560097104140458</v>
      </c>
      <c r="K147" s="155" t="s">
        <v>1292</v>
      </c>
      <c r="L147" s="155" t="s">
        <v>1292</v>
      </c>
      <c r="M147" s="174" t="s">
        <v>1292</v>
      </c>
      <c r="N147" s="174">
        <v>3.140949030038299</v>
      </c>
      <c r="O147" s="155" t="s">
        <v>1292</v>
      </c>
      <c r="P147" s="155" t="s">
        <v>1292</v>
      </c>
      <c r="Q147" s="155" t="s">
        <v>1292</v>
      </c>
      <c r="R147" s="155">
        <v>24.385074318965291</v>
      </c>
    </row>
    <row r="148" spans="1:44" x14ac:dyDescent="0.3">
      <c r="A148" s="37" t="s">
        <v>83</v>
      </c>
      <c r="B148" s="174">
        <v>2.9939533628842341</v>
      </c>
      <c r="C148" s="174">
        <v>3.2747785676121515</v>
      </c>
      <c r="D148" s="174">
        <v>1.2522716965038689</v>
      </c>
      <c r="E148" s="174">
        <v>3.422549074815123</v>
      </c>
      <c r="F148" s="174">
        <v>1.8130782010136348</v>
      </c>
      <c r="G148" s="174">
        <v>5.2608546501441236</v>
      </c>
      <c r="H148" s="174">
        <v>2.5483360576100789</v>
      </c>
      <c r="I148" s="174">
        <v>1.7644536498725845</v>
      </c>
      <c r="J148" s="174">
        <v>1.4068395856783871</v>
      </c>
      <c r="K148" s="155" t="s">
        <v>1292</v>
      </c>
      <c r="L148" s="155" t="s">
        <v>1292</v>
      </c>
      <c r="M148" s="174" t="s">
        <v>1292</v>
      </c>
      <c r="N148" s="174" t="s">
        <v>1292</v>
      </c>
      <c r="O148" s="155" t="s">
        <v>1292</v>
      </c>
      <c r="P148" s="155" t="s">
        <v>1292</v>
      </c>
      <c r="Q148" s="155" t="s">
        <v>1292</v>
      </c>
      <c r="R148" s="155" t="s">
        <v>1292</v>
      </c>
    </row>
    <row r="149" spans="1:44" x14ac:dyDescent="0.3">
      <c r="A149" s="37" t="s">
        <v>95</v>
      </c>
      <c r="B149" s="174">
        <v>4.9255494988180795</v>
      </c>
      <c r="C149" s="174">
        <v>6.2122836390816856</v>
      </c>
      <c r="D149" s="174">
        <v>3.5705111171817934</v>
      </c>
      <c r="E149" s="174">
        <v>7.8802572807618709</v>
      </c>
      <c r="F149" s="174">
        <v>4.5251287842670278</v>
      </c>
      <c r="G149" s="174">
        <v>2.0397802836357983</v>
      </c>
      <c r="H149" s="174" t="s">
        <v>1291</v>
      </c>
      <c r="I149" s="174" t="s">
        <v>1291</v>
      </c>
      <c r="J149" s="174" t="s">
        <v>1291</v>
      </c>
      <c r="K149" s="155" t="s">
        <v>1292</v>
      </c>
      <c r="L149" s="155" t="s">
        <v>1292</v>
      </c>
      <c r="M149" s="174" t="s">
        <v>1292</v>
      </c>
      <c r="N149" s="174" t="s">
        <v>1292</v>
      </c>
      <c r="O149" s="155" t="s">
        <v>1292</v>
      </c>
      <c r="P149" s="155" t="s">
        <v>1292</v>
      </c>
      <c r="Q149" s="155" t="s">
        <v>1292</v>
      </c>
      <c r="R149" s="155" t="s">
        <v>1292</v>
      </c>
    </row>
    <row r="150" spans="1:44" x14ac:dyDescent="0.3">
      <c r="A150" s="37" t="s">
        <v>228</v>
      </c>
      <c r="B150" s="174">
        <v>4.166795305586815</v>
      </c>
      <c r="C150" s="174">
        <v>3.2086395902538714</v>
      </c>
      <c r="D150" s="174">
        <v>2.1211204900271254</v>
      </c>
      <c r="E150" s="174">
        <v>5.1344316360947104</v>
      </c>
      <c r="F150" s="174">
        <v>2.0283158659416594</v>
      </c>
      <c r="G150" s="174">
        <v>2.3537761489890969</v>
      </c>
      <c r="H150" s="174">
        <v>2.513402694593843</v>
      </c>
      <c r="I150" s="174">
        <v>2.8434957381492363</v>
      </c>
      <c r="J150" s="174">
        <v>1.1325883219309658</v>
      </c>
      <c r="K150" s="155" t="s">
        <v>1292</v>
      </c>
      <c r="L150" s="155" t="s">
        <v>1292</v>
      </c>
      <c r="M150" s="174" t="s">
        <v>1292</v>
      </c>
      <c r="N150" s="174" t="s">
        <v>1292</v>
      </c>
      <c r="O150" s="155" t="s">
        <v>1292</v>
      </c>
      <c r="P150" s="155" t="s">
        <v>1292</v>
      </c>
      <c r="Q150" s="155" t="s">
        <v>1292</v>
      </c>
      <c r="R150" s="155" t="s">
        <v>1292</v>
      </c>
    </row>
    <row r="151" spans="1:44" x14ac:dyDescent="0.3">
      <c r="A151" s="37" t="s">
        <v>16</v>
      </c>
      <c r="B151" s="174">
        <v>2.7653418384842929</v>
      </c>
      <c r="C151" s="174">
        <v>4.7185376416064164</v>
      </c>
      <c r="D151" s="174">
        <v>6.6600821456843757</v>
      </c>
      <c r="E151" s="174">
        <v>1.8895073244513887</v>
      </c>
      <c r="F151" s="174">
        <v>3.4262514310964289</v>
      </c>
      <c r="G151" s="174">
        <v>1.7645639854975852</v>
      </c>
      <c r="H151" s="174">
        <v>5.26412338095877</v>
      </c>
      <c r="I151" s="174">
        <v>3.2597793636903205</v>
      </c>
      <c r="J151" s="174">
        <v>2.7790536079645198</v>
      </c>
      <c r="K151" s="155" t="s">
        <v>1292</v>
      </c>
      <c r="L151" s="155">
        <v>1.9160695468897408</v>
      </c>
      <c r="M151" s="174" t="s">
        <v>1292</v>
      </c>
      <c r="N151" s="174" t="s">
        <v>1292</v>
      </c>
      <c r="O151" s="155" t="s">
        <v>1292</v>
      </c>
      <c r="P151" s="155">
        <v>1.7383164756073508</v>
      </c>
      <c r="Q151" s="155" t="s">
        <v>1292</v>
      </c>
      <c r="R151" s="155" t="s">
        <v>1292</v>
      </c>
    </row>
    <row r="152" spans="1:44" x14ac:dyDescent="0.3">
      <c r="A152" s="37" t="s">
        <v>43</v>
      </c>
      <c r="B152" s="174">
        <v>6.2091133552422271</v>
      </c>
      <c r="C152" s="174">
        <v>4.2361379297403978</v>
      </c>
      <c r="D152" s="174">
        <v>2.9734888970185414</v>
      </c>
      <c r="E152" s="174">
        <v>3.1199773741988057</v>
      </c>
      <c r="F152" s="174">
        <v>2.5066242372443885</v>
      </c>
      <c r="G152" s="174">
        <v>3.6335163841128457</v>
      </c>
      <c r="H152" s="174">
        <v>3.0022808960250322</v>
      </c>
      <c r="I152" s="174">
        <v>1.6825380772345966</v>
      </c>
      <c r="J152" s="174">
        <v>1.8789923729994533</v>
      </c>
      <c r="K152" s="155" t="s">
        <v>1292</v>
      </c>
      <c r="L152" s="155" t="s">
        <v>1292</v>
      </c>
      <c r="M152" s="174" t="s">
        <v>1292</v>
      </c>
      <c r="N152" s="174" t="s">
        <v>1292</v>
      </c>
      <c r="O152" s="155" t="s">
        <v>1292</v>
      </c>
      <c r="P152" s="155" t="s">
        <v>1292</v>
      </c>
      <c r="Q152" s="155" t="s">
        <v>1292</v>
      </c>
      <c r="R152" s="155" t="s">
        <v>1292</v>
      </c>
    </row>
    <row r="153" spans="1:44" x14ac:dyDescent="0.3">
      <c r="A153" s="37" t="s">
        <v>42</v>
      </c>
      <c r="B153" s="174">
        <v>3.0683556811694421</v>
      </c>
      <c r="C153" s="174">
        <v>1.3078475119104596</v>
      </c>
      <c r="D153" s="174">
        <v>1.7990831810134913</v>
      </c>
      <c r="E153" s="174">
        <v>3.1966757369144965</v>
      </c>
      <c r="F153" s="174">
        <v>2.3127883218816336</v>
      </c>
      <c r="G153" s="174">
        <v>0.93832250598793865</v>
      </c>
      <c r="H153" s="174">
        <v>1.7275628583021989</v>
      </c>
      <c r="I153" s="174">
        <v>3.3697361330340985</v>
      </c>
      <c r="J153" s="174">
        <v>1.8863936716098237</v>
      </c>
      <c r="K153" s="155" t="s">
        <v>1292</v>
      </c>
      <c r="L153" s="155" t="s">
        <v>1292</v>
      </c>
      <c r="M153" s="174" t="s">
        <v>1292</v>
      </c>
      <c r="N153" s="174" t="s">
        <v>1292</v>
      </c>
      <c r="O153" s="155" t="s">
        <v>1292</v>
      </c>
      <c r="P153" s="155" t="s">
        <v>1292</v>
      </c>
      <c r="Q153" s="155" t="s">
        <v>1292</v>
      </c>
      <c r="R153" s="155" t="s">
        <v>1292</v>
      </c>
    </row>
    <row r="154" spans="1:44" x14ac:dyDescent="0.3">
      <c r="U154" s="85"/>
      <c r="V154" s="85"/>
      <c r="W154" s="85"/>
      <c r="X154" s="85"/>
      <c r="Y154" s="85"/>
      <c r="Z154" s="85"/>
      <c r="AA154" s="85"/>
      <c r="AB154" s="85"/>
      <c r="AC154" s="85"/>
      <c r="AD154" s="85"/>
      <c r="AE154" s="85"/>
      <c r="AF154" s="85"/>
      <c r="AG154" s="85"/>
      <c r="AH154" s="85"/>
      <c r="AI154" s="85"/>
      <c r="AJ154" s="85"/>
      <c r="AK154" s="85"/>
      <c r="AL154" s="85"/>
      <c r="AM154" s="85"/>
      <c r="AN154" s="85"/>
      <c r="AO154" s="85"/>
      <c r="AP154" s="85"/>
      <c r="AQ154" s="85"/>
      <c r="AR154" s="85"/>
    </row>
    <row r="155" spans="1:44" x14ac:dyDescent="0.3">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row>
    <row r="156" spans="1:44" x14ac:dyDescent="0.3">
      <c r="U156" s="85"/>
      <c r="V156" s="85"/>
      <c r="W156" s="85"/>
      <c r="X156" s="85"/>
      <c r="Y156" s="85"/>
      <c r="Z156" s="85"/>
      <c r="AA156" s="85"/>
      <c r="AB156" s="85"/>
      <c r="AC156" s="85"/>
      <c r="AD156" s="85"/>
      <c r="AE156" s="85"/>
      <c r="AF156" s="85"/>
      <c r="AG156" s="85"/>
      <c r="AH156" s="85"/>
      <c r="AI156" s="85"/>
      <c r="AJ156" s="85"/>
      <c r="AK156" s="85"/>
      <c r="AL156" s="85"/>
      <c r="AM156" s="85"/>
      <c r="AN156" s="85"/>
      <c r="AO156" s="85"/>
      <c r="AP156" s="85"/>
      <c r="AQ156" s="85"/>
      <c r="AR156" s="85"/>
    </row>
    <row r="157" spans="1:44" s="86" customFormat="1" x14ac:dyDescent="0.3">
      <c r="A157" s="103" t="s">
        <v>1305</v>
      </c>
      <c r="B157" s="105">
        <v>2.9792815658196972</v>
      </c>
      <c r="C157" s="105">
        <v>2.3551156989304869</v>
      </c>
      <c r="D157" s="105">
        <v>2.1081650426267169</v>
      </c>
      <c r="E157" s="105">
        <v>3.1031790730819586</v>
      </c>
      <c r="F157" s="105">
        <v>2.5066242372443885</v>
      </c>
      <c r="G157" s="105">
        <v>2.102580819575314</v>
      </c>
      <c r="H157" s="105">
        <v>2.8271979275996362</v>
      </c>
      <c r="I157" s="105">
        <v>2.5798195544489864</v>
      </c>
      <c r="J157" s="105">
        <v>2.158537503536456</v>
      </c>
      <c r="K157" s="105">
        <v>3.473356241891111</v>
      </c>
      <c r="L157" s="105">
        <v>3.8781727346898887</v>
      </c>
      <c r="M157" s="105">
        <v>3.7964344934747407</v>
      </c>
      <c r="N157" s="105">
        <v>4.8402148459173402</v>
      </c>
      <c r="O157" s="105">
        <f>MEDIAN(O7:O153)</f>
        <v>5.486782335919365</v>
      </c>
      <c r="P157" s="105">
        <f t="shared" ref="P157:R157" si="0">MEDIAN(P7:P153)</f>
        <v>4.9651374460015365</v>
      </c>
      <c r="Q157" s="105">
        <f t="shared" si="0"/>
        <v>5.9113089180929865</v>
      </c>
      <c r="R157" s="105">
        <f t="shared" si="0"/>
        <v>18.049401034999647</v>
      </c>
    </row>
    <row r="158" spans="1:44" s="85" customFormat="1" x14ac:dyDescent="0.3">
      <c r="A158" s="86" t="s">
        <v>1311</v>
      </c>
      <c r="B158" s="97">
        <v>2.484432122685881</v>
      </c>
      <c r="C158" s="84"/>
      <c r="D158" s="84"/>
      <c r="E158" s="84"/>
      <c r="F158" s="84"/>
      <c r="G158" s="84"/>
      <c r="H158" s="84"/>
      <c r="I158" s="84"/>
      <c r="J158" s="84"/>
      <c r="M158" s="84"/>
      <c r="N158" s="84"/>
    </row>
    <row r="159" spans="1:44" s="85" customFormat="1" x14ac:dyDescent="0.3">
      <c r="A159" s="74" t="s">
        <v>1312</v>
      </c>
      <c r="B159" s="216">
        <v>0.10472373338084469</v>
      </c>
      <c r="C159" s="83"/>
      <c r="D159" s="83"/>
      <c r="E159" s="83"/>
      <c r="F159" s="83"/>
      <c r="G159" s="83"/>
      <c r="H159" s="83"/>
      <c r="I159" s="83"/>
      <c r="J159" s="83"/>
      <c r="K159" s="81"/>
      <c r="L159" s="81"/>
      <c r="M159" s="83"/>
      <c r="N159" s="83"/>
      <c r="O159" s="81"/>
      <c r="P159" s="81"/>
      <c r="Q159" s="81"/>
      <c r="R159" s="81"/>
    </row>
    <row r="160" spans="1:44" s="85" customFormat="1" x14ac:dyDescent="0.3">
      <c r="A160" s="86" t="s">
        <v>1313</v>
      </c>
      <c r="B160" s="96">
        <v>33.58282960697322</v>
      </c>
      <c r="C160" s="84"/>
      <c r="D160" s="84"/>
      <c r="E160" s="84"/>
      <c r="F160" s="84"/>
      <c r="G160" s="84"/>
      <c r="H160" s="84"/>
      <c r="I160" s="84"/>
      <c r="J160" s="84"/>
      <c r="M160" s="84"/>
      <c r="N160" s="84"/>
    </row>
    <row r="161" spans="1:44" s="85" customFormat="1" x14ac:dyDescent="0.3">
      <c r="A161" s="81"/>
      <c r="B161" s="83"/>
      <c r="C161" s="83"/>
      <c r="D161" s="83"/>
      <c r="E161" s="83"/>
      <c r="F161" s="83"/>
      <c r="G161" s="83"/>
      <c r="H161" s="83"/>
      <c r="I161" s="83"/>
      <c r="J161" s="83"/>
      <c r="K161" s="81"/>
      <c r="L161" s="81"/>
      <c r="M161" s="83"/>
      <c r="N161" s="83"/>
      <c r="O161" s="81"/>
      <c r="P161" s="81"/>
      <c r="Q161" s="81"/>
      <c r="R161" s="81"/>
    </row>
    <row r="162" spans="1:44" s="85" customFormat="1" x14ac:dyDescent="0.3">
      <c r="A162" s="86" t="s">
        <v>1314</v>
      </c>
      <c r="B162" s="97">
        <v>3.8851732026771986</v>
      </c>
      <c r="C162" s="84"/>
      <c r="D162" s="84"/>
      <c r="E162" s="84"/>
      <c r="F162" s="84"/>
      <c r="G162" s="84"/>
      <c r="H162" s="84"/>
      <c r="I162" s="84"/>
      <c r="J162" s="84"/>
      <c r="M162" s="84"/>
      <c r="N162" s="84"/>
    </row>
    <row r="163" spans="1:44" s="85" customFormat="1" x14ac:dyDescent="0.3">
      <c r="A163" s="74" t="s">
        <v>1315</v>
      </c>
      <c r="B163" s="216">
        <v>0.41816895720670816</v>
      </c>
      <c r="C163" s="83"/>
      <c r="D163" s="83"/>
      <c r="E163" s="83"/>
      <c r="F163" s="83"/>
      <c r="G163" s="83"/>
      <c r="H163" s="83"/>
      <c r="I163" s="83"/>
      <c r="J163" s="83"/>
      <c r="K163" s="81"/>
      <c r="L163" s="81"/>
      <c r="M163" s="83"/>
      <c r="N163" s="83"/>
      <c r="O163" s="81"/>
      <c r="P163" s="81"/>
      <c r="Q163" s="81"/>
      <c r="R163" s="81"/>
    </row>
    <row r="164" spans="1:44" s="85" customFormat="1" x14ac:dyDescent="0.3">
      <c r="A164" s="86" t="s">
        <v>1316</v>
      </c>
      <c r="B164" s="96">
        <v>38.259956417229816</v>
      </c>
      <c r="C164" s="84"/>
      <c r="D164" s="84"/>
      <c r="E164" s="84"/>
      <c r="F164" s="84"/>
      <c r="G164" s="84"/>
      <c r="H164" s="84"/>
      <c r="I164" s="84"/>
      <c r="J164" s="84"/>
      <c r="M164" s="84"/>
      <c r="N164" s="84"/>
    </row>
    <row r="165" spans="1:44" s="85" customFormat="1" x14ac:dyDescent="0.3">
      <c r="A165" s="81"/>
      <c r="B165" s="83"/>
      <c r="C165" s="83"/>
      <c r="D165" s="83"/>
      <c r="E165" s="83"/>
      <c r="F165" s="83"/>
      <c r="G165" s="83"/>
      <c r="H165" s="83"/>
      <c r="I165" s="83"/>
      <c r="J165" s="83"/>
      <c r="K165" s="81"/>
      <c r="L165" s="81"/>
      <c r="M165" s="83"/>
      <c r="N165" s="83"/>
      <c r="O165" s="81"/>
      <c r="P165" s="81"/>
      <c r="Q165" s="81"/>
      <c r="R165" s="81"/>
    </row>
    <row r="166" spans="1:44" s="86" customFormat="1" x14ac:dyDescent="0.3">
      <c r="A166" s="86" t="s">
        <v>1317</v>
      </c>
      <c r="B166" s="97">
        <v>7.2880554638992869</v>
      </c>
    </row>
    <row r="167" spans="1:44" s="86" customFormat="1" x14ac:dyDescent="0.3">
      <c r="A167" s="74" t="s">
        <v>1318</v>
      </c>
      <c r="B167" s="216">
        <v>1.0266027468816139</v>
      </c>
      <c r="C167" s="74"/>
      <c r="D167" s="74"/>
      <c r="E167" s="74"/>
      <c r="F167" s="74"/>
      <c r="G167" s="74"/>
      <c r="H167" s="74"/>
      <c r="I167" s="74"/>
      <c r="J167" s="74"/>
      <c r="K167" s="74"/>
      <c r="L167" s="74"/>
      <c r="M167" s="74"/>
      <c r="N167" s="74"/>
      <c r="O167" s="74"/>
      <c r="P167" s="74"/>
      <c r="Q167" s="74"/>
      <c r="R167" s="74"/>
    </row>
    <row r="168" spans="1:44" s="86" customFormat="1" x14ac:dyDescent="0.3">
      <c r="A168" s="118" t="s">
        <v>1319</v>
      </c>
      <c r="B168" s="120">
        <v>158.23488432404679</v>
      </c>
      <c r="C168" s="118"/>
      <c r="D168" s="118"/>
      <c r="E168" s="118"/>
      <c r="F168" s="118"/>
      <c r="G168" s="118"/>
      <c r="H168" s="118"/>
      <c r="I168" s="118"/>
      <c r="J168" s="118"/>
      <c r="K168" s="118"/>
      <c r="L168" s="118"/>
      <c r="M168" s="118"/>
      <c r="N168" s="118"/>
      <c r="O168" s="118"/>
      <c r="P168" s="118"/>
      <c r="Q168" s="118"/>
      <c r="R168" s="118"/>
    </row>
    <row r="169" spans="1:44" x14ac:dyDescent="0.3">
      <c r="D169" s="84"/>
      <c r="E169" s="84"/>
      <c r="F169" s="84"/>
      <c r="G169" s="84"/>
      <c r="H169" s="84"/>
      <c r="I169" s="84"/>
      <c r="J169" s="84"/>
      <c r="K169" s="85"/>
      <c r="L169" s="85"/>
      <c r="M169" s="84"/>
      <c r="N169" s="84"/>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c r="AQ169" s="85"/>
      <c r="AR169" s="85"/>
    </row>
    <row r="170" spans="1:44" x14ac:dyDescent="0.3">
      <c r="A170" s="63" t="s">
        <v>1289</v>
      </c>
      <c r="D170" s="84"/>
      <c r="E170" s="84"/>
      <c r="F170" s="84"/>
      <c r="G170" s="84"/>
      <c r="H170" s="84"/>
      <c r="I170" s="84"/>
      <c r="J170" s="84"/>
      <c r="K170" s="85"/>
      <c r="L170" s="85"/>
      <c r="M170" s="84"/>
      <c r="N170" s="84"/>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row>
    <row r="171" spans="1:44" x14ac:dyDescent="0.3">
      <c r="A171" s="37" t="s">
        <v>1320</v>
      </c>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row>
  </sheetData>
  <autoFilter ref="A6:R153">
    <sortState ref="A7:Z153">
      <sortCondition ref="A6:A153"/>
    </sortState>
  </autoFilter>
  <mergeCells count="5">
    <mergeCell ref="K3:N3"/>
    <mergeCell ref="O3:R3"/>
    <mergeCell ref="B4:D4"/>
    <mergeCell ref="E4:G4"/>
    <mergeCell ref="H4:J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166"/>
  <sheetViews>
    <sheetView workbookViewId="0">
      <pane xSplit="1" ySplit="6" topLeftCell="B147" activePane="bottomRight" state="frozen"/>
      <selection pane="topRight" activeCell="H1" sqref="H1"/>
      <selection pane="bottomLeft" activeCell="A7" sqref="A7"/>
      <selection pane="bottomRight" activeCell="K165" sqref="K164:K165"/>
    </sheetView>
  </sheetViews>
  <sheetFormatPr baseColWidth="10" defaultColWidth="9.109375" defaultRowHeight="14.4" x14ac:dyDescent="0.3"/>
  <cols>
    <col min="1" max="1" width="31" style="37" customWidth="1"/>
    <col min="2" max="2" width="23.109375" style="36" customWidth="1"/>
    <col min="3" max="3" width="21.44140625" style="37" customWidth="1"/>
    <col min="4" max="4" width="21.6640625" style="37" customWidth="1"/>
    <col min="5" max="5" width="22.6640625" style="37" customWidth="1"/>
    <col min="6" max="6" width="21" style="37" customWidth="1"/>
    <col min="8" max="16384" width="9.109375" style="37"/>
  </cols>
  <sheetData>
    <row r="1" spans="1:6" x14ac:dyDescent="0.3">
      <c r="A1" s="37" t="s">
        <v>1483</v>
      </c>
    </row>
    <row r="3" spans="1:6" s="25" customFormat="1" ht="28.8" x14ac:dyDescent="0.3">
      <c r="A3" s="79" t="s">
        <v>1430</v>
      </c>
      <c r="B3" s="210" t="s">
        <v>1327</v>
      </c>
      <c r="C3" s="210" t="s">
        <v>1328</v>
      </c>
      <c r="D3" s="210" t="s">
        <v>1328</v>
      </c>
      <c r="E3" s="210" t="s">
        <v>1328</v>
      </c>
      <c r="F3" s="210" t="s">
        <v>1328</v>
      </c>
    </row>
    <row r="4" spans="1:6" s="86" customFormat="1" x14ac:dyDescent="0.3">
      <c r="A4" s="54" t="s">
        <v>1108</v>
      </c>
      <c r="B4" s="131" t="s">
        <v>1075</v>
      </c>
      <c r="C4" s="185" t="s">
        <v>1097</v>
      </c>
      <c r="D4" s="185" t="s">
        <v>1103</v>
      </c>
      <c r="E4" s="185" t="s">
        <v>1104</v>
      </c>
      <c r="F4" s="185" t="s">
        <v>1322</v>
      </c>
    </row>
    <row r="5" spans="1:6" s="86" customFormat="1" x14ac:dyDescent="0.3">
      <c r="A5" s="74" t="s">
        <v>1272</v>
      </c>
      <c r="B5" s="189" t="s">
        <v>1329</v>
      </c>
      <c r="C5" s="188" t="s">
        <v>1294</v>
      </c>
      <c r="D5" s="188" t="s">
        <v>1294</v>
      </c>
      <c r="E5" s="188"/>
      <c r="F5" s="188" t="s">
        <v>1294</v>
      </c>
    </row>
    <row r="6" spans="1:6" ht="101.25" customHeight="1" x14ac:dyDescent="0.3">
      <c r="A6" s="20" t="s">
        <v>1083</v>
      </c>
      <c r="B6" s="80" t="s">
        <v>1304</v>
      </c>
      <c r="C6" s="80" t="s">
        <v>1304</v>
      </c>
      <c r="D6" s="80" t="s">
        <v>1304</v>
      </c>
      <c r="E6" s="80" t="s">
        <v>1304</v>
      </c>
      <c r="F6" s="80" t="s">
        <v>1304</v>
      </c>
    </row>
    <row r="7" spans="1:6" x14ac:dyDescent="0.3">
      <c r="A7" s="37" t="s">
        <v>117</v>
      </c>
      <c r="B7" s="174" t="s">
        <v>1291</v>
      </c>
      <c r="C7" s="155" t="s">
        <v>1292</v>
      </c>
      <c r="D7" s="155" t="s">
        <v>1292</v>
      </c>
      <c r="E7" s="155" t="s">
        <v>1292</v>
      </c>
      <c r="F7" s="155" t="s">
        <v>1292</v>
      </c>
    </row>
    <row r="8" spans="1:6" x14ac:dyDescent="0.3">
      <c r="A8" s="37" t="s">
        <v>17</v>
      </c>
      <c r="B8" s="174" t="s">
        <v>1291</v>
      </c>
      <c r="C8" s="155" t="s">
        <v>1292</v>
      </c>
      <c r="D8" s="155" t="s">
        <v>1292</v>
      </c>
      <c r="E8" s="155" t="s">
        <v>1292</v>
      </c>
      <c r="F8" s="155" t="s">
        <v>1292</v>
      </c>
    </row>
    <row r="9" spans="1:6" x14ac:dyDescent="0.3">
      <c r="A9" s="37" t="s">
        <v>173</v>
      </c>
      <c r="B9" s="174" t="s">
        <v>1291</v>
      </c>
      <c r="C9" s="155" t="s">
        <v>1292</v>
      </c>
      <c r="D9" s="155" t="s">
        <v>1292</v>
      </c>
      <c r="E9" s="155" t="s">
        <v>1292</v>
      </c>
      <c r="F9" s="155" t="s">
        <v>1292</v>
      </c>
    </row>
    <row r="10" spans="1:6" x14ac:dyDescent="0.3">
      <c r="A10" s="37" t="s">
        <v>53</v>
      </c>
      <c r="B10" s="174">
        <v>14.969624493677742</v>
      </c>
      <c r="C10" s="155" t="s">
        <v>1292</v>
      </c>
      <c r="D10" s="155" t="s">
        <v>1292</v>
      </c>
      <c r="E10" s="155" t="s">
        <v>1292</v>
      </c>
      <c r="F10" s="155" t="s">
        <v>1292</v>
      </c>
    </row>
    <row r="11" spans="1:6" x14ac:dyDescent="0.3">
      <c r="A11" s="37" t="s">
        <v>58</v>
      </c>
      <c r="B11" s="174">
        <v>10.826987636935701</v>
      </c>
      <c r="C11" s="155" t="s">
        <v>1292</v>
      </c>
      <c r="D11" s="155" t="s">
        <v>1292</v>
      </c>
      <c r="E11" s="155" t="s">
        <v>1292</v>
      </c>
      <c r="F11" s="155" t="s">
        <v>1292</v>
      </c>
    </row>
    <row r="12" spans="1:6" x14ac:dyDescent="0.3">
      <c r="A12" s="37" t="s">
        <v>271</v>
      </c>
      <c r="B12" s="174">
        <v>10.704885317617169</v>
      </c>
      <c r="C12" s="155" t="s">
        <v>1292</v>
      </c>
      <c r="D12" s="155" t="s">
        <v>1292</v>
      </c>
      <c r="E12" s="155" t="s">
        <v>1292</v>
      </c>
      <c r="F12" s="155" t="s">
        <v>1292</v>
      </c>
    </row>
    <row r="13" spans="1:6" x14ac:dyDescent="0.3">
      <c r="A13" s="37" t="s">
        <v>324</v>
      </c>
      <c r="B13" s="174">
        <v>10.371040747757068</v>
      </c>
      <c r="C13" s="155" t="s">
        <v>1292</v>
      </c>
      <c r="D13" s="155" t="s">
        <v>1292</v>
      </c>
      <c r="E13" s="155" t="s">
        <v>1292</v>
      </c>
      <c r="F13" s="155" t="s">
        <v>1292</v>
      </c>
    </row>
    <row r="14" spans="1:6" x14ac:dyDescent="0.3">
      <c r="A14" s="37" t="s">
        <v>206</v>
      </c>
      <c r="B14" s="174">
        <v>10.220221851334717</v>
      </c>
      <c r="C14" s="155" t="s">
        <v>1292</v>
      </c>
      <c r="D14" s="155" t="s">
        <v>1292</v>
      </c>
      <c r="E14" s="155" t="s">
        <v>1292</v>
      </c>
      <c r="F14" s="155" t="s">
        <v>1292</v>
      </c>
    </row>
    <row r="15" spans="1:6" x14ac:dyDescent="0.3">
      <c r="A15" s="37" t="s">
        <v>425</v>
      </c>
      <c r="B15" s="174">
        <v>9.8232888074796403</v>
      </c>
      <c r="C15" s="155">
        <v>3.024</v>
      </c>
      <c r="D15" s="155" t="s">
        <v>1292</v>
      </c>
      <c r="E15" s="155" t="s">
        <v>1292</v>
      </c>
      <c r="F15" s="155">
        <v>1.5409999999999999</v>
      </c>
    </row>
    <row r="16" spans="1:6" x14ac:dyDescent="0.3">
      <c r="A16" s="37" t="s">
        <v>169</v>
      </c>
      <c r="B16" s="174">
        <v>9.4047169880989046</v>
      </c>
      <c r="C16" s="155" t="s">
        <v>1292</v>
      </c>
      <c r="D16" s="155" t="s">
        <v>1292</v>
      </c>
      <c r="E16" s="155" t="s">
        <v>1292</v>
      </c>
      <c r="F16" s="155" t="s">
        <v>1292</v>
      </c>
    </row>
    <row r="17" spans="1:6" x14ac:dyDescent="0.3">
      <c r="A17" s="37" t="s">
        <v>192</v>
      </c>
      <c r="B17" s="174">
        <v>8.9841528982460979</v>
      </c>
      <c r="C17" s="155">
        <v>0.46500000000000002</v>
      </c>
      <c r="D17" s="155" t="s">
        <v>1292</v>
      </c>
      <c r="E17" s="155" t="s">
        <v>1292</v>
      </c>
      <c r="F17" s="155" t="s">
        <v>1292</v>
      </c>
    </row>
    <row r="18" spans="1:6" x14ac:dyDescent="0.3">
      <c r="A18" s="37" t="s">
        <v>10</v>
      </c>
      <c r="B18" s="174">
        <v>8.7582682428321288</v>
      </c>
      <c r="C18" s="155" t="s">
        <v>1292</v>
      </c>
      <c r="D18" s="155" t="s">
        <v>1292</v>
      </c>
      <c r="E18" s="155" t="s">
        <v>1292</v>
      </c>
      <c r="F18" s="155" t="s">
        <v>1292</v>
      </c>
    </row>
    <row r="19" spans="1:6" x14ac:dyDescent="0.3">
      <c r="A19" s="37" t="s">
        <v>333</v>
      </c>
      <c r="B19" s="174">
        <v>8.7228918022600457</v>
      </c>
      <c r="C19" s="155" t="s">
        <v>1292</v>
      </c>
      <c r="D19" s="155" t="s">
        <v>1292</v>
      </c>
      <c r="E19" s="155" t="s">
        <v>1292</v>
      </c>
      <c r="F19" s="155" t="s">
        <v>1292</v>
      </c>
    </row>
    <row r="20" spans="1:6" x14ac:dyDescent="0.3">
      <c r="A20" s="37" t="s">
        <v>224</v>
      </c>
      <c r="B20" s="174">
        <v>8.5511048378912839</v>
      </c>
      <c r="C20" s="155" t="s">
        <v>1292</v>
      </c>
      <c r="D20" s="155" t="s">
        <v>1292</v>
      </c>
      <c r="E20" s="155" t="s">
        <v>1292</v>
      </c>
      <c r="F20" s="155" t="s">
        <v>1292</v>
      </c>
    </row>
    <row r="21" spans="1:6" x14ac:dyDescent="0.3">
      <c r="A21" s="37" t="s">
        <v>51</v>
      </c>
      <c r="B21" s="174">
        <v>8.3615603897553452</v>
      </c>
      <c r="C21" s="155" t="s">
        <v>1292</v>
      </c>
      <c r="D21" s="155" t="s">
        <v>1292</v>
      </c>
      <c r="E21" s="155" t="s">
        <v>1292</v>
      </c>
      <c r="F21" s="155" t="s">
        <v>1292</v>
      </c>
    </row>
    <row r="22" spans="1:6" x14ac:dyDescent="0.3">
      <c r="A22" s="37" t="s">
        <v>83</v>
      </c>
      <c r="B22" s="174">
        <v>8.2628721512702885</v>
      </c>
      <c r="C22" s="155" t="s">
        <v>1292</v>
      </c>
      <c r="D22" s="155" t="s">
        <v>1292</v>
      </c>
      <c r="E22" s="155" t="s">
        <v>1292</v>
      </c>
      <c r="F22" s="155" t="s">
        <v>1292</v>
      </c>
    </row>
    <row r="23" spans="1:6" x14ac:dyDescent="0.3">
      <c r="A23" s="37" t="s">
        <v>43</v>
      </c>
      <c r="B23" s="174">
        <v>8.1374246865381483</v>
      </c>
      <c r="C23" s="155" t="s">
        <v>1292</v>
      </c>
      <c r="D23" s="155" t="s">
        <v>1292</v>
      </c>
      <c r="E23" s="155" t="s">
        <v>1292</v>
      </c>
      <c r="F23" s="155" t="s">
        <v>1292</v>
      </c>
    </row>
    <row r="24" spans="1:6" x14ac:dyDescent="0.3">
      <c r="A24" s="37" t="s">
        <v>42</v>
      </c>
      <c r="B24" s="174">
        <v>8.1085443704919093</v>
      </c>
      <c r="C24" s="155" t="s">
        <v>1292</v>
      </c>
      <c r="D24" s="155" t="s">
        <v>1292</v>
      </c>
      <c r="E24" s="155" t="s">
        <v>1292</v>
      </c>
      <c r="F24" s="155" t="s">
        <v>1292</v>
      </c>
    </row>
    <row r="25" spans="1:6" x14ac:dyDescent="0.3">
      <c r="A25" s="37" t="s">
        <v>114</v>
      </c>
      <c r="B25" s="174">
        <v>8.0377939338790689</v>
      </c>
      <c r="C25" s="155" t="s">
        <v>1292</v>
      </c>
      <c r="D25" s="155" t="s">
        <v>1292</v>
      </c>
      <c r="E25" s="155" t="s">
        <v>1292</v>
      </c>
      <c r="F25" s="155" t="s">
        <v>1292</v>
      </c>
    </row>
    <row r="26" spans="1:6" x14ac:dyDescent="0.3">
      <c r="A26" s="37" t="s">
        <v>326</v>
      </c>
      <c r="B26" s="174">
        <v>7.92864049869761</v>
      </c>
      <c r="C26" s="155" t="s">
        <v>1292</v>
      </c>
      <c r="D26" s="155" t="s">
        <v>1292</v>
      </c>
      <c r="E26" s="155" t="s">
        <v>1292</v>
      </c>
      <c r="F26" s="155" t="s">
        <v>1292</v>
      </c>
    </row>
    <row r="27" spans="1:6" x14ac:dyDescent="0.3">
      <c r="A27" s="37" t="s">
        <v>304</v>
      </c>
      <c r="B27" s="174">
        <v>7.8600744418046986</v>
      </c>
      <c r="C27" s="155">
        <v>3.6739999999999999</v>
      </c>
      <c r="D27" s="155">
        <v>3.7530000000000001</v>
      </c>
      <c r="E27" s="155">
        <v>10.042999999999999</v>
      </c>
      <c r="F27" s="155">
        <v>1.444</v>
      </c>
    </row>
    <row r="28" spans="1:6" x14ac:dyDescent="0.3">
      <c r="A28" s="37" t="s">
        <v>74</v>
      </c>
      <c r="B28" s="174">
        <v>7.5713449809236222</v>
      </c>
      <c r="C28" s="155" t="s">
        <v>1292</v>
      </c>
      <c r="D28" s="155" t="s">
        <v>1292</v>
      </c>
      <c r="E28" s="155" t="s">
        <v>1292</v>
      </c>
      <c r="F28" s="155" t="s">
        <v>1292</v>
      </c>
    </row>
    <row r="29" spans="1:6" x14ac:dyDescent="0.3">
      <c r="A29" s="37" t="s">
        <v>226</v>
      </c>
      <c r="B29" s="174">
        <v>7.4404350129452972</v>
      </c>
      <c r="C29" s="155" t="s">
        <v>1292</v>
      </c>
      <c r="D29" s="155">
        <v>5.4240000000000004</v>
      </c>
      <c r="E29" s="155" t="s">
        <v>1292</v>
      </c>
      <c r="F29" s="155">
        <v>7.4539999999999997</v>
      </c>
    </row>
    <row r="30" spans="1:6" x14ac:dyDescent="0.3">
      <c r="A30" s="37" t="s">
        <v>146</v>
      </c>
      <c r="B30" s="174">
        <v>7.3753227573642386</v>
      </c>
      <c r="C30" s="155" t="s">
        <v>1292</v>
      </c>
      <c r="D30" s="155" t="s">
        <v>1292</v>
      </c>
      <c r="E30" s="155" t="s">
        <v>1292</v>
      </c>
      <c r="F30" s="155" t="s">
        <v>1292</v>
      </c>
    </row>
    <row r="31" spans="1:6" x14ac:dyDescent="0.3">
      <c r="A31" s="37" t="s">
        <v>144</v>
      </c>
      <c r="B31" s="174">
        <v>7.3735514709295913</v>
      </c>
      <c r="C31" s="155" t="s">
        <v>1292</v>
      </c>
      <c r="D31" s="155" t="s">
        <v>1292</v>
      </c>
      <c r="E31" s="155" t="s">
        <v>1292</v>
      </c>
      <c r="F31" s="155" t="s">
        <v>1292</v>
      </c>
    </row>
    <row r="32" spans="1:6" x14ac:dyDescent="0.3">
      <c r="A32" s="37" t="s">
        <v>21</v>
      </c>
      <c r="B32" s="174">
        <v>7.3247895842646917</v>
      </c>
      <c r="C32" s="155" t="s">
        <v>1292</v>
      </c>
      <c r="D32" s="155" t="s">
        <v>1292</v>
      </c>
      <c r="E32" s="155" t="s">
        <v>1292</v>
      </c>
      <c r="F32" s="155" t="s">
        <v>1292</v>
      </c>
    </row>
    <row r="33" spans="1:6" x14ac:dyDescent="0.3">
      <c r="A33" s="37" t="s">
        <v>220</v>
      </c>
      <c r="B33" s="174">
        <v>7.3048016444733497</v>
      </c>
      <c r="C33" s="155" t="s">
        <v>1292</v>
      </c>
      <c r="D33" s="155">
        <v>15.983000000000001</v>
      </c>
      <c r="E33" s="155">
        <v>15.79</v>
      </c>
      <c r="F33" s="155">
        <v>1.125</v>
      </c>
    </row>
    <row r="34" spans="1:6" x14ac:dyDescent="0.3">
      <c r="A34" s="37" t="s">
        <v>210</v>
      </c>
      <c r="B34" s="174">
        <v>7.2081878026920734</v>
      </c>
      <c r="C34" s="155" t="s">
        <v>1292</v>
      </c>
      <c r="D34" s="155" t="s">
        <v>1292</v>
      </c>
      <c r="E34" s="155">
        <v>2.6150000000000002</v>
      </c>
      <c r="F34" s="155" t="s">
        <v>1292</v>
      </c>
    </row>
    <row r="35" spans="1:6" x14ac:dyDescent="0.3">
      <c r="A35" s="37" t="s">
        <v>52</v>
      </c>
      <c r="B35" s="174">
        <v>7.1979171497406087</v>
      </c>
      <c r="C35" s="155" t="s">
        <v>1292</v>
      </c>
      <c r="D35" s="155" t="s">
        <v>1292</v>
      </c>
      <c r="E35" s="155" t="s">
        <v>1292</v>
      </c>
      <c r="F35" s="155" t="s">
        <v>1292</v>
      </c>
    </row>
    <row r="36" spans="1:6" x14ac:dyDescent="0.3">
      <c r="A36" s="37" t="s">
        <v>95</v>
      </c>
      <c r="B36" s="174">
        <v>7.1749594239283025</v>
      </c>
      <c r="C36" s="155" t="s">
        <v>1292</v>
      </c>
      <c r="D36" s="155" t="s">
        <v>1292</v>
      </c>
      <c r="E36" s="155" t="s">
        <v>1292</v>
      </c>
      <c r="F36" s="155" t="s">
        <v>1292</v>
      </c>
    </row>
    <row r="37" spans="1:6" x14ac:dyDescent="0.3">
      <c r="A37" s="37" t="s">
        <v>328</v>
      </c>
      <c r="B37" s="174">
        <v>7.1097015008336166</v>
      </c>
      <c r="C37" s="155" t="s">
        <v>1292</v>
      </c>
      <c r="D37" s="155" t="s">
        <v>1292</v>
      </c>
      <c r="E37" s="155" t="s">
        <v>1292</v>
      </c>
      <c r="F37" s="155" t="s">
        <v>1292</v>
      </c>
    </row>
    <row r="38" spans="1:6" x14ac:dyDescent="0.3">
      <c r="A38" s="37" t="s">
        <v>113</v>
      </c>
      <c r="B38" s="174">
        <v>7.1013394210927077</v>
      </c>
      <c r="C38" s="155" t="s">
        <v>1292</v>
      </c>
      <c r="D38" s="155">
        <v>9.1880000000000006</v>
      </c>
      <c r="E38" s="155" t="s">
        <v>1292</v>
      </c>
      <c r="F38" s="155" t="s">
        <v>1292</v>
      </c>
    </row>
    <row r="39" spans="1:6" x14ac:dyDescent="0.3">
      <c r="A39" s="37" t="s">
        <v>321</v>
      </c>
      <c r="B39" s="174">
        <v>6.9896682565543768</v>
      </c>
      <c r="C39" s="155" t="s">
        <v>1292</v>
      </c>
      <c r="D39" s="155" t="s">
        <v>1292</v>
      </c>
      <c r="E39" s="155" t="s">
        <v>1292</v>
      </c>
      <c r="F39" s="155" t="s">
        <v>1292</v>
      </c>
    </row>
    <row r="40" spans="1:6" x14ac:dyDescent="0.3">
      <c r="A40" s="37" t="s">
        <v>67</v>
      </c>
      <c r="B40" s="174">
        <v>6.8633307731557487</v>
      </c>
      <c r="C40" s="155" t="s">
        <v>1292</v>
      </c>
      <c r="D40" s="155" t="s">
        <v>1292</v>
      </c>
      <c r="E40" s="155" t="s">
        <v>1292</v>
      </c>
      <c r="F40" s="155" t="s">
        <v>1292</v>
      </c>
    </row>
    <row r="41" spans="1:6" x14ac:dyDescent="0.3">
      <c r="A41" s="37" t="s">
        <v>694</v>
      </c>
      <c r="B41" s="174">
        <v>6.8385359729119184</v>
      </c>
      <c r="C41" s="155" t="s">
        <v>1292</v>
      </c>
      <c r="D41" s="155" t="s">
        <v>1292</v>
      </c>
      <c r="E41" s="155" t="s">
        <v>1292</v>
      </c>
      <c r="F41" s="155" t="s">
        <v>1292</v>
      </c>
    </row>
    <row r="42" spans="1:6" x14ac:dyDescent="0.3">
      <c r="A42" s="37" t="s">
        <v>212</v>
      </c>
      <c r="B42" s="174">
        <v>6.8142319076867786</v>
      </c>
      <c r="C42" s="155" t="s">
        <v>1292</v>
      </c>
      <c r="D42" s="155" t="s">
        <v>1292</v>
      </c>
      <c r="E42" s="155" t="s">
        <v>1292</v>
      </c>
      <c r="F42" s="155" t="s">
        <v>1292</v>
      </c>
    </row>
    <row r="43" spans="1:6" x14ac:dyDescent="0.3">
      <c r="A43" s="37" t="s">
        <v>306</v>
      </c>
      <c r="B43" s="174">
        <v>6.8106532421799511</v>
      </c>
      <c r="C43" s="155" t="s">
        <v>1292</v>
      </c>
      <c r="D43" s="155" t="s">
        <v>1292</v>
      </c>
      <c r="E43" s="155" t="s">
        <v>1292</v>
      </c>
      <c r="F43" s="155" t="s">
        <v>1292</v>
      </c>
    </row>
    <row r="44" spans="1:6" x14ac:dyDescent="0.3">
      <c r="A44" s="37" t="s">
        <v>423</v>
      </c>
      <c r="B44" s="174">
        <v>6.7175548240983849</v>
      </c>
      <c r="C44" s="155" t="s">
        <v>1292</v>
      </c>
      <c r="D44" s="155" t="s">
        <v>1292</v>
      </c>
      <c r="E44" s="155" t="s">
        <v>1292</v>
      </c>
      <c r="F44" s="155" t="s">
        <v>1292</v>
      </c>
    </row>
    <row r="45" spans="1:6" x14ac:dyDescent="0.3">
      <c r="A45" s="37" t="s">
        <v>149</v>
      </c>
      <c r="B45" s="174">
        <v>6.7149382445703134</v>
      </c>
      <c r="C45" s="155" t="s">
        <v>1292</v>
      </c>
      <c r="D45" s="155" t="s">
        <v>1292</v>
      </c>
      <c r="E45" s="155" t="s">
        <v>1292</v>
      </c>
      <c r="F45" s="155" t="s">
        <v>1292</v>
      </c>
    </row>
    <row r="46" spans="1:6" x14ac:dyDescent="0.3">
      <c r="A46" s="37" t="s">
        <v>204</v>
      </c>
      <c r="B46" s="174">
        <v>6.6202650641101659</v>
      </c>
      <c r="C46" s="155">
        <v>3.1640000000000001</v>
      </c>
      <c r="D46" s="155">
        <v>1.405</v>
      </c>
      <c r="E46" s="155">
        <v>1.173</v>
      </c>
      <c r="F46" s="155" t="s">
        <v>1292</v>
      </c>
    </row>
    <row r="47" spans="1:6" x14ac:dyDescent="0.3">
      <c r="A47" s="37" t="s">
        <v>48</v>
      </c>
      <c r="B47" s="174">
        <v>6.6143693931357657</v>
      </c>
      <c r="C47" s="155" t="s">
        <v>1292</v>
      </c>
      <c r="D47" s="155" t="s">
        <v>1292</v>
      </c>
      <c r="E47" s="155" t="s">
        <v>1292</v>
      </c>
      <c r="F47" s="155" t="s">
        <v>1292</v>
      </c>
    </row>
    <row r="48" spans="1:6" x14ac:dyDescent="0.3">
      <c r="A48" s="37" t="s">
        <v>225</v>
      </c>
      <c r="B48" s="174">
        <v>6.5858032718649842</v>
      </c>
      <c r="C48" s="155" t="s">
        <v>1292</v>
      </c>
      <c r="D48" s="155" t="s">
        <v>1292</v>
      </c>
      <c r="E48" s="155" t="s">
        <v>1292</v>
      </c>
      <c r="F48" s="155" t="s">
        <v>1292</v>
      </c>
    </row>
    <row r="49" spans="1:6" x14ac:dyDescent="0.3">
      <c r="A49" s="37" t="s">
        <v>171</v>
      </c>
      <c r="B49" s="174">
        <v>6.5664766528253402</v>
      </c>
      <c r="C49" s="155" t="s">
        <v>1292</v>
      </c>
      <c r="D49" s="155" t="s">
        <v>1292</v>
      </c>
      <c r="E49" s="155" t="s">
        <v>1292</v>
      </c>
      <c r="F49" s="155" t="s">
        <v>1292</v>
      </c>
    </row>
    <row r="50" spans="1:6" x14ac:dyDescent="0.3">
      <c r="A50" s="37" t="s">
        <v>209</v>
      </c>
      <c r="B50" s="174">
        <v>6.5311053424051408</v>
      </c>
      <c r="C50" s="155" t="s">
        <v>1292</v>
      </c>
      <c r="D50" s="155" t="s">
        <v>1292</v>
      </c>
      <c r="E50" s="155">
        <v>5.1059999999999999</v>
      </c>
      <c r="F50" s="155" t="s">
        <v>1292</v>
      </c>
    </row>
    <row r="51" spans="1:6" x14ac:dyDescent="0.3">
      <c r="A51" s="37" t="s">
        <v>275</v>
      </c>
      <c r="B51" s="174">
        <v>6.4990966319384347</v>
      </c>
      <c r="C51" s="155" t="s">
        <v>1292</v>
      </c>
      <c r="D51" s="155" t="s">
        <v>1292</v>
      </c>
      <c r="E51" s="155" t="s">
        <v>1292</v>
      </c>
      <c r="F51" s="155">
        <v>0.72299999999999998</v>
      </c>
    </row>
    <row r="52" spans="1:6" x14ac:dyDescent="0.3">
      <c r="A52" s="37" t="s">
        <v>138</v>
      </c>
      <c r="B52" s="174">
        <v>6.4615005425618683</v>
      </c>
      <c r="C52" s="155" t="s">
        <v>1292</v>
      </c>
      <c r="D52" s="155" t="s">
        <v>1292</v>
      </c>
      <c r="E52" s="155" t="s">
        <v>1292</v>
      </c>
      <c r="F52" s="155" t="s">
        <v>1292</v>
      </c>
    </row>
    <row r="53" spans="1:6" x14ac:dyDescent="0.3">
      <c r="A53" s="37" t="s">
        <v>255</v>
      </c>
      <c r="B53" s="174">
        <v>6.456025811452121</v>
      </c>
      <c r="C53" s="155" t="s">
        <v>1292</v>
      </c>
      <c r="D53" s="155">
        <v>2.0830000000000002</v>
      </c>
      <c r="E53" s="155" t="s">
        <v>1292</v>
      </c>
      <c r="F53" s="155">
        <v>0.84</v>
      </c>
    </row>
    <row r="54" spans="1:6" x14ac:dyDescent="0.3">
      <c r="A54" s="37" t="s">
        <v>82</v>
      </c>
      <c r="B54" s="174">
        <v>6.3868006419812344</v>
      </c>
      <c r="C54" s="155" t="s">
        <v>1292</v>
      </c>
      <c r="D54" s="155" t="s">
        <v>1292</v>
      </c>
      <c r="E54" s="155" t="s">
        <v>1292</v>
      </c>
      <c r="F54" s="155" t="s">
        <v>1292</v>
      </c>
    </row>
    <row r="55" spans="1:6" x14ac:dyDescent="0.3">
      <c r="A55" s="37" t="s">
        <v>118</v>
      </c>
      <c r="B55" s="174">
        <v>6.3718510366769872</v>
      </c>
      <c r="C55" s="155" t="s">
        <v>1292</v>
      </c>
      <c r="D55" s="155" t="s">
        <v>1292</v>
      </c>
      <c r="E55" s="155" t="s">
        <v>1292</v>
      </c>
      <c r="F55" s="155" t="s">
        <v>1292</v>
      </c>
    </row>
    <row r="56" spans="1:6" x14ac:dyDescent="0.3">
      <c r="A56" s="37" t="s">
        <v>136</v>
      </c>
      <c r="B56" s="174">
        <v>6.3586331825653746</v>
      </c>
      <c r="C56" s="155" t="s">
        <v>1292</v>
      </c>
      <c r="D56" s="155" t="s">
        <v>1292</v>
      </c>
      <c r="E56" s="155" t="s">
        <v>1292</v>
      </c>
      <c r="F56" s="155" t="s">
        <v>1292</v>
      </c>
    </row>
    <row r="57" spans="1:6" x14ac:dyDescent="0.3">
      <c r="A57" s="37" t="s">
        <v>78</v>
      </c>
      <c r="B57" s="174">
        <v>6.3176156752183532</v>
      </c>
      <c r="C57" s="155" t="s">
        <v>1292</v>
      </c>
      <c r="D57" s="155" t="s">
        <v>1292</v>
      </c>
      <c r="E57" s="155" t="s">
        <v>1292</v>
      </c>
      <c r="F57" s="155" t="s">
        <v>1292</v>
      </c>
    </row>
    <row r="58" spans="1:6" x14ac:dyDescent="0.3">
      <c r="A58" s="37" t="s">
        <v>223</v>
      </c>
      <c r="B58" s="174">
        <v>6.2909596386734563</v>
      </c>
      <c r="C58" s="155" t="s">
        <v>1292</v>
      </c>
      <c r="D58" s="155">
        <v>7.7809999999999997</v>
      </c>
      <c r="E58" s="155">
        <v>6.6769999999999996</v>
      </c>
      <c r="F58" s="155">
        <v>7.835</v>
      </c>
    </row>
    <row r="59" spans="1:6" x14ac:dyDescent="0.3">
      <c r="A59" s="37" t="s">
        <v>31</v>
      </c>
      <c r="B59" s="174">
        <v>6.2870047415980093</v>
      </c>
      <c r="C59" s="155" t="s">
        <v>1292</v>
      </c>
      <c r="D59" s="155" t="s">
        <v>1292</v>
      </c>
      <c r="E59" s="155" t="s">
        <v>1292</v>
      </c>
      <c r="F59" s="155" t="s">
        <v>1292</v>
      </c>
    </row>
    <row r="60" spans="1:6" x14ac:dyDescent="0.3">
      <c r="A60" s="37" t="s">
        <v>245</v>
      </c>
      <c r="B60" s="174">
        <v>6.2713849789368865</v>
      </c>
      <c r="C60" s="155">
        <v>3.0249999999999999</v>
      </c>
      <c r="D60" s="155" t="s">
        <v>1292</v>
      </c>
      <c r="E60" s="155" t="s">
        <v>1292</v>
      </c>
      <c r="F60" s="155" t="s">
        <v>1292</v>
      </c>
    </row>
    <row r="61" spans="1:6" x14ac:dyDescent="0.3">
      <c r="A61" s="37" t="s">
        <v>8</v>
      </c>
      <c r="B61" s="174">
        <v>6.2604139021745002</v>
      </c>
      <c r="C61" s="155" t="s">
        <v>1292</v>
      </c>
      <c r="D61" s="155" t="s">
        <v>1292</v>
      </c>
      <c r="E61" s="155" t="s">
        <v>1292</v>
      </c>
      <c r="F61" s="155">
        <v>2.851</v>
      </c>
    </row>
    <row r="62" spans="1:6" x14ac:dyDescent="0.3">
      <c r="A62" s="37" t="s">
        <v>424</v>
      </c>
      <c r="B62" s="174">
        <v>6.2518913033264649</v>
      </c>
      <c r="C62" s="155">
        <v>9.6000000000000002E-2</v>
      </c>
      <c r="D62" s="155">
        <v>2.0059999999999998</v>
      </c>
      <c r="E62" s="155" t="s">
        <v>1292</v>
      </c>
      <c r="F62" s="155">
        <v>1.4059999999999999</v>
      </c>
    </row>
    <row r="63" spans="1:6" x14ac:dyDescent="0.3">
      <c r="A63" s="37" t="s">
        <v>63</v>
      </c>
      <c r="B63" s="174">
        <v>6.2241254566056758</v>
      </c>
      <c r="C63" s="155" t="s">
        <v>1292</v>
      </c>
      <c r="D63" s="155" t="s">
        <v>1292</v>
      </c>
      <c r="E63" s="155">
        <v>4.6479999999999997</v>
      </c>
      <c r="F63" s="155" t="s">
        <v>1292</v>
      </c>
    </row>
    <row r="64" spans="1:6" x14ac:dyDescent="0.3">
      <c r="A64" s="37" t="s">
        <v>327</v>
      </c>
      <c r="B64" s="174">
        <v>6.2137873434013695</v>
      </c>
      <c r="C64" s="155" t="s">
        <v>1292</v>
      </c>
      <c r="D64" s="155" t="s">
        <v>1292</v>
      </c>
      <c r="E64" s="155">
        <v>3.54</v>
      </c>
      <c r="F64" s="155">
        <v>0.71699999999999997</v>
      </c>
    </row>
    <row r="65" spans="1:6" x14ac:dyDescent="0.3">
      <c r="A65" s="37" t="s">
        <v>267</v>
      </c>
      <c r="B65" s="174">
        <v>6.1983195400445847</v>
      </c>
      <c r="C65" s="155" t="s">
        <v>1292</v>
      </c>
      <c r="D65" s="155">
        <v>2.4849999999999999</v>
      </c>
      <c r="E65" s="155">
        <v>3.6909999999999998</v>
      </c>
      <c r="F65" s="155" t="s">
        <v>1292</v>
      </c>
    </row>
    <row r="66" spans="1:6" x14ac:dyDescent="0.3">
      <c r="A66" s="37" t="s">
        <v>227</v>
      </c>
      <c r="B66" s="174">
        <v>6.1372314780755346</v>
      </c>
      <c r="C66" s="155" t="s">
        <v>1292</v>
      </c>
      <c r="D66" s="155">
        <v>1.494</v>
      </c>
      <c r="E66" s="155" t="s">
        <v>1292</v>
      </c>
      <c r="F66" s="155">
        <v>2.7879999999999998</v>
      </c>
    </row>
    <row r="67" spans="1:6" x14ac:dyDescent="0.3">
      <c r="A67" s="37" t="s">
        <v>16</v>
      </c>
      <c r="B67" s="174">
        <v>6.1359771110132915</v>
      </c>
      <c r="C67" s="155" t="s">
        <v>1292</v>
      </c>
      <c r="D67" s="155">
        <v>2.7309999999999999</v>
      </c>
      <c r="E67" s="155" t="s">
        <v>1292</v>
      </c>
      <c r="F67" s="155" t="s">
        <v>1292</v>
      </c>
    </row>
    <row r="68" spans="1:6" x14ac:dyDescent="0.3">
      <c r="A68" s="37" t="s">
        <v>194</v>
      </c>
      <c r="B68" s="174">
        <v>6.1215055728826195</v>
      </c>
      <c r="C68" s="155" t="s">
        <v>1292</v>
      </c>
      <c r="D68" s="155" t="s">
        <v>1292</v>
      </c>
      <c r="E68" s="155" t="s">
        <v>1292</v>
      </c>
      <c r="F68" s="155" t="s">
        <v>1292</v>
      </c>
    </row>
    <row r="69" spans="1:6" x14ac:dyDescent="0.3">
      <c r="A69" s="37" t="s">
        <v>214</v>
      </c>
      <c r="B69" s="174">
        <v>6.09171187595331</v>
      </c>
      <c r="C69" s="155">
        <v>1.7390000000000001</v>
      </c>
      <c r="D69" s="155">
        <v>1.0089999999999999</v>
      </c>
      <c r="E69" s="155" t="s">
        <v>1292</v>
      </c>
      <c r="F69" s="155">
        <v>3.2330000000000001</v>
      </c>
    </row>
    <row r="70" spans="1:6" x14ac:dyDescent="0.3">
      <c r="A70" s="37" t="s">
        <v>269</v>
      </c>
      <c r="B70" s="174">
        <v>6.0330352961706479</v>
      </c>
      <c r="C70" s="155" t="s">
        <v>1292</v>
      </c>
      <c r="D70" s="155" t="s">
        <v>1292</v>
      </c>
      <c r="E70" s="155" t="s">
        <v>1292</v>
      </c>
      <c r="F70" s="155" t="s">
        <v>1292</v>
      </c>
    </row>
    <row r="71" spans="1:6" x14ac:dyDescent="0.3">
      <c r="A71" s="37" t="s">
        <v>71</v>
      </c>
      <c r="B71" s="174">
        <v>6.0293695466181711</v>
      </c>
      <c r="C71" s="155" t="s">
        <v>1292</v>
      </c>
      <c r="D71" s="155" t="s">
        <v>1292</v>
      </c>
      <c r="E71" s="155" t="s">
        <v>1292</v>
      </c>
      <c r="F71" s="155" t="s">
        <v>1292</v>
      </c>
    </row>
    <row r="72" spans="1:6" x14ac:dyDescent="0.3">
      <c r="A72" s="37" t="s">
        <v>243</v>
      </c>
      <c r="B72" s="174">
        <v>6.0235484508344355</v>
      </c>
      <c r="C72" s="155" t="s">
        <v>1292</v>
      </c>
      <c r="D72" s="155" t="s">
        <v>1292</v>
      </c>
      <c r="E72" s="155" t="s">
        <v>1292</v>
      </c>
      <c r="F72" s="155" t="s">
        <v>1292</v>
      </c>
    </row>
    <row r="73" spans="1:6" x14ac:dyDescent="0.3">
      <c r="A73" s="37" t="s">
        <v>60</v>
      </c>
      <c r="B73" s="174">
        <v>6.017687075817177</v>
      </c>
      <c r="C73" s="155">
        <v>1.1559999999999999</v>
      </c>
      <c r="D73" s="155">
        <v>5.91</v>
      </c>
      <c r="E73" s="155" t="s">
        <v>1292</v>
      </c>
      <c r="F73" s="155">
        <v>3.419</v>
      </c>
    </row>
    <row r="74" spans="1:6" x14ac:dyDescent="0.3">
      <c r="A74" s="37" t="s">
        <v>75</v>
      </c>
      <c r="B74" s="174">
        <v>6.01091069395678</v>
      </c>
      <c r="C74" s="155" t="s">
        <v>1292</v>
      </c>
      <c r="D74" s="155" t="s">
        <v>1292</v>
      </c>
      <c r="E74" s="155" t="s">
        <v>1292</v>
      </c>
      <c r="F74" s="155" t="s">
        <v>1292</v>
      </c>
    </row>
    <row r="75" spans="1:6" x14ac:dyDescent="0.3">
      <c r="A75" s="37" t="s">
        <v>79</v>
      </c>
      <c r="B75" s="174">
        <v>6.0019766098347942</v>
      </c>
      <c r="C75" s="155" t="s">
        <v>1292</v>
      </c>
      <c r="D75" s="155" t="s">
        <v>1292</v>
      </c>
      <c r="E75" s="155" t="s">
        <v>1292</v>
      </c>
      <c r="F75" s="155" t="s">
        <v>1292</v>
      </c>
    </row>
    <row r="76" spans="1:6" x14ac:dyDescent="0.3">
      <c r="A76" s="37" t="s">
        <v>273</v>
      </c>
      <c r="B76" s="174">
        <v>5.9890646131493126</v>
      </c>
      <c r="C76" s="155" t="s">
        <v>1292</v>
      </c>
      <c r="D76" s="155" t="s">
        <v>1292</v>
      </c>
      <c r="E76" s="155" t="s">
        <v>1292</v>
      </c>
      <c r="F76" s="155" t="s">
        <v>1292</v>
      </c>
    </row>
    <row r="77" spans="1:6" x14ac:dyDescent="0.3">
      <c r="A77" s="37" t="s">
        <v>64</v>
      </c>
      <c r="B77" s="174">
        <v>5.9705611842825359</v>
      </c>
      <c r="C77" s="155" t="s">
        <v>1292</v>
      </c>
      <c r="D77" s="155" t="s">
        <v>1292</v>
      </c>
      <c r="E77" s="155" t="s">
        <v>1292</v>
      </c>
      <c r="F77" s="155" t="s">
        <v>1292</v>
      </c>
    </row>
    <row r="78" spans="1:6" x14ac:dyDescent="0.3">
      <c r="A78" s="37" t="s">
        <v>61</v>
      </c>
      <c r="B78" s="174">
        <v>5.8693463480299437</v>
      </c>
      <c r="C78" s="155" t="s">
        <v>1292</v>
      </c>
      <c r="D78" s="155" t="s">
        <v>1292</v>
      </c>
      <c r="E78" s="155" t="s">
        <v>1292</v>
      </c>
      <c r="F78" s="155">
        <v>2.6970000000000001</v>
      </c>
    </row>
    <row r="79" spans="1:6" x14ac:dyDescent="0.3">
      <c r="A79" s="37" t="s">
        <v>5</v>
      </c>
      <c r="B79" s="174">
        <v>5.8582951662262763</v>
      </c>
      <c r="C79" s="155" t="s">
        <v>1292</v>
      </c>
      <c r="D79" s="155" t="s">
        <v>1292</v>
      </c>
      <c r="E79" s="155" t="s">
        <v>1292</v>
      </c>
      <c r="F79" s="155">
        <v>2.7919999999999998</v>
      </c>
    </row>
    <row r="80" spans="1:6" x14ac:dyDescent="0.3">
      <c r="A80" s="37" t="s">
        <v>32</v>
      </c>
      <c r="B80" s="174">
        <v>5.849677213615224</v>
      </c>
      <c r="C80" s="155" t="s">
        <v>1292</v>
      </c>
      <c r="D80" s="155" t="s">
        <v>1292</v>
      </c>
      <c r="E80" s="155" t="s">
        <v>1292</v>
      </c>
      <c r="F80" s="155" t="s">
        <v>1292</v>
      </c>
    </row>
    <row r="81" spans="1:6" x14ac:dyDescent="0.3">
      <c r="A81" s="37" t="s">
        <v>213</v>
      </c>
      <c r="B81" s="174">
        <v>5.8448066938752774</v>
      </c>
      <c r="C81" s="155" t="s">
        <v>1292</v>
      </c>
      <c r="D81" s="155" t="s">
        <v>1292</v>
      </c>
      <c r="E81" s="155" t="s">
        <v>1292</v>
      </c>
      <c r="F81" s="155" t="s">
        <v>1292</v>
      </c>
    </row>
    <row r="82" spans="1:6" x14ac:dyDescent="0.3">
      <c r="A82" s="37" t="s">
        <v>427</v>
      </c>
      <c r="B82" s="174">
        <v>5.8414453939989048</v>
      </c>
      <c r="C82" s="155" t="s">
        <v>1292</v>
      </c>
      <c r="D82" s="155" t="s">
        <v>1292</v>
      </c>
      <c r="E82" s="155" t="s">
        <v>1292</v>
      </c>
      <c r="F82" s="155" t="s">
        <v>1292</v>
      </c>
    </row>
    <row r="83" spans="1:6" x14ac:dyDescent="0.3">
      <c r="A83" s="37" t="s">
        <v>93</v>
      </c>
      <c r="B83" s="174">
        <v>5.8409691427111516</v>
      </c>
      <c r="C83" s="155" t="s">
        <v>1292</v>
      </c>
      <c r="D83" s="155" t="s">
        <v>1292</v>
      </c>
      <c r="E83" s="155" t="s">
        <v>1292</v>
      </c>
      <c r="F83" s="155" t="s">
        <v>1292</v>
      </c>
    </row>
    <row r="84" spans="1:6" x14ac:dyDescent="0.3">
      <c r="A84" s="37" t="s">
        <v>265</v>
      </c>
      <c r="B84" s="174">
        <v>5.837075925596765</v>
      </c>
      <c r="C84" s="155">
        <v>3.9889999999999999</v>
      </c>
      <c r="D84" s="155">
        <v>6.9550000000000001</v>
      </c>
      <c r="E84" s="155">
        <v>3.63</v>
      </c>
      <c r="F84" s="155">
        <v>8.7840000000000007</v>
      </c>
    </row>
    <row r="85" spans="1:6" x14ac:dyDescent="0.3">
      <c r="A85" s="37" t="s">
        <v>253</v>
      </c>
      <c r="B85" s="174">
        <v>5.7849667730555954</v>
      </c>
      <c r="C85" s="155" t="s">
        <v>1292</v>
      </c>
      <c r="D85" s="155" t="s">
        <v>1292</v>
      </c>
      <c r="E85" s="155" t="s">
        <v>1292</v>
      </c>
      <c r="F85" s="155" t="s">
        <v>1292</v>
      </c>
    </row>
    <row r="86" spans="1:6" x14ac:dyDescent="0.3">
      <c r="A86" s="37" t="s">
        <v>116</v>
      </c>
      <c r="B86" s="174">
        <v>5.7789277676868069</v>
      </c>
      <c r="C86" s="155" t="s">
        <v>1292</v>
      </c>
      <c r="D86" s="155" t="s">
        <v>1292</v>
      </c>
      <c r="E86" s="155" t="s">
        <v>1292</v>
      </c>
      <c r="F86" s="155" t="s">
        <v>1292</v>
      </c>
    </row>
    <row r="87" spans="1:6" x14ac:dyDescent="0.3">
      <c r="A87" s="37" t="s">
        <v>12</v>
      </c>
      <c r="B87" s="174">
        <v>5.7782144947013139</v>
      </c>
      <c r="C87" s="155">
        <v>1.8120000000000001</v>
      </c>
      <c r="D87" s="155" t="s">
        <v>1292</v>
      </c>
      <c r="E87" s="155" t="s">
        <v>1292</v>
      </c>
      <c r="F87" s="155">
        <v>0.44500000000000001</v>
      </c>
    </row>
    <row r="88" spans="1:6" x14ac:dyDescent="0.3">
      <c r="A88" s="37" t="s">
        <v>84</v>
      </c>
      <c r="B88" s="174">
        <v>5.7631451371834288</v>
      </c>
      <c r="C88" s="155" t="s">
        <v>1292</v>
      </c>
      <c r="D88" s="155" t="s">
        <v>1292</v>
      </c>
      <c r="E88" s="155" t="s">
        <v>1292</v>
      </c>
      <c r="F88" s="155" t="s">
        <v>1292</v>
      </c>
    </row>
    <row r="89" spans="1:6" x14ac:dyDescent="0.3">
      <c r="A89" s="37" t="s">
        <v>80</v>
      </c>
      <c r="B89" s="174">
        <v>5.7369185723172791</v>
      </c>
      <c r="C89" s="155" t="s">
        <v>1292</v>
      </c>
      <c r="D89" s="155" t="s">
        <v>1292</v>
      </c>
      <c r="E89" s="155" t="s">
        <v>1292</v>
      </c>
      <c r="F89" s="155" t="s">
        <v>1292</v>
      </c>
    </row>
    <row r="90" spans="1:6" x14ac:dyDescent="0.3">
      <c r="A90" s="37" t="s">
        <v>331</v>
      </c>
      <c r="B90" s="174">
        <v>5.6917943112512939</v>
      </c>
      <c r="C90" s="155" t="s">
        <v>1292</v>
      </c>
      <c r="D90" s="155">
        <v>3.0720000000000001</v>
      </c>
      <c r="E90" s="155">
        <v>4.2549999999999999</v>
      </c>
      <c r="F90" s="155" t="s">
        <v>1292</v>
      </c>
    </row>
    <row r="91" spans="1:6" x14ac:dyDescent="0.3">
      <c r="A91" s="37" t="s">
        <v>89</v>
      </c>
      <c r="B91" s="174">
        <v>5.6798693918612377</v>
      </c>
      <c r="C91" s="155" t="s">
        <v>1292</v>
      </c>
      <c r="D91" s="155" t="s">
        <v>1292</v>
      </c>
      <c r="E91" s="155" t="s">
        <v>1292</v>
      </c>
      <c r="F91" s="155">
        <v>0.97499999999999998</v>
      </c>
    </row>
    <row r="92" spans="1:6" x14ac:dyDescent="0.3">
      <c r="A92" s="37" t="s">
        <v>19</v>
      </c>
      <c r="B92" s="174">
        <v>5.671086170454311</v>
      </c>
      <c r="C92" s="155">
        <v>1.179</v>
      </c>
      <c r="D92" s="155">
        <v>5.0279999999999996</v>
      </c>
      <c r="E92" s="155" t="s">
        <v>1292</v>
      </c>
      <c r="F92" s="155">
        <v>5.14</v>
      </c>
    </row>
    <row r="93" spans="1:6" x14ac:dyDescent="0.3">
      <c r="A93" s="37" t="s">
        <v>90</v>
      </c>
      <c r="B93" s="174">
        <v>5.6591605206820939</v>
      </c>
      <c r="C93" s="155" t="s">
        <v>1292</v>
      </c>
      <c r="D93" s="155" t="s">
        <v>1292</v>
      </c>
      <c r="E93" s="155" t="s">
        <v>1292</v>
      </c>
      <c r="F93" s="155" t="s">
        <v>1292</v>
      </c>
    </row>
    <row r="94" spans="1:6" x14ac:dyDescent="0.3">
      <c r="A94" s="37" t="s">
        <v>259</v>
      </c>
      <c r="B94" s="174">
        <v>5.6497541434749321</v>
      </c>
      <c r="C94" s="155">
        <v>6.835</v>
      </c>
      <c r="D94" s="155">
        <v>10.941000000000001</v>
      </c>
      <c r="E94" s="155">
        <v>4.258</v>
      </c>
      <c r="F94" s="155">
        <v>5.1100000000000003</v>
      </c>
    </row>
    <row r="95" spans="1:6" x14ac:dyDescent="0.3">
      <c r="A95" s="37" t="s">
        <v>66</v>
      </c>
      <c r="B95" s="174">
        <v>5.6474531701005901</v>
      </c>
      <c r="C95" s="155">
        <v>7.65</v>
      </c>
      <c r="D95" s="155">
        <v>4.5869999999999997</v>
      </c>
      <c r="E95" s="155" t="s">
        <v>1292</v>
      </c>
      <c r="F95" s="155" t="s">
        <v>1292</v>
      </c>
    </row>
    <row r="96" spans="1:6" x14ac:dyDescent="0.3">
      <c r="A96" s="37" t="s">
        <v>257</v>
      </c>
      <c r="B96" s="174">
        <v>5.6362695161757852</v>
      </c>
      <c r="C96" s="155" t="s">
        <v>1292</v>
      </c>
      <c r="D96" s="155" t="s">
        <v>1292</v>
      </c>
      <c r="E96" s="155" t="s">
        <v>1292</v>
      </c>
      <c r="F96" s="155" t="s">
        <v>1292</v>
      </c>
    </row>
    <row r="97" spans="1:6" x14ac:dyDescent="0.3">
      <c r="A97" s="37" t="s">
        <v>87</v>
      </c>
      <c r="B97" s="174">
        <v>5.6103894984601279</v>
      </c>
      <c r="C97" s="155">
        <v>1.9630000000000001</v>
      </c>
      <c r="D97" s="155">
        <v>0.54</v>
      </c>
      <c r="E97" s="155">
        <v>1.5189999999999999</v>
      </c>
      <c r="F97" s="155">
        <v>4.016</v>
      </c>
    </row>
    <row r="98" spans="1:6" x14ac:dyDescent="0.3">
      <c r="A98" s="37" t="s">
        <v>426</v>
      </c>
      <c r="B98" s="174">
        <v>5.5944014752001507</v>
      </c>
      <c r="C98" s="155" t="s">
        <v>1292</v>
      </c>
      <c r="D98" s="155">
        <v>1.502</v>
      </c>
      <c r="E98" s="155" t="s">
        <v>1292</v>
      </c>
      <c r="F98" s="155">
        <v>9.1769999999999996</v>
      </c>
    </row>
    <row r="99" spans="1:6" x14ac:dyDescent="0.3">
      <c r="A99" s="37" t="s">
        <v>76</v>
      </c>
      <c r="B99" s="174">
        <v>5.5862066341179313</v>
      </c>
      <c r="C99" s="155" t="s">
        <v>1292</v>
      </c>
      <c r="D99" s="155" t="s">
        <v>1292</v>
      </c>
      <c r="E99" s="155" t="s">
        <v>1292</v>
      </c>
      <c r="F99" s="155" t="s">
        <v>1292</v>
      </c>
    </row>
    <row r="100" spans="1:6" x14ac:dyDescent="0.3">
      <c r="A100" s="37" t="s">
        <v>69</v>
      </c>
      <c r="B100" s="174">
        <v>5.5811717504228326</v>
      </c>
      <c r="C100" s="155">
        <v>9.0510000000000002</v>
      </c>
      <c r="D100" s="155" t="s">
        <v>1292</v>
      </c>
      <c r="E100" s="155" t="s">
        <v>1292</v>
      </c>
      <c r="F100" s="155" t="s">
        <v>1292</v>
      </c>
    </row>
    <row r="101" spans="1:6" x14ac:dyDescent="0.3">
      <c r="A101" s="37" t="s">
        <v>594</v>
      </c>
      <c r="B101" s="174">
        <v>5.5810676044686947</v>
      </c>
      <c r="C101" s="155" t="s">
        <v>1292</v>
      </c>
      <c r="D101" s="155" t="s">
        <v>1292</v>
      </c>
      <c r="E101" s="155" t="s">
        <v>1292</v>
      </c>
      <c r="F101" s="155" t="s">
        <v>1292</v>
      </c>
    </row>
    <row r="102" spans="1:6" x14ac:dyDescent="0.3">
      <c r="A102" s="37" t="s">
        <v>14</v>
      </c>
      <c r="B102" s="174">
        <v>5.559845448252192</v>
      </c>
      <c r="C102" s="155" t="s">
        <v>1292</v>
      </c>
      <c r="D102" s="155" t="s">
        <v>1292</v>
      </c>
      <c r="E102" s="155">
        <v>0.98199999999999998</v>
      </c>
      <c r="F102" s="155" t="s">
        <v>1292</v>
      </c>
    </row>
    <row r="103" spans="1:6" x14ac:dyDescent="0.3">
      <c r="A103" s="37" t="s">
        <v>45</v>
      </c>
      <c r="B103" s="174">
        <v>5.5449419139992981</v>
      </c>
      <c r="C103" s="155" t="s">
        <v>1292</v>
      </c>
      <c r="D103" s="155">
        <v>3.9380000000000002</v>
      </c>
      <c r="E103" s="155">
        <v>8.3439999999999994</v>
      </c>
      <c r="F103" s="155" t="s">
        <v>1292</v>
      </c>
    </row>
    <row r="104" spans="1:6" x14ac:dyDescent="0.3">
      <c r="A104" s="37" t="s">
        <v>219</v>
      </c>
      <c r="B104" s="174">
        <v>5.5321512366187573</v>
      </c>
      <c r="C104" s="155" t="s">
        <v>1292</v>
      </c>
      <c r="D104" s="155" t="s">
        <v>1292</v>
      </c>
      <c r="E104" s="155" t="s">
        <v>1292</v>
      </c>
      <c r="F104" s="155" t="s">
        <v>1292</v>
      </c>
    </row>
    <row r="105" spans="1:6" x14ac:dyDescent="0.3">
      <c r="A105" s="37" t="s">
        <v>30</v>
      </c>
      <c r="B105" s="174">
        <v>5.4827727021333095</v>
      </c>
      <c r="C105" s="155" t="s">
        <v>1292</v>
      </c>
      <c r="D105" s="155" t="s">
        <v>1292</v>
      </c>
      <c r="E105" s="155" t="s">
        <v>1292</v>
      </c>
      <c r="F105" s="155" t="s">
        <v>1292</v>
      </c>
    </row>
    <row r="106" spans="1:6" x14ac:dyDescent="0.3">
      <c r="A106" s="37" t="s">
        <v>56</v>
      </c>
      <c r="B106" s="174">
        <v>5.4748725127761348</v>
      </c>
      <c r="C106" s="155" t="s">
        <v>1292</v>
      </c>
      <c r="D106" s="155" t="s">
        <v>1292</v>
      </c>
      <c r="E106" s="155" t="s">
        <v>1292</v>
      </c>
      <c r="F106" s="155" t="s">
        <v>1292</v>
      </c>
    </row>
    <row r="107" spans="1:6" x14ac:dyDescent="0.3">
      <c r="A107" s="37" t="s">
        <v>36</v>
      </c>
      <c r="B107" s="174">
        <v>5.4693838435619178</v>
      </c>
      <c r="C107" s="155" t="s">
        <v>1292</v>
      </c>
      <c r="D107" s="155" t="s">
        <v>1292</v>
      </c>
      <c r="E107" s="155" t="s">
        <v>1292</v>
      </c>
      <c r="F107" s="155" t="s">
        <v>1292</v>
      </c>
    </row>
    <row r="108" spans="1:6" x14ac:dyDescent="0.3">
      <c r="A108" s="37" t="s">
        <v>222</v>
      </c>
      <c r="B108" s="174">
        <v>5.3881708089531086</v>
      </c>
      <c r="C108" s="155">
        <v>0.19700000000000001</v>
      </c>
      <c r="D108" s="155" t="s">
        <v>1292</v>
      </c>
      <c r="E108" s="155">
        <v>0.22800000000000001</v>
      </c>
      <c r="F108" s="155" t="s">
        <v>1292</v>
      </c>
    </row>
    <row r="109" spans="1:6" x14ac:dyDescent="0.3">
      <c r="A109" s="37" t="s">
        <v>334</v>
      </c>
      <c r="B109" s="174">
        <v>5.3817083583035474</v>
      </c>
      <c r="C109" s="155" t="s">
        <v>1292</v>
      </c>
      <c r="D109" s="155" t="s">
        <v>1292</v>
      </c>
      <c r="E109" s="155" t="s">
        <v>1292</v>
      </c>
      <c r="F109" s="155">
        <v>2.8029999999999999</v>
      </c>
    </row>
    <row r="110" spans="1:6" x14ac:dyDescent="0.3">
      <c r="A110" s="37" t="s">
        <v>40</v>
      </c>
      <c r="B110" s="174">
        <v>5.3650946686552006</v>
      </c>
      <c r="C110" s="155" t="s">
        <v>1292</v>
      </c>
      <c r="D110" s="155" t="s">
        <v>1292</v>
      </c>
      <c r="E110" s="155" t="s">
        <v>1292</v>
      </c>
      <c r="F110" s="155" t="s">
        <v>1292</v>
      </c>
    </row>
    <row r="111" spans="1:6" x14ac:dyDescent="0.3">
      <c r="A111" s="37" t="s">
        <v>88</v>
      </c>
      <c r="B111" s="174">
        <v>5.3483442415621392</v>
      </c>
      <c r="C111" s="155">
        <v>1.5589999999999999</v>
      </c>
      <c r="D111" s="155" t="s">
        <v>1292</v>
      </c>
      <c r="E111" s="155" t="s">
        <v>1292</v>
      </c>
      <c r="F111" s="155">
        <v>0.998</v>
      </c>
    </row>
    <row r="112" spans="1:6" x14ac:dyDescent="0.3">
      <c r="A112" s="37" t="s">
        <v>134</v>
      </c>
      <c r="B112" s="174">
        <v>5.3407063711735985</v>
      </c>
      <c r="C112" s="155">
        <v>1.24</v>
      </c>
      <c r="D112" s="155">
        <v>13.622999999999999</v>
      </c>
      <c r="E112" s="155">
        <v>2.6989999999999998</v>
      </c>
      <c r="F112" s="155">
        <v>1.9079999999999999</v>
      </c>
    </row>
    <row r="113" spans="1:6" x14ac:dyDescent="0.3">
      <c r="A113" s="37" t="s">
        <v>34</v>
      </c>
      <c r="B113" s="174">
        <v>5.3304538296791559</v>
      </c>
      <c r="C113" s="155" t="s">
        <v>1292</v>
      </c>
      <c r="D113" s="155" t="s">
        <v>1292</v>
      </c>
      <c r="E113" s="155">
        <v>0.58299999999999996</v>
      </c>
      <c r="F113" s="155">
        <v>1.506</v>
      </c>
    </row>
    <row r="114" spans="1:6" x14ac:dyDescent="0.3">
      <c r="A114" s="37" t="s">
        <v>211</v>
      </c>
      <c r="B114" s="174">
        <v>5.3146579964329792</v>
      </c>
      <c r="C114" s="155">
        <v>2.1819999999999999</v>
      </c>
      <c r="D114" s="155">
        <v>2.3330000000000002</v>
      </c>
      <c r="E114" s="155">
        <v>2.2549999999999999</v>
      </c>
      <c r="F114" s="155" t="s">
        <v>1292</v>
      </c>
    </row>
    <row r="115" spans="1:6" x14ac:dyDescent="0.3">
      <c r="A115" s="37" t="s">
        <v>207</v>
      </c>
      <c r="B115" s="174">
        <v>5.3117989552535727</v>
      </c>
      <c r="C115" s="155">
        <v>6.3380000000000001</v>
      </c>
      <c r="D115" s="155">
        <v>3.4249999999999998</v>
      </c>
      <c r="E115" s="155">
        <v>6.5609999999999999</v>
      </c>
      <c r="F115" s="155">
        <v>5.29</v>
      </c>
    </row>
    <row r="116" spans="1:6" x14ac:dyDescent="0.3">
      <c r="A116" s="37" t="s">
        <v>208</v>
      </c>
      <c r="B116" s="174">
        <v>5.3099359252957283</v>
      </c>
      <c r="C116" s="155">
        <v>0.55600000000000005</v>
      </c>
      <c r="D116" s="155" t="s">
        <v>1292</v>
      </c>
      <c r="E116" s="155">
        <v>2.8010000000000002</v>
      </c>
      <c r="F116" s="155">
        <v>0.186</v>
      </c>
    </row>
    <row r="117" spans="1:6" x14ac:dyDescent="0.3">
      <c r="A117" s="37" t="s">
        <v>70</v>
      </c>
      <c r="B117" s="174">
        <v>5.2706382060175301</v>
      </c>
      <c r="C117" s="155" t="s">
        <v>1292</v>
      </c>
      <c r="D117" s="155" t="s">
        <v>1292</v>
      </c>
      <c r="E117" s="155" t="s">
        <v>1292</v>
      </c>
      <c r="F117" s="155" t="s">
        <v>1292</v>
      </c>
    </row>
    <row r="118" spans="1:6" x14ac:dyDescent="0.3">
      <c r="A118" s="37" t="s">
        <v>92</v>
      </c>
      <c r="B118" s="174">
        <v>5.2622395771717549</v>
      </c>
      <c r="C118" s="155" t="s">
        <v>1292</v>
      </c>
      <c r="D118" s="155" t="s">
        <v>1292</v>
      </c>
      <c r="E118" s="155" t="s">
        <v>1292</v>
      </c>
      <c r="F118" s="155" t="s">
        <v>1292</v>
      </c>
    </row>
    <row r="119" spans="1:6" x14ac:dyDescent="0.3">
      <c r="A119" s="37" t="s">
        <v>91</v>
      </c>
      <c r="B119" s="174">
        <v>5.194900043467106</v>
      </c>
      <c r="C119" s="155" t="s">
        <v>1292</v>
      </c>
      <c r="D119" s="155" t="s">
        <v>1292</v>
      </c>
      <c r="E119" s="155" t="s">
        <v>1292</v>
      </c>
      <c r="F119" s="155" t="s">
        <v>1292</v>
      </c>
    </row>
    <row r="120" spans="1:6" x14ac:dyDescent="0.3">
      <c r="A120" s="37" t="s">
        <v>108</v>
      </c>
      <c r="B120" s="174">
        <v>5.135135315268851</v>
      </c>
      <c r="C120" s="155" t="s">
        <v>1292</v>
      </c>
      <c r="D120" s="155" t="s">
        <v>1292</v>
      </c>
      <c r="E120" s="155" t="s">
        <v>1292</v>
      </c>
      <c r="F120" s="155" t="s">
        <v>1292</v>
      </c>
    </row>
    <row r="121" spans="1:6" x14ac:dyDescent="0.3">
      <c r="A121" s="37" t="s">
        <v>86</v>
      </c>
      <c r="B121" s="174">
        <v>5.1167139070701353</v>
      </c>
      <c r="C121" s="155" t="s">
        <v>1292</v>
      </c>
      <c r="D121" s="155" t="s">
        <v>1292</v>
      </c>
      <c r="E121" s="155">
        <v>2.4969999999999999</v>
      </c>
      <c r="F121" s="155" t="s">
        <v>1292</v>
      </c>
    </row>
    <row r="122" spans="1:6" x14ac:dyDescent="0.3">
      <c r="A122" s="37" t="s">
        <v>28</v>
      </c>
      <c r="B122" s="174">
        <v>5.0784174318908493</v>
      </c>
      <c r="C122" s="155" t="s">
        <v>1292</v>
      </c>
      <c r="D122" s="155" t="s">
        <v>1292</v>
      </c>
      <c r="E122" s="155" t="s">
        <v>1292</v>
      </c>
      <c r="F122" s="155" t="s">
        <v>1292</v>
      </c>
    </row>
    <row r="123" spans="1:6" x14ac:dyDescent="0.3">
      <c r="A123" s="37" t="s">
        <v>46</v>
      </c>
      <c r="B123" s="174">
        <v>5.0756654478362844</v>
      </c>
      <c r="C123" s="155" t="s">
        <v>1292</v>
      </c>
      <c r="D123" s="155" t="s">
        <v>1292</v>
      </c>
      <c r="E123" s="155" t="s">
        <v>1292</v>
      </c>
      <c r="F123" s="155" t="s">
        <v>1292</v>
      </c>
    </row>
    <row r="124" spans="1:6" x14ac:dyDescent="0.3">
      <c r="A124" s="37" t="s">
        <v>132</v>
      </c>
      <c r="B124" s="174">
        <v>5.0617924719263039</v>
      </c>
      <c r="C124" s="155">
        <v>0.25900000000000001</v>
      </c>
      <c r="D124" s="155" t="s">
        <v>1292</v>
      </c>
      <c r="E124" s="155" t="s">
        <v>1292</v>
      </c>
      <c r="F124" s="155" t="s">
        <v>1292</v>
      </c>
    </row>
    <row r="125" spans="1:6" x14ac:dyDescent="0.3">
      <c r="A125" s="37" t="s">
        <v>241</v>
      </c>
      <c r="B125" s="174">
        <v>5.0517298313195669</v>
      </c>
      <c r="C125" s="155" t="s">
        <v>1292</v>
      </c>
      <c r="D125" s="155">
        <v>0.308</v>
      </c>
      <c r="E125" s="155" t="s">
        <v>1292</v>
      </c>
      <c r="F125" s="155" t="s">
        <v>1292</v>
      </c>
    </row>
    <row r="126" spans="1:6" x14ac:dyDescent="0.3">
      <c r="A126" s="37" t="s">
        <v>263</v>
      </c>
      <c r="B126" s="174">
        <v>5.0402299463645708</v>
      </c>
      <c r="C126" s="155">
        <v>7.5259999999999998</v>
      </c>
      <c r="D126" s="155" t="s">
        <v>1292</v>
      </c>
      <c r="E126" s="155" t="s">
        <v>1292</v>
      </c>
      <c r="F126" s="155" t="s">
        <v>1292</v>
      </c>
    </row>
    <row r="127" spans="1:6" x14ac:dyDescent="0.3">
      <c r="A127" s="37" t="s">
        <v>50</v>
      </c>
      <c r="B127" s="174">
        <v>5.0110649835719796</v>
      </c>
      <c r="C127" s="155" t="s">
        <v>1292</v>
      </c>
      <c r="D127" s="155" t="s">
        <v>1292</v>
      </c>
      <c r="E127" s="155" t="s">
        <v>1292</v>
      </c>
      <c r="F127" s="155" t="s">
        <v>1292</v>
      </c>
    </row>
    <row r="128" spans="1:6" x14ac:dyDescent="0.3">
      <c r="A128" s="37" t="s">
        <v>25</v>
      </c>
      <c r="B128" s="174">
        <v>4.9938552807094156</v>
      </c>
      <c r="C128" s="155" t="s">
        <v>1292</v>
      </c>
      <c r="D128" s="155" t="s">
        <v>1292</v>
      </c>
      <c r="E128" s="155">
        <v>0.68100000000000005</v>
      </c>
      <c r="F128" s="155" t="s">
        <v>1292</v>
      </c>
    </row>
    <row r="129" spans="1:6" x14ac:dyDescent="0.3">
      <c r="A129" s="37" t="s">
        <v>62</v>
      </c>
      <c r="B129" s="174">
        <v>4.9726335241606732</v>
      </c>
      <c r="C129" s="155" t="s">
        <v>1292</v>
      </c>
      <c r="D129" s="155" t="s">
        <v>1292</v>
      </c>
      <c r="E129" s="155" t="s">
        <v>1292</v>
      </c>
      <c r="F129" s="155" t="s">
        <v>1292</v>
      </c>
    </row>
    <row r="130" spans="1:6" x14ac:dyDescent="0.3">
      <c r="A130" s="37" t="s">
        <v>261</v>
      </c>
      <c r="B130" s="174">
        <v>4.9644291944732073</v>
      </c>
      <c r="C130" s="155" t="s">
        <v>1292</v>
      </c>
      <c r="D130" s="155">
        <v>0.98399999999999999</v>
      </c>
      <c r="E130" s="155">
        <v>2.5000000000000001E-2</v>
      </c>
      <c r="F130" s="155">
        <v>2.149</v>
      </c>
    </row>
    <row r="131" spans="1:6" x14ac:dyDescent="0.3">
      <c r="A131" s="37" t="s">
        <v>23</v>
      </c>
      <c r="B131" s="174">
        <v>4.9592042212234571</v>
      </c>
      <c r="C131" s="155" t="s">
        <v>1292</v>
      </c>
      <c r="D131" s="155" t="s">
        <v>1292</v>
      </c>
      <c r="E131" s="155" t="s">
        <v>1292</v>
      </c>
      <c r="F131" s="155" t="s">
        <v>1292</v>
      </c>
    </row>
    <row r="132" spans="1:6" x14ac:dyDescent="0.3">
      <c r="A132" s="37" t="s">
        <v>59</v>
      </c>
      <c r="B132" s="174">
        <v>4.9557011062885126</v>
      </c>
      <c r="C132" s="155" t="s">
        <v>1292</v>
      </c>
      <c r="D132" s="155" t="s">
        <v>1292</v>
      </c>
      <c r="E132" s="155" t="s">
        <v>1292</v>
      </c>
      <c r="F132" s="155" t="s">
        <v>1292</v>
      </c>
    </row>
    <row r="133" spans="1:6" x14ac:dyDescent="0.3">
      <c r="A133" s="37" t="s">
        <v>73</v>
      </c>
      <c r="B133" s="174">
        <v>4.9513562486919698</v>
      </c>
      <c r="C133" s="155" t="s">
        <v>1292</v>
      </c>
      <c r="D133" s="155" t="s">
        <v>1292</v>
      </c>
      <c r="E133" s="155" t="s">
        <v>1292</v>
      </c>
      <c r="F133" s="155" t="s">
        <v>1292</v>
      </c>
    </row>
    <row r="134" spans="1:6" x14ac:dyDescent="0.3">
      <c r="A134" s="37" t="s">
        <v>0</v>
      </c>
      <c r="B134" s="174">
        <v>4.9490096462548356</v>
      </c>
      <c r="C134" s="155">
        <v>0.55400000000000005</v>
      </c>
      <c r="D134" s="155">
        <v>1.8480000000000001</v>
      </c>
      <c r="E134" s="155">
        <v>0.23599999999999999</v>
      </c>
      <c r="F134" s="155">
        <v>3.7320000000000002</v>
      </c>
    </row>
    <row r="135" spans="1:6" x14ac:dyDescent="0.3">
      <c r="A135" s="37" t="s">
        <v>7</v>
      </c>
      <c r="B135" s="174">
        <v>4.9319425455566241</v>
      </c>
      <c r="C135" s="155">
        <v>16.224</v>
      </c>
      <c r="D135" s="155">
        <v>8.8999999999999996E-2</v>
      </c>
      <c r="E135" s="155" t="s">
        <v>1292</v>
      </c>
      <c r="F135" s="155" t="s">
        <v>1292</v>
      </c>
    </row>
    <row r="136" spans="1:6" x14ac:dyDescent="0.3">
      <c r="A136" s="37" t="s">
        <v>428</v>
      </c>
      <c r="B136" s="174">
        <v>4.9083970042269529</v>
      </c>
      <c r="C136" s="155" t="s">
        <v>1292</v>
      </c>
      <c r="D136" s="155" t="s">
        <v>1292</v>
      </c>
      <c r="E136" s="155" t="s">
        <v>1292</v>
      </c>
      <c r="F136" s="155" t="s">
        <v>1292</v>
      </c>
    </row>
    <row r="137" spans="1:6" x14ac:dyDescent="0.3">
      <c r="A137" s="37" t="s">
        <v>81</v>
      </c>
      <c r="B137" s="174">
        <v>4.9064907487169629</v>
      </c>
      <c r="C137" s="155" t="s">
        <v>1292</v>
      </c>
      <c r="D137" s="155" t="s">
        <v>1292</v>
      </c>
      <c r="E137" s="155" t="s">
        <v>1292</v>
      </c>
      <c r="F137" s="155" t="s">
        <v>1292</v>
      </c>
    </row>
    <row r="138" spans="1:6" x14ac:dyDescent="0.3">
      <c r="A138" s="37" t="s">
        <v>1237</v>
      </c>
      <c r="B138" s="174">
        <v>4.9000000000000004</v>
      </c>
      <c r="C138" s="155" t="s">
        <v>1292</v>
      </c>
      <c r="D138" s="155" t="s">
        <v>1292</v>
      </c>
      <c r="E138" s="155" t="s">
        <v>1292</v>
      </c>
      <c r="F138" s="155" t="s">
        <v>1292</v>
      </c>
    </row>
    <row r="139" spans="1:6" x14ac:dyDescent="0.3">
      <c r="A139" s="37" t="s">
        <v>1265</v>
      </c>
      <c r="B139" s="174">
        <v>4.9000000000000004</v>
      </c>
      <c r="C139" s="155" t="s">
        <v>1292</v>
      </c>
      <c r="D139" s="155" t="s">
        <v>1292</v>
      </c>
      <c r="E139" s="155" t="s">
        <v>1292</v>
      </c>
      <c r="F139" s="155" t="s">
        <v>1292</v>
      </c>
    </row>
    <row r="140" spans="1:6" x14ac:dyDescent="0.3">
      <c r="A140" s="37" t="s">
        <v>215</v>
      </c>
      <c r="B140" s="174">
        <v>4.8719316641038226</v>
      </c>
      <c r="C140" s="155">
        <v>2.1970000000000001</v>
      </c>
      <c r="D140" s="155">
        <v>1.9730000000000001</v>
      </c>
      <c r="E140" s="155">
        <v>3.1150000000000002</v>
      </c>
      <c r="F140" s="155">
        <v>2.96</v>
      </c>
    </row>
    <row r="141" spans="1:6" x14ac:dyDescent="0.3">
      <c r="A141" s="37" t="s">
        <v>218</v>
      </c>
      <c r="B141" s="174">
        <v>4.8447839034038482</v>
      </c>
      <c r="C141" s="155" t="s">
        <v>1292</v>
      </c>
      <c r="D141" s="155" t="s">
        <v>1292</v>
      </c>
      <c r="E141" s="155">
        <v>0.113</v>
      </c>
      <c r="F141" s="155">
        <v>4.1500000000000004</v>
      </c>
    </row>
    <row r="142" spans="1:6" x14ac:dyDescent="0.3">
      <c r="A142" s="37" t="s">
        <v>140</v>
      </c>
      <c r="B142" s="174">
        <v>4.830772749054443</v>
      </c>
      <c r="C142" s="155" t="s">
        <v>1292</v>
      </c>
      <c r="D142" s="155">
        <v>14.286</v>
      </c>
      <c r="E142" s="155">
        <v>3.81</v>
      </c>
      <c r="F142" s="155">
        <v>3.5270000000000001</v>
      </c>
    </row>
    <row r="143" spans="1:6" x14ac:dyDescent="0.3">
      <c r="A143" s="37" t="s">
        <v>217</v>
      </c>
      <c r="B143" s="174">
        <v>4.7817103710650004</v>
      </c>
      <c r="C143" s="155">
        <v>9.7289999999999992</v>
      </c>
      <c r="D143" s="155">
        <v>8.4600000000000009</v>
      </c>
      <c r="E143" s="155">
        <v>3.964</v>
      </c>
      <c r="F143" s="155">
        <v>1.59</v>
      </c>
    </row>
    <row r="144" spans="1:6" x14ac:dyDescent="0.3">
      <c r="A144" s="37" t="s">
        <v>94</v>
      </c>
      <c r="B144" s="174">
        <v>4.700756169800326</v>
      </c>
      <c r="C144" s="155" t="s">
        <v>1292</v>
      </c>
      <c r="D144" s="155" t="s">
        <v>1292</v>
      </c>
      <c r="E144" s="155" t="s">
        <v>1292</v>
      </c>
      <c r="F144" s="155" t="s">
        <v>1292</v>
      </c>
    </row>
    <row r="145" spans="1:6" x14ac:dyDescent="0.3">
      <c r="A145" s="37" t="s">
        <v>142</v>
      </c>
      <c r="B145" s="174">
        <v>4.6890696277514721</v>
      </c>
      <c r="C145" s="155" t="s">
        <v>1292</v>
      </c>
      <c r="D145" s="155" t="s">
        <v>1292</v>
      </c>
      <c r="E145" s="155" t="s">
        <v>1292</v>
      </c>
      <c r="F145" s="155" t="s">
        <v>1292</v>
      </c>
    </row>
    <row r="146" spans="1:6" x14ac:dyDescent="0.3">
      <c r="A146" s="37" t="s">
        <v>38</v>
      </c>
      <c r="B146" s="174">
        <v>4.6716109625834594</v>
      </c>
      <c r="C146" s="155">
        <v>0.875</v>
      </c>
      <c r="D146" s="155" t="s">
        <v>1292</v>
      </c>
      <c r="E146" s="155" t="s">
        <v>1292</v>
      </c>
      <c r="F146" s="155">
        <v>2.0270000000000001</v>
      </c>
    </row>
    <row r="147" spans="1:6" x14ac:dyDescent="0.3">
      <c r="A147" s="37" t="s">
        <v>249</v>
      </c>
      <c r="B147" s="174">
        <v>4.5809664376590291</v>
      </c>
      <c r="C147" s="155">
        <v>0.90600000000000003</v>
      </c>
      <c r="D147" s="155" t="s">
        <v>1292</v>
      </c>
      <c r="E147" s="155">
        <v>0.48599999999999999</v>
      </c>
      <c r="F147" s="155" t="s">
        <v>1292</v>
      </c>
    </row>
    <row r="148" spans="1:6" x14ac:dyDescent="0.3">
      <c r="A148" s="37" t="s">
        <v>72</v>
      </c>
      <c r="B148" s="174">
        <v>4.574700484602336</v>
      </c>
      <c r="C148" s="155" t="s">
        <v>1292</v>
      </c>
      <c r="D148" s="155" t="s">
        <v>1292</v>
      </c>
      <c r="E148" s="155" t="s">
        <v>1292</v>
      </c>
      <c r="F148" s="155" t="s">
        <v>1292</v>
      </c>
    </row>
    <row r="149" spans="1:6" x14ac:dyDescent="0.3">
      <c r="A149" s="37" t="s">
        <v>216</v>
      </c>
      <c r="B149" s="174">
        <v>4.5610286305014176</v>
      </c>
      <c r="C149" s="155" t="s">
        <v>1292</v>
      </c>
      <c r="D149" s="155" t="s">
        <v>1292</v>
      </c>
      <c r="E149" s="155" t="s">
        <v>1292</v>
      </c>
      <c r="F149" s="155" t="s">
        <v>1292</v>
      </c>
    </row>
    <row r="150" spans="1:6" x14ac:dyDescent="0.3">
      <c r="A150" s="37" t="s">
        <v>68</v>
      </c>
      <c r="B150" s="174">
        <v>4.5558873879357531</v>
      </c>
      <c r="C150" s="155" t="s">
        <v>1292</v>
      </c>
      <c r="D150" s="155" t="s">
        <v>1292</v>
      </c>
      <c r="E150" s="155" t="s">
        <v>1292</v>
      </c>
      <c r="F150" s="155" t="s">
        <v>1292</v>
      </c>
    </row>
    <row r="151" spans="1:6" x14ac:dyDescent="0.3">
      <c r="A151" s="37" t="s">
        <v>54</v>
      </c>
      <c r="B151" s="174">
        <v>4.4628194308895583</v>
      </c>
      <c r="C151" s="155" t="s">
        <v>1292</v>
      </c>
      <c r="D151" s="155" t="s">
        <v>1292</v>
      </c>
      <c r="E151" s="155" t="s">
        <v>1292</v>
      </c>
      <c r="F151" s="155" t="s">
        <v>1292</v>
      </c>
    </row>
    <row r="152" spans="1:6" x14ac:dyDescent="0.3">
      <c r="A152" s="37" t="s">
        <v>625</v>
      </c>
      <c r="B152" s="174">
        <v>4.454789551367349</v>
      </c>
      <c r="C152" s="155" t="s">
        <v>1292</v>
      </c>
      <c r="D152" s="155">
        <v>2.4409999999999998</v>
      </c>
      <c r="E152" s="155">
        <v>1.722</v>
      </c>
      <c r="F152" s="155">
        <v>4.3179999999999996</v>
      </c>
    </row>
    <row r="153" spans="1:6" x14ac:dyDescent="0.3">
      <c r="A153" s="37" t="s">
        <v>228</v>
      </c>
      <c r="B153" s="174">
        <v>4.3660779236793728</v>
      </c>
      <c r="C153" s="155" t="s">
        <v>1292</v>
      </c>
      <c r="D153" s="155" t="s">
        <v>1292</v>
      </c>
      <c r="E153" s="155" t="s">
        <v>1292</v>
      </c>
      <c r="F153" s="155" t="s">
        <v>1292</v>
      </c>
    </row>
    <row r="157" spans="1:6" s="86" customFormat="1" x14ac:dyDescent="0.3">
      <c r="A157" s="103" t="s">
        <v>1305</v>
      </c>
      <c r="B157" s="105">
        <v>5.8448066938752774</v>
      </c>
      <c r="C157" s="105">
        <v>1.9630000000000001</v>
      </c>
      <c r="D157" s="105">
        <v>2.9015</v>
      </c>
      <c r="E157" s="105">
        <v>2.8010000000000002</v>
      </c>
      <c r="F157" s="105">
        <v>2.79</v>
      </c>
    </row>
    <row r="158" spans="1:6" s="85" customFormat="1" x14ac:dyDescent="0.3">
      <c r="A158" s="86" t="s">
        <v>1489</v>
      </c>
      <c r="B158" s="84">
        <f>MIN(B7:B153)</f>
        <v>4.3660779236793728</v>
      </c>
      <c r="C158" s="84">
        <f t="shared" ref="C158:F158" si="0">MIN(C7:C153)</f>
        <v>9.6000000000000002E-2</v>
      </c>
      <c r="D158" s="84">
        <f t="shared" si="0"/>
        <v>8.8999999999999996E-2</v>
      </c>
      <c r="E158" s="84">
        <f t="shared" si="0"/>
        <v>2.5000000000000001E-2</v>
      </c>
      <c r="F158" s="84">
        <f t="shared" si="0"/>
        <v>0.186</v>
      </c>
    </row>
    <row r="159" spans="1:6" s="85" customFormat="1" x14ac:dyDescent="0.3">
      <c r="A159" s="74" t="s">
        <v>1490</v>
      </c>
      <c r="B159" s="82">
        <f>MAX(B7:B153)</f>
        <v>14.969624493677742</v>
      </c>
      <c r="C159" s="82">
        <f t="shared" ref="C159:F159" si="1">MAX(C7:C153)</f>
        <v>16.224</v>
      </c>
      <c r="D159" s="82">
        <f t="shared" si="1"/>
        <v>15.983000000000001</v>
      </c>
      <c r="E159" s="82">
        <f t="shared" si="1"/>
        <v>15.79</v>
      </c>
      <c r="F159" s="82">
        <f t="shared" si="1"/>
        <v>9.1769999999999996</v>
      </c>
    </row>
    <row r="160" spans="1:6" s="126" customFormat="1" x14ac:dyDescent="0.3">
      <c r="A160" s="85"/>
      <c r="B160" s="84"/>
      <c r="C160" s="85"/>
      <c r="D160" s="85"/>
      <c r="E160" s="85"/>
      <c r="F160" s="85"/>
    </row>
    <row r="161" spans="1:7" s="85" customFormat="1" x14ac:dyDescent="0.3">
      <c r="A161" s="74" t="s">
        <v>1360</v>
      </c>
      <c r="B161" s="83">
        <f>MEDIAN($C$7:$F$153)</f>
        <v>2.7149999999999999</v>
      </c>
      <c r="C161" s="81"/>
      <c r="D161" s="81"/>
      <c r="E161" s="81"/>
      <c r="F161" s="81"/>
    </row>
    <row r="162" spans="1:7" s="85" customFormat="1" x14ac:dyDescent="0.3">
      <c r="A162" s="86" t="s">
        <v>1361</v>
      </c>
      <c r="B162" s="84">
        <f>MIN($C$7:$F$153)</f>
        <v>2.5000000000000001E-2</v>
      </c>
    </row>
    <row r="163" spans="1:7" s="85" customFormat="1" x14ac:dyDescent="0.3">
      <c r="A163" s="107" t="s">
        <v>1362</v>
      </c>
      <c r="B163" s="110">
        <f>MAX($C$7:$F$153)</f>
        <v>16.224</v>
      </c>
      <c r="C163" s="217"/>
      <c r="D163" s="217"/>
      <c r="E163" s="217"/>
      <c r="F163" s="217"/>
    </row>
    <row r="164" spans="1:7" s="85" customFormat="1" x14ac:dyDescent="0.3">
      <c r="B164" s="84"/>
      <c r="G164" s="126"/>
    </row>
    <row r="165" spans="1:7" x14ac:dyDescent="0.3">
      <c r="A165" s="37" t="s">
        <v>1331</v>
      </c>
    </row>
    <row r="166" spans="1:7" x14ac:dyDescent="0.3">
      <c r="A166" s="37" t="s">
        <v>1330</v>
      </c>
    </row>
  </sheetData>
  <autoFilter ref="A6:F6"/>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161"/>
  <sheetViews>
    <sheetView workbookViewId="0">
      <pane xSplit="1" ySplit="6" topLeftCell="B139" activePane="bottomRight" state="frozen"/>
      <selection pane="topRight" activeCell="H1" sqref="H1"/>
      <selection pane="bottomLeft" activeCell="A7" sqref="A7"/>
      <selection pane="bottomRight"/>
    </sheetView>
  </sheetViews>
  <sheetFormatPr baseColWidth="10" defaultColWidth="9.109375" defaultRowHeight="14.4" x14ac:dyDescent="0.3"/>
  <cols>
    <col min="1" max="1" width="25" style="37" customWidth="1"/>
    <col min="2" max="2" width="19.109375" style="36" customWidth="1"/>
    <col min="3" max="16384" width="9.109375" style="37"/>
  </cols>
  <sheetData>
    <row r="1" spans="1:2" x14ac:dyDescent="0.3">
      <c r="A1" s="37" t="s">
        <v>1484</v>
      </c>
    </row>
    <row r="3" spans="1:2" s="25" customFormat="1" ht="15" customHeight="1" x14ac:dyDescent="0.3">
      <c r="A3" s="209" t="s">
        <v>1334</v>
      </c>
    </row>
    <row r="4" spans="1:2" s="86" customFormat="1" x14ac:dyDescent="0.3">
      <c r="A4" s="54" t="s">
        <v>1108</v>
      </c>
      <c r="B4" s="131" t="s">
        <v>1075</v>
      </c>
    </row>
    <row r="5" spans="1:2" s="86" customFormat="1" x14ac:dyDescent="0.3">
      <c r="A5" s="74" t="s">
        <v>1272</v>
      </c>
      <c r="B5" s="189" t="s">
        <v>1329</v>
      </c>
    </row>
    <row r="6" spans="1:2" ht="123" customHeight="1" x14ac:dyDescent="0.3">
      <c r="A6" s="20" t="s">
        <v>429</v>
      </c>
      <c r="B6" s="80" t="s">
        <v>1304</v>
      </c>
    </row>
    <row r="7" spans="1:2" x14ac:dyDescent="0.3">
      <c r="A7" s="37" t="s">
        <v>117</v>
      </c>
      <c r="B7" s="174" t="s">
        <v>1291</v>
      </c>
    </row>
    <row r="8" spans="1:2" x14ac:dyDescent="0.3">
      <c r="A8" s="37" t="s">
        <v>17</v>
      </c>
      <c r="B8" s="174" t="s">
        <v>1291</v>
      </c>
    </row>
    <row r="9" spans="1:2" x14ac:dyDescent="0.3">
      <c r="A9" s="37" t="s">
        <v>173</v>
      </c>
      <c r="B9" s="174" t="s">
        <v>1291</v>
      </c>
    </row>
    <row r="10" spans="1:2" x14ac:dyDescent="0.3">
      <c r="A10" s="37" t="s">
        <v>53</v>
      </c>
      <c r="B10" s="174">
        <v>11.038</v>
      </c>
    </row>
    <row r="11" spans="1:2" x14ac:dyDescent="0.3">
      <c r="A11" s="37" t="s">
        <v>206</v>
      </c>
      <c r="B11" s="174">
        <v>10.29</v>
      </c>
    </row>
    <row r="12" spans="1:2" x14ac:dyDescent="0.3">
      <c r="A12" s="37" t="s">
        <v>304</v>
      </c>
      <c r="B12" s="174">
        <v>7.0620000000000003</v>
      </c>
    </row>
    <row r="13" spans="1:2" x14ac:dyDescent="0.3">
      <c r="A13" s="37" t="s">
        <v>42</v>
      </c>
      <c r="B13" s="174">
        <v>6.8949999999999996</v>
      </c>
    </row>
    <row r="14" spans="1:2" x14ac:dyDescent="0.3">
      <c r="A14" s="37" t="s">
        <v>74</v>
      </c>
      <c r="B14" s="174">
        <v>6.7009999999999996</v>
      </c>
    </row>
    <row r="15" spans="1:2" x14ac:dyDescent="0.3">
      <c r="A15" s="37" t="s">
        <v>10</v>
      </c>
      <c r="B15" s="174">
        <v>6.516</v>
      </c>
    </row>
    <row r="16" spans="1:2" x14ac:dyDescent="0.3">
      <c r="A16" s="37" t="s">
        <v>226</v>
      </c>
      <c r="B16" s="174">
        <v>6.0119999999999996</v>
      </c>
    </row>
    <row r="17" spans="1:2" x14ac:dyDescent="0.3">
      <c r="A17" s="37" t="s">
        <v>326</v>
      </c>
      <c r="B17" s="174">
        <v>5.9930000000000003</v>
      </c>
    </row>
    <row r="18" spans="1:2" x14ac:dyDescent="0.3">
      <c r="A18" s="37" t="s">
        <v>220</v>
      </c>
      <c r="B18" s="174">
        <v>5.9569999999999999</v>
      </c>
    </row>
    <row r="19" spans="1:2" x14ac:dyDescent="0.3">
      <c r="A19" s="37" t="s">
        <v>43</v>
      </c>
      <c r="B19" s="174">
        <v>5.9029999999999996</v>
      </c>
    </row>
    <row r="20" spans="1:2" x14ac:dyDescent="0.3">
      <c r="A20" s="37" t="s">
        <v>58</v>
      </c>
      <c r="B20" s="174">
        <v>5.5449999999999999</v>
      </c>
    </row>
    <row r="21" spans="1:2" x14ac:dyDescent="0.3">
      <c r="A21" s="37" t="s">
        <v>146</v>
      </c>
      <c r="B21" s="174">
        <v>5.2759999999999998</v>
      </c>
    </row>
    <row r="22" spans="1:2" x14ac:dyDescent="0.3">
      <c r="A22" s="37" t="s">
        <v>321</v>
      </c>
      <c r="B22" s="174">
        <v>4.6210000000000004</v>
      </c>
    </row>
    <row r="23" spans="1:2" x14ac:dyDescent="0.3">
      <c r="A23" s="37" t="s">
        <v>210</v>
      </c>
      <c r="B23" s="174">
        <v>4.6040000000000001</v>
      </c>
    </row>
    <row r="24" spans="1:2" x14ac:dyDescent="0.3">
      <c r="A24" s="37" t="s">
        <v>194</v>
      </c>
      <c r="B24" s="174">
        <v>4.5990000000000002</v>
      </c>
    </row>
    <row r="25" spans="1:2" x14ac:dyDescent="0.3">
      <c r="A25" s="37" t="s">
        <v>19</v>
      </c>
      <c r="B25" s="174">
        <v>4.4020000000000001</v>
      </c>
    </row>
    <row r="26" spans="1:2" x14ac:dyDescent="0.3">
      <c r="A26" s="37" t="s">
        <v>144</v>
      </c>
      <c r="B26" s="174">
        <v>4.3019999999999996</v>
      </c>
    </row>
    <row r="27" spans="1:2" x14ac:dyDescent="0.3">
      <c r="A27" s="37" t="s">
        <v>114</v>
      </c>
      <c r="B27" s="174">
        <v>4.0940000000000003</v>
      </c>
    </row>
    <row r="28" spans="1:2" x14ac:dyDescent="0.3">
      <c r="A28" s="37" t="s">
        <v>306</v>
      </c>
      <c r="B28" s="174">
        <v>4.0910000000000002</v>
      </c>
    </row>
    <row r="29" spans="1:2" x14ac:dyDescent="0.3">
      <c r="A29" s="37" t="s">
        <v>192</v>
      </c>
      <c r="B29" s="174">
        <v>4.0369999999999999</v>
      </c>
    </row>
    <row r="30" spans="1:2" x14ac:dyDescent="0.3">
      <c r="A30" s="37" t="s">
        <v>48</v>
      </c>
      <c r="B30" s="174">
        <v>3.698</v>
      </c>
    </row>
    <row r="31" spans="1:2" x14ac:dyDescent="0.3">
      <c r="A31" s="37" t="s">
        <v>223</v>
      </c>
      <c r="B31" s="174">
        <v>3.3490000000000002</v>
      </c>
    </row>
    <row r="32" spans="1:2" x14ac:dyDescent="0.3">
      <c r="A32" s="37" t="s">
        <v>171</v>
      </c>
      <c r="B32" s="174">
        <v>3.3149999999999999</v>
      </c>
    </row>
    <row r="33" spans="1:2" x14ac:dyDescent="0.3">
      <c r="A33" s="37" t="s">
        <v>71</v>
      </c>
      <c r="B33" s="174">
        <v>3.3010000000000002</v>
      </c>
    </row>
    <row r="34" spans="1:2" x14ac:dyDescent="0.3">
      <c r="A34" s="37" t="s">
        <v>62</v>
      </c>
      <c r="B34" s="174">
        <v>3.2810000000000001</v>
      </c>
    </row>
    <row r="35" spans="1:2" x14ac:dyDescent="0.3">
      <c r="A35" s="37" t="s">
        <v>82</v>
      </c>
      <c r="B35" s="174">
        <v>3.14</v>
      </c>
    </row>
    <row r="36" spans="1:2" x14ac:dyDescent="0.3">
      <c r="A36" s="37" t="s">
        <v>63</v>
      </c>
      <c r="B36" s="174">
        <v>2.9590000000000001</v>
      </c>
    </row>
    <row r="37" spans="1:2" x14ac:dyDescent="0.3">
      <c r="A37" s="37" t="s">
        <v>327</v>
      </c>
      <c r="B37" s="174">
        <v>2.9540000000000002</v>
      </c>
    </row>
    <row r="38" spans="1:2" x14ac:dyDescent="0.3">
      <c r="A38" s="37" t="s">
        <v>212</v>
      </c>
      <c r="B38" s="174">
        <v>2.9489999999999998</v>
      </c>
    </row>
    <row r="39" spans="1:2" x14ac:dyDescent="0.3">
      <c r="A39" s="37" t="s">
        <v>108</v>
      </c>
      <c r="B39" s="174">
        <v>2.9460000000000002</v>
      </c>
    </row>
    <row r="40" spans="1:2" x14ac:dyDescent="0.3">
      <c r="A40" s="37" t="s">
        <v>28</v>
      </c>
      <c r="B40" s="174">
        <v>2.9380000000000002</v>
      </c>
    </row>
    <row r="41" spans="1:2" x14ac:dyDescent="0.3">
      <c r="A41" s="37" t="s">
        <v>169</v>
      </c>
      <c r="B41" s="174">
        <v>2.8839999999999999</v>
      </c>
    </row>
    <row r="42" spans="1:2" x14ac:dyDescent="0.3">
      <c r="A42" s="37" t="s">
        <v>271</v>
      </c>
      <c r="B42" s="174">
        <v>2.879</v>
      </c>
    </row>
    <row r="43" spans="1:2" x14ac:dyDescent="0.3">
      <c r="A43" s="37" t="s">
        <v>51</v>
      </c>
      <c r="B43" s="174">
        <v>2.8730000000000002</v>
      </c>
    </row>
    <row r="44" spans="1:2" x14ac:dyDescent="0.3">
      <c r="A44" s="37" t="s">
        <v>243</v>
      </c>
      <c r="B44" s="174">
        <v>2.8660000000000001</v>
      </c>
    </row>
    <row r="45" spans="1:2" x14ac:dyDescent="0.3">
      <c r="A45" s="37" t="s">
        <v>40</v>
      </c>
      <c r="B45" s="174">
        <v>2.79</v>
      </c>
    </row>
    <row r="46" spans="1:2" x14ac:dyDescent="0.3">
      <c r="A46" s="37" t="s">
        <v>253</v>
      </c>
      <c r="B46" s="174">
        <v>2.782</v>
      </c>
    </row>
    <row r="47" spans="1:2" x14ac:dyDescent="0.3">
      <c r="A47" s="37" t="s">
        <v>213</v>
      </c>
      <c r="B47" s="174">
        <v>2.7570000000000001</v>
      </c>
    </row>
    <row r="48" spans="1:2" x14ac:dyDescent="0.3">
      <c r="A48" s="37" t="s">
        <v>70</v>
      </c>
      <c r="B48" s="174">
        <v>2.738</v>
      </c>
    </row>
    <row r="49" spans="1:2" x14ac:dyDescent="0.3">
      <c r="A49" s="37" t="s">
        <v>75</v>
      </c>
      <c r="B49" s="174">
        <v>2.7050000000000001</v>
      </c>
    </row>
    <row r="50" spans="1:2" x14ac:dyDescent="0.3">
      <c r="A50" s="37" t="s">
        <v>60</v>
      </c>
      <c r="B50" s="174">
        <v>2.6709999999999998</v>
      </c>
    </row>
    <row r="51" spans="1:2" x14ac:dyDescent="0.3">
      <c r="A51" s="37" t="s">
        <v>56</v>
      </c>
      <c r="B51" s="174">
        <v>2.6659999999999999</v>
      </c>
    </row>
    <row r="52" spans="1:2" x14ac:dyDescent="0.3">
      <c r="A52" s="37" t="s">
        <v>241</v>
      </c>
      <c r="B52" s="174">
        <v>2.5680000000000001</v>
      </c>
    </row>
    <row r="53" spans="1:2" x14ac:dyDescent="0.3">
      <c r="A53" s="37" t="s">
        <v>334</v>
      </c>
      <c r="B53" s="174">
        <v>2.5630000000000002</v>
      </c>
    </row>
    <row r="54" spans="1:2" x14ac:dyDescent="0.3">
      <c r="A54" s="37" t="s">
        <v>209</v>
      </c>
      <c r="B54" s="174">
        <v>2.54</v>
      </c>
    </row>
    <row r="55" spans="1:2" x14ac:dyDescent="0.3">
      <c r="A55" s="37" t="s">
        <v>67</v>
      </c>
      <c r="B55" s="174">
        <v>2.5379999999999998</v>
      </c>
    </row>
    <row r="56" spans="1:2" x14ac:dyDescent="0.3">
      <c r="A56" s="37" t="s">
        <v>61</v>
      </c>
      <c r="B56" s="174">
        <v>2.5299999999999998</v>
      </c>
    </row>
    <row r="57" spans="1:2" x14ac:dyDescent="0.3">
      <c r="A57" s="37" t="s">
        <v>269</v>
      </c>
      <c r="B57" s="174">
        <v>2.5259999999999998</v>
      </c>
    </row>
    <row r="58" spans="1:2" x14ac:dyDescent="0.3">
      <c r="A58" s="37" t="s">
        <v>219</v>
      </c>
      <c r="B58" s="174">
        <v>2.5209999999999999</v>
      </c>
    </row>
    <row r="59" spans="1:2" x14ac:dyDescent="0.3">
      <c r="A59" s="37" t="s">
        <v>95</v>
      </c>
      <c r="B59" s="174">
        <v>2.5209999999999999</v>
      </c>
    </row>
    <row r="60" spans="1:2" x14ac:dyDescent="0.3">
      <c r="A60" s="37" t="s">
        <v>425</v>
      </c>
      <c r="B60" s="174">
        <v>2.4220000000000002</v>
      </c>
    </row>
    <row r="61" spans="1:2" x14ac:dyDescent="0.3">
      <c r="A61" s="37" t="s">
        <v>134</v>
      </c>
      <c r="B61" s="174">
        <v>2.3820000000000001</v>
      </c>
    </row>
    <row r="62" spans="1:2" x14ac:dyDescent="0.3">
      <c r="A62" s="37" t="s">
        <v>84</v>
      </c>
      <c r="B62" s="174">
        <v>2.3809999999999998</v>
      </c>
    </row>
    <row r="63" spans="1:2" x14ac:dyDescent="0.3">
      <c r="A63" s="37" t="s">
        <v>424</v>
      </c>
      <c r="B63" s="174">
        <v>2.3769999999999998</v>
      </c>
    </row>
    <row r="64" spans="1:2" x14ac:dyDescent="0.3">
      <c r="A64" s="37" t="s">
        <v>5</v>
      </c>
      <c r="B64" s="174">
        <v>2.339</v>
      </c>
    </row>
    <row r="65" spans="1:2" x14ac:dyDescent="0.3">
      <c r="A65" s="37" t="s">
        <v>594</v>
      </c>
      <c r="B65" s="174">
        <v>2.327</v>
      </c>
    </row>
    <row r="66" spans="1:2" x14ac:dyDescent="0.3">
      <c r="A66" s="37" t="s">
        <v>694</v>
      </c>
      <c r="B66" s="174">
        <v>2.3180000000000001</v>
      </c>
    </row>
    <row r="67" spans="1:2" x14ac:dyDescent="0.3">
      <c r="A67" s="37" t="s">
        <v>54</v>
      </c>
      <c r="B67" s="174">
        <v>2.2719999999999998</v>
      </c>
    </row>
    <row r="68" spans="1:2" x14ac:dyDescent="0.3">
      <c r="A68" s="37" t="s">
        <v>328</v>
      </c>
      <c r="B68" s="174">
        <v>2.2690000000000001</v>
      </c>
    </row>
    <row r="69" spans="1:2" x14ac:dyDescent="0.3">
      <c r="A69" s="37" t="s">
        <v>91</v>
      </c>
      <c r="B69" s="174">
        <v>2.2589999999999999</v>
      </c>
    </row>
    <row r="70" spans="1:2" x14ac:dyDescent="0.3">
      <c r="A70" s="37" t="s">
        <v>257</v>
      </c>
      <c r="B70" s="174">
        <v>2.2189999999999999</v>
      </c>
    </row>
    <row r="71" spans="1:2" x14ac:dyDescent="0.3">
      <c r="A71" s="37" t="s">
        <v>12</v>
      </c>
      <c r="B71" s="174">
        <v>2.1960000000000002</v>
      </c>
    </row>
    <row r="72" spans="1:2" x14ac:dyDescent="0.3">
      <c r="A72" s="37" t="s">
        <v>225</v>
      </c>
      <c r="B72" s="174">
        <v>2.157</v>
      </c>
    </row>
    <row r="73" spans="1:2" x14ac:dyDescent="0.3">
      <c r="A73" s="37" t="s">
        <v>207</v>
      </c>
      <c r="B73" s="174">
        <v>2.1339999999999999</v>
      </c>
    </row>
    <row r="74" spans="1:2" x14ac:dyDescent="0.3">
      <c r="A74" s="37" t="s">
        <v>83</v>
      </c>
      <c r="B74" s="174">
        <v>2.1339999999999999</v>
      </c>
    </row>
    <row r="75" spans="1:2" x14ac:dyDescent="0.3">
      <c r="A75" s="37" t="s">
        <v>267</v>
      </c>
      <c r="B75" s="174">
        <v>2.1110000000000002</v>
      </c>
    </row>
    <row r="76" spans="1:2" x14ac:dyDescent="0.3">
      <c r="A76" s="37" t="s">
        <v>265</v>
      </c>
      <c r="B76" s="174">
        <v>2.0910000000000002</v>
      </c>
    </row>
    <row r="77" spans="1:2" x14ac:dyDescent="0.3">
      <c r="A77" s="37" t="s">
        <v>52</v>
      </c>
      <c r="B77" s="174">
        <v>2.0510000000000002</v>
      </c>
    </row>
    <row r="78" spans="1:2" x14ac:dyDescent="0.3">
      <c r="A78" s="37" t="s">
        <v>31</v>
      </c>
      <c r="B78" s="174">
        <v>2.0510000000000002</v>
      </c>
    </row>
    <row r="79" spans="1:2" x14ac:dyDescent="0.3">
      <c r="A79" s="37" t="s">
        <v>45</v>
      </c>
      <c r="B79" s="174">
        <v>2.0430000000000001</v>
      </c>
    </row>
    <row r="80" spans="1:2" x14ac:dyDescent="0.3">
      <c r="A80" s="37" t="s">
        <v>14</v>
      </c>
      <c r="B80" s="174">
        <v>2.036</v>
      </c>
    </row>
    <row r="81" spans="1:2" x14ac:dyDescent="0.3">
      <c r="A81" s="37" t="s">
        <v>38</v>
      </c>
      <c r="B81" s="174">
        <v>2.0329999999999999</v>
      </c>
    </row>
    <row r="82" spans="1:2" x14ac:dyDescent="0.3">
      <c r="A82" s="37" t="s">
        <v>81</v>
      </c>
      <c r="B82" s="174">
        <v>2.02</v>
      </c>
    </row>
    <row r="83" spans="1:2" x14ac:dyDescent="0.3">
      <c r="A83" s="37" t="s">
        <v>94</v>
      </c>
      <c r="B83" s="174">
        <v>1.9450000000000001</v>
      </c>
    </row>
    <row r="84" spans="1:2" x14ac:dyDescent="0.3">
      <c r="A84" s="37" t="s">
        <v>23</v>
      </c>
      <c r="B84" s="174">
        <v>1.8819999999999999</v>
      </c>
    </row>
    <row r="85" spans="1:2" x14ac:dyDescent="0.3">
      <c r="A85" s="37" t="s">
        <v>90</v>
      </c>
      <c r="B85" s="174">
        <v>1.794</v>
      </c>
    </row>
    <row r="86" spans="1:2" x14ac:dyDescent="0.3">
      <c r="A86" s="37" t="s">
        <v>142</v>
      </c>
      <c r="B86" s="174">
        <v>1.766</v>
      </c>
    </row>
    <row r="87" spans="1:2" x14ac:dyDescent="0.3">
      <c r="A87" s="37" t="s">
        <v>34</v>
      </c>
      <c r="B87" s="174">
        <v>1.746</v>
      </c>
    </row>
    <row r="88" spans="1:2" x14ac:dyDescent="0.3">
      <c r="A88" s="37" t="s">
        <v>255</v>
      </c>
      <c r="B88" s="174">
        <v>1.734</v>
      </c>
    </row>
    <row r="89" spans="1:2" x14ac:dyDescent="0.3">
      <c r="A89" s="37" t="s">
        <v>87</v>
      </c>
      <c r="B89" s="174">
        <v>1.663</v>
      </c>
    </row>
    <row r="90" spans="1:2" x14ac:dyDescent="0.3">
      <c r="A90" s="37" t="s">
        <v>259</v>
      </c>
      <c r="B90" s="174">
        <v>1.647</v>
      </c>
    </row>
    <row r="91" spans="1:2" x14ac:dyDescent="0.3">
      <c r="A91" s="37" t="s">
        <v>32</v>
      </c>
      <c r="B91" s="174">
        <v>1.635</v>
      </c>
    </row>
    <row r="92" spans="1:2" x14ac:dyDescent="0.3">
      <c r="A92" s="37" t="s">
        <v>21</v>
      </c>
      <c r="B92" s="174">
        <v>1.5629999999999999</v>
      </c>
    </row>
    <row r="93" spans="1:2" x14ac:dyDescent="0.3">
      <c r="A93" s="37" t="s">
        <v>149</v>
      </c>
      <c r="B93" s="174">
        <v>1.548</v>
      </c>
    </row>
    <row r="94" spans="1:2" x14ac:dyDescent="0.3">
      <c r="A94" s="37" t="s">
        <v>211</v>
      </c>
      <c r="B94" s="174">
        <v>1.5229999999999999</v>
      </c>
    </row>
    <row r="95" spans="1:2" x14ac:dyDescent="0.3">
      <c r="A95" s="37" t="s">
        <v>275</v>
      </c>
      <c r="B95" s="174">
        <v>1.508</v>
      </c>
    </row>
    <row r="96" spans="1:2" x14ac:dyDescent="0.3">
      <c r="A96" s="37" t="s">
        <v>86</v>
      </c>
      <c r="B96" s="174">
        <v>1.4990000000000001</v>
      </c>
    </row>
    <row r="97" spans="1:2" x14ac:dyDescent="0.3">
      <c r="A97" s="37" t="s">
        <v>25</v>
      </c>
      <c r="B97" s="174">
        <v>1.4850000000000001</v>
      </c>
    </row>
    <row r="98" spans="1:2" x14ac:dyDescent="0.3">
      <c r="A98" s="37" t="s">
        <v>8</v>
      </c>
      <c r="B98" s="174">
        <v>1.4770000000000001</v>
      </c>
    </row>
    <row r="99" spans="1:2" x14ac:dyDescent="0.3">
      <c r="A99" s="37" t="s">
        <v>222</v>
      </c>
      <c r="B99" s="174">
        <v>1.454</v>
      </c>
    </row>
    <row r="100" spans="1:2" x14ac:dyDescent="0.3">
      <c r="A100" s="37" t="s">
        <v>76</v>
      </c>
      <c r="B100" s="174">
        <v>1.4419999999999999</v>
      </c>
    </row>
    <row r="101" spans="1:2" x14ac:dyDescent="0.3">
      <c r="A101" s="37" t="s">
        <v>59</v>
      </c>
      <c r="B101" s="174">
        <v>1.4159999999999999</v>
      </c>
    </row>
    <row r="102" spans="1:2" x14ac:dyDescent="0.3">
      <c r="A102" s="37" t="s">
        <v>72</v>
      </c>
      <c r="B102" s="174">
        <v>1.413</v>
      </c>
    </row>
    <row r="103" spans="1:2" x14ac:dyDescent="0.3">
      <c r="A103" s="37" t="s">
        <v>116</v>
      </c>
      <c r="B103" s="174">
        <v>1.389</v>
      </c>
    </row>
    <row r="104" spans="1:2" x14ac:dyDescent="0.3">
      <c r="A104" s="37" t="s">
        <v>331</v>
      </c>
      <c r="B104" s="174">
        <v>1.3740000000000001</v>
      </c>
    </row>
    <row r="105" spans="1:2" x14ac:dyDescent="0.3">
      <c r="A105" s="37" t="s">
        <v>140</v>
      </c>
      <c r="B105" s="174">
        <v>1.288</v>
      </c>
    </row>
    <row r="106" spans="1:2" x14ac:dyDescent="0.3">
      <c r="A106" s="37" t="s">
        <v>138</v>
      </c>
      <c r="B106" s="174">
        <v>1.282</v>
      </c>
    </row>
    <row r="107" spans="1:2" x14ac:dyDescent="0.3">
      <c r="A107" s="37" t="s">
        <v>216</v>
      </c>
      <c r="B107" s="174">
        <v>1.274</v>
      </c>
    </row>
    <row r="108" spans="1:2" x14ac:dyDescent="0.3">
      <c r="A108" s="37" t="s">
        <v>249</v>
      </c>
      <c r="B108" s="174">
        <v>1.248</v>
      </c>
    </row>
    <row r="109" spans="1:2" x14ac:dyDescent="0.3">
      <c r="A109" s="37" t="s">
        <v>73</v>
      </c>
      <c r="B109" s="174">
        <v>1.2190000000000001</v>
      </c>
    </row>
    <row r="110" spans="1:2" x14ac:dyDescent="0.3">
      <c r="A110" s="37" t="s">
        <v>324</v>
      </c>
      <c r="B110" s="174">
        <v>1.1839999999999999</v>
      </c>
    </row>
    <row r="111" spans="1:2" x14ac:dyDescent="0.3">
      <c r="A111" s="37" t="s">
        <v>263</v>
      </c>
      <c r="B111" s="174">
        <v>1.101</v>
      </c>
    </row>
    <row r="112" spans="1:2" x14ac:dyDescent="0.3">
      <c r="A112" s="37" t="s">
        <v>46</v>
      </c>
      <c r="B112" s="174">
        <v>1.0649999999999999</v>
      </c>
    </row>
    <row r="113" spans="1:2" x14ac:dyDescent="0.3">
      <c r="A113" s="37" t="s">
        <v>204</v>
      </c>
      <c r="B113" s="174">
        <v>1.0640000000000001</v>
      </c>
    </row>
    <row r="114" spans="1:2" x14ac:dyDescent="0.3">
      <c r="A114" s="37" t="s">
        <v>69</v>
      </c>
      <c r="B114" s="174">
        <v>1.0629999999999999</v>
      </c>
    </row>
    <row r="115" spans="1:2" x14ac:dyDescent="0.3">
      <c r="A115" s="37" t="s">
        <v>64</v>
      </c>
      <c r="B115" s="174">
        <v>1.0529999999999999</v>
      </c>
    </row>
    <row r="116" spans="1:2" x14ac:dyDescent="0.3">
      <c r="A116" s="37" t="s">
        <v>227</v>
      </c>
      <c r="B116" s="174">
        <v>1.048</v>
      </c>
    </row>
    <row r="117" spans="1:2" x14ac:dyDescent="0.3">
      <c r="A117" s="37" t="s">
        <v>245</v>
      </c>
      <c r="B117" s="174">
        <v>1.0289999999999999</v>
      </c>
    </row>
    <row r="118" spans="1:2" x14ac:dyDescent="0.3">
      <c r="A118" s="37" t="s">
        <v>68</v>
      </c>
      <c r="B118" s="174">
        <v>1.0069999999999999</v>
      </c>
    </row>
    <row r="119" spans="1:2" x14ac:dyDescent="0.3">
      <c r="A119" s="37" t="s">
        <v>88</v>
      </c>
      <c r="B119" s="174">
        <v>0.98799999999999999</v>
      </c>
    </row>
    <row r="120" spans="1:2" x14ac:dyDescent="0.3">
      <c r="A120" s="37" t="s">
        <v>218</v>
      </c>
      <c r="B120" s="174">
        <v>0.94499999999999995</v>
      </c>
    </row>
    <row r="121" spans="1:2" x14ac:dyDescent="0.3">
      <c r="A121" s="37" t="s">
        <v>261</v>
      </c>
      <c r="B121" s="174">
        <v>0.93100000000000005</v>
      </c>
    </row>
    <row r="122" spans="1:2" x14ac:dyDescent="0.3">
      <c r="A122" s="37" t="s">
        <v>16</v>
      </c>
      <c r="B122" s="174">
        <v>0.91200000000000003</v>
      </c>
    </row>
    <row r="123" spans="1:2" x14ac:dyDescent="0.3">
      <c r="A123" s="37" t="s">
        <v>423</v>
      </c>
      <c r="B123" s="174">
        <v>0.90600000000000003</v>
      </c>
    </row>
    <row r="124" spans="1:2" x14ac:dyDescent="0.3">
      <c r="A124" s="37" t="s">
        <v>36</v>
      </c>
      <c r="B124" s="174">
        <v>0.752</v>
      </c>
    </row>
    <row r="125" spans="1:2" x14ac:dyDescent="0.3">
      <c r="A125" s="37" t="s">
        <v>224</v>
      </c>
      <c r="B125" s="174">
        <v>0.751</v>
      </c>
    </row>
    <row r="126" spans="1:2" x14ac:dyDescent="0.3">
      <c r="A126" s="37" t="s">
        <v>217</v>
      </c>
      <c r="B126" s="174">
        <v>0.73099999999999998</v>
      </c>
    </row>
    <row r="127" spans="1:2" x14ac:dyDescent="0.3">
      <c r="A127" s="37" t="s">
        <v>113</v>
      </c>
      <c r="B127" s="174">
        <v>0.69199999999999995</v>
      </c>
    </row>
    <row r="128" spans="1:2" x14ac:dyDescent="0.3">
      <c r="A128" s="37" t="s">
        <v>118</v>
      </c>
      <c r="B128" s="174">
        <v>0.66300000000000003</v>
      </c>
    </row>
    <row r="129" spans="1:2" x14ac:dyDescent="0.3">
      <c r="A129" s="37" t="s">
        <v>273</v>
      </c>
      <c r="B129" s="174">
        <v>0.65100000000000002</v>
      </c>
    </row>
    <row r="130" spans="1:2" x14ac:dyDescent="0.3">
      <c r="A130" s="37" t="s">
        <v>136</v>
      </c>
      <c r="B130" s="174">
        <v>0.621</v>
      </c>
    </row>
    <row r="131" spans="1:2" x14ac:dyDescent="0.3">
      <c r="A131" s="37" t="s">
        <v>93</v>
      </c>
      <c r="B131" s="174">
        <v>0.59599999999999997</v>
      </c>
    </row>
    <row r="132" spans="1:2" x14ac:dyDescent="0.3">
      <c r="A132" s="37" t="s">
        <v>214</v>
      </c>
      <c r="B132" s="174">
        <v>0.53900000000000003</v>
      </c>
    </row>
    <row r="133" spans="1:2" x14ac:dyDescent="0.3">
      <c r="A133" s="37" t="s">
        <v>50</v>
      </c>
      <c r="B133" s="174">
        <v>0.496</v>
      </c>
    </row>
    <row r="134" spans="1:2" x14ac:dyDescent="0.3">
      <c r="A134" s="37" t="s">
        <v>215</v>
      </c>
      <c r="B134" s="174">
        <v>0.48899999999999999</v>
      </c>
    </row>
    <row r="135" spans="1:2" x14ac:dyDescent="0.3">
      <c r="A135" s="37" t="s">
        <v>92</v>
      </c>
      <c r="B135" s="174">
        <v>0.41699999999999998</v>
      </c>
    </row>
    <row r="136" spans="1:2" x14ac:dyDescent="0.3">
      <c r="A136" s="37" t="s">
        <v>30</v>
      </c>
      <c r="B136" s="174">
        <v>0.30199999999999999</v>
      </c>
    </row>
    <row r="137" spans="1:2" x14ac:dyDescent="0.3">
      <c r="A137" s="37" t="s">
        <v>89</v>
      </c>
      <c r="B137" s="174">
        <v>0.29499999999999998</v>
      </c>
    </row>
    <row r="138" spans="1:2" x14ac:dyDescent="0.3">
      <c r="A138" s="37" t="s">
        <v>78</v>
      </c>
      <c r="B138" s="174">
        <v>0.28000000000000003</v>
      </c>
    </row>
    <row r="139" spans="1:2" x14ac:dyDescent="0.3">
      <c r="A139" s="37" t="s">
        <v>132</v>
      </c>
      <c r="B139" s="174">
        <v>0.27900000000000003</v>
      </c>
    </row>
    <row r="140" spans="1:2" x14ac:dyDescent="0.3">
      <c r="A140" s="37" t="s">
        <v>428</v>
      </c>
      <c r="B140" s="174">
        <v>0.25700000000000001</v>
      </c>
    </row>
    <row r="141" spans="1:2" x14ac:dyDescent="0.3">
      <c r="A141" s="37" t="s">
        <v>1237</v>
      </c>
      <c r="B141" s="174">
        <v>0.253</v>
      </c>
    </row>
    <row r="142" spans="1:2" x14ac:dyDescent="0.3">
      <c r="A142" s="37" t="s">
        <v>1265</v>
      </c>
      <c r="B142" s="174">
        <v>0.253</v>
      </c>
    </row>
    <row r="143" spans="1:2" x14ac:dyDescent="0.3">
      <c r="A143" s="37" t="s">
        <v>427</v>
      </c>
      <c r="B143" s="174">
        <v>0.224</v>
      </c>
    </row>
    <row r="144" spans="1:2" x14ac:dyDescent="0.3">
      <c r="A144" s="37" t="s">
        <v>625</v>
      </c>
      <c r="B144" s="174">
        <v>0.20799999999999999</v>
      </c>
    </row>
    <row r="145" spans="1:2" x14ac:dyDescent="0.3">
      <c r="A145" s="37" t="s">
        <v>426</v>
      </c>
      <c r="B145" s="174">
        <v>0.19500000000000001</v>
      </c>
    </row>
    <row r="146" spans="1:2" x14ac:dyDescent="0.3">
      <c r="A146" s="37" t="s">
        <v>228</v>
      </c>
      <c r="B146" s="174">
        <v>0.182</v>
      </c>
    </row>
    <row r="147" spans="1:2" x14ac:dyDescent="0.3">
      <c r="A147" s="37" t="s">
        <v>208</v>
      </c>
      <c r="B147" s="174">
        <v>0.16</v>
      </c>
    </row>
    <row r="148" spans="1:2" x14ac:dyDescent="0.3">
      <c r="A148" s="37" t="s">
        <v>66</v>
      </c>
      <c r="B148" s="174">
        <v>0.104</v>
      </c>
    </row>
    <row r="149" spans="1:2" x14ac:dyDescent="0.3">
      <c r="A149" s="37" t="s">
        <v>80</v>
      </c>
      <c r="B149" s="174">
        <v>5.7000000000000002E-2</v>
      </c>
    </row>
    <row r="150" spans="1:2" x14ac:dyDescent="0.3">
      <c r="A150" s="37" t="s">
        <v>7</v>
      </c>
      <c r="B150" s="174">
        <v>5.2999999999999999E-2</v>
      </c>
    </row>
    <row r="151" spans="1:2" x14ac:dyDescent="0.3">
      <c r="A151" s="37" t="s">
        <v>79</v>
      </c>
      <c r="B151" s="174">
        <v>4.5999999999999999E-2</v>
      </c>
    </row>
    <row r="152" spans="1:2" x14ac:dyDescent="0.3">
      <c r="A152" s="37" t="s">
        <v>333</v>
      </c>
      <c r="B152" s="174">
        <v>2.3E-2</v>
      </c>
    </row>
    <row r="153" spans="1:2" x14ac:dyDescent="0.3">
      <c r="A153" s="37" t="s">
        <v>0</v>
      </c>
      <c r="B153" s="174">
        <v>1.4999999999999999E-2</v>
      </c>
    </row>
    <row r="157" spans="1:2" s="86" customFormat="1" x14ac:dyDescent="0.3">
      <c r="A157" s="103" t="s">
        <v>1305</v>
      </c>
      <c r="B157" s="105">
        <v>2.02</v>
      </c>
    </row>
    <row r="158" spans="1:2" s="86" customFormat="1" x14ac:dyDescent="0.3">
      <c r="A158" s="86" t="s">
        <v>1306</v>
      </c>
      <c r="B158" s="96">
        <v>1.4999999999999999E-2</v>
      </c>
    </row>
    <row r="159" spans="1:2" s="86" customFormat="1" x14ac:dyDescent="0.3">
      <c r="A159" s="107" t="s">
        <v>1307</v>
      </c>
      <c r="B159" s="108">
        <v>11.038</v>
      </c>
    </row>
    <row r="161" spans="1:1" x14ac:dyDescent="0.3">
      <c r="A161" s="37" t="s">
        <v>1331</v>
      </c>
    </row>
  </sheetData>
  <autoFilter ref="A6:B6">
    <sortState ref="A6:J152">
      <sortCondition descending="1" ref="B5"/>
    </sortState>
  </autoFilter>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1764"/>
  <sheetViews>
    <sheetView workbookViewId="0">
      <pane xSplit="1" ySplit="5" topLeftCell="B6" activePane="bottomRight" state="frozen"/>
      <selection pane="topRight" activeCell="D1" sqref="D1"/>
      <selection pane="bottomLeft" activeCell="A2" sqref="A2"/>
      <selection pane="bottomRight" activeCell="A8" sqref="A8"/>
    </sheetView>
  </sheetViews>
  <sheetFormatPr baseColWidth="10" defaultColWidth="9.109375" defaultRowHeight="14.4" x14ac:dyDescent="0.3"/>
  <cols>
    <col min="1" max="1" width="26.44140625" customWidth="1"/>
    <col min="2" max="2" width="14.44140625" style="135" customWidth="1"/>
    <col min="3" max="3" width="9.109375" style="135"/>
    <col min="4" max="4" width="14.88671875" style="135" customWidth="1"/>
    <col min="5" max="5" width="12.33203125" style="135" customWidth="1"/>
    <col min="6" max="7" width="9.109375" style="135"/>
    <col min="8" max="8" width="15.109375" style="135" customWidth="1"/>
    <col min="9" max="9" width="14" style="135" customWidth="1"/>
    <col min="10" max="10" width="13.6640625" style="135" customWidth="1"/>
  </cols>
  <sheetData>
    <row r="1" spans="1:10" x14ac:dyDescent="0.3">
      <c r="A1" t="s">
        <v>1485</v>
      </c>
    </row>
    <row r="2" spans="1:10" x14ac:dyDescent="0.3">
      <c r="A2" t="s">
        <v>1429</v>
      </c>
    </row>
    <row r="5" spans="1:10" s="8" customFormat="1" ht="137.25" customHeight="1" x14ac:dyDescent="0.3">
      <c r="A5" s="8" t="s">
        <v>429</v>
      </c>
      <c r="B5" s="11" t="s">
        <v>1432</v>
      </c>
      <c r="C5" s="45" t="s">
        <v>1105</v>
      </c>
      <c r="D5" s="8" t="s">
        <v>1106</v>
      </c>
      <c r="E5" s="8" t="s">
        <v>1107</v>
      </c>
      <c r="F5" s="8" t="s">
        <v>1110</v>
      </c>
      <c r="G5" s="45" t="s">
        <v>1109</v>
      </c>
      <c r="H5" s="8" t="s">
        <v>1335</v>
      </c>
      <c r="I5" s="8" t="s">
        <v>1108</v>
      </c>
      <c r="J5" s="8" t="s">
        <v>1336</v>
      </c>
    </row>
    <row r="6" spans="1:10" x14ac:dyDescent="0.3">
      <c r="A6" t="s">
        <v>1077</v>
      </c>
      <c r="B6" s="135">
        <v>1</v>
      </c>
      <c r="C6" s="135">
        <v>1</v>
      </c>
      <c r="D6" s="135" t="s">
        <v>1111</v>
      </c>
      <c r="E6" s="135" t="s">
        <v>1112</v>
      </c>
      <c r="F6" s="135">
        <v>0.1</v>
      </c>
      <c r="G6" s="135">
        <v>1</v>
      </c>
      <c r="H6" s="135" t="s">
        <v>1114</v>
      </c>
      <c r="I6" s="135" t="s">
        <v>1337</v>
      </c>
      <c r="J6" s="135" t="s">
        <v>1338</v>
      </c>
    </row>
    <row r="7" spans="1:10" x14ac:dyDescent="0.3">
      <c r="A7" t="s">
        <v>1077</v>
      </c>
      <c r="B7" s="135">
        <v>1</v>
      </c>
      <c r="C7" s="135">
        <v>1</v>
      </c>
      <c r="D7" s="135" t="s">
        <v>1111</v>
      </c>
      <c r="E7" s="135" t="s">
        <v>1112</v>
      </c>
      <c r="F7" s="135">
        <v>0.1</v>
      </c>
      <c r="G7" s="135">
        <v>1</v>
      </c>
      <c r="H7" s="135" t="s">
        <v>1114</v>
      </c>
      <c r="I7" s="135" t="s">
        <v>1339</v>
      </c>
      <c r="J7" s="135" t="s">
        <v>1340</v>
      </c>
    </row>
    <row r="8" spans="1:10" x14ac:dyDescent="0.3">
      <c r="A8" t="s">
        <v>1077</v>
      </c>
      <c r="B8" s="135">
        <v>1</v>
      </c>
      <c r="C8" s="135">
        <v>1</v>
      </c>
      <c r="D8" s="135" t="s">
        <v>1111</v>
      </c>
      <c r="E8" s="135" t="s">
        <v>1112</v>
      </c>
      <c r="F8" s="135">
        <v>0.1</v>
      </c>
      <c r="G8" s="135">
        <v>1</v>
      </c>
      <c r="H8" s="135">
        <v>2.5</v>
      </c>
      <c r="I8" s="135" t="s">
        <v>1341</v>
      </c>
      <c r="J8" s="135" t="s">
        <v>1340</v>
      </c>
    </row>
    <row r="9" spans="1:10" x14ac:dyDescent="0.3">
      <c r="A9" t="s">
        <v>1077</v>
      </c>
      <c r="B9" s="135">
        <v>1</v>
      </c>
      <c r="C9" s="135">
        <v>1</v>
      </c>
      <c r="D9" s="135" t="s">
        <v>1111</v>
      </c>
      <c r="E9" s="135" t="s">
        <v>1112</v>
      </c>
      <c r="F9" s="135">
        <v>0.1</v>
      </c>
      <c r="G9" s="135">
        <v>1</v>
      </c>
      <c r="H9" s="135" t="s">
        <v>1114</v>
      </c>
      <c r="I9" s="135" t="s">
        <v>1342</v>
      </c>
      <c r="J9" s="135" t="s">
        <v>1343</v>
      </c>
    </row>
    <row r="10" spans="1:10" x14ac:dyDescent="0.3">
      <c r="A10" t="s">
        <v>1077</v>
      </c>
      <c r="B10" s="135">
        <v>1</v>
      </c>
      <c r="C10" s="135">
        <v>1</v>
      </c>
      <c r="D10" s="135" t="s">
        <v>1111</v>
      </c>
      <c r="E10" s="135" t="s">
        <v>1112</v>
      </c>
      <c r="F10" s="135">
        <v>0.1</v>
      </c>
      <c r="G10" s="135">
        <v>1</v>
      </c>
      <c r="H10" s="135" t="s">
        <v>1114</v>
      </c>
      <c r="I10" s="135" t="s">
        <v>1344</v>
      </c>
      <c r="J10" s="135" t="s">
        <v>1343</v>
      </c>
    </row>
    <row r="11" spans="1:10" x14ac:dyDescent="0.3">
      <c r="A11" t="s">
        <v>1077</v>
      </c>
      <c r="B11" s="135">
        <v>1</v>
      </c>
      <c r="C11" s="135">
        <v>1</v>
      </c>
      <c r="D11" s="135" t="s">
        <v>1111</v>
      </c>
      <c r="E11" s="135" t="s">
        <v>1112</v>
      </c>
      <c r="F11" s="135">
        <v>0.1</v>
      </c>
      <c r="G11" s="135">
        <v>1</v>
      </c>
      <c r="H11" s="135" t="s">
        <v>1114</v>
      </c>
      <c r="I11" s="135" t="s">
        <v>1345</v>
      </c>
      <c r="J11" s="135" t="s">
        <v>1346</v>
      </c>
    </row>
    <row r="12" spans="1:10" x14ac:dyDescent="0.3">
      <c r="A12" t="s">
        <v>1077</v>
      </c>
      <c r="B12" s="135">
        <v>1</v>
      </c>
      <c r="C12" s="135">
        <v>1</v>
      </c>
      <c r="D12" s="135" t="s">
        <v>1111</v>
      </c>
      <c r="E12" s="135" t="s">
        <v>1112</v>
      </c>
      <c r="F12" s="135">
        <v>0.1</v>
      </c>
      <c r="G12" s="135">
        <v>1</v>
      </c>
      <c r="H12" s="135" t="s">
        <v>1114</v>
      </c>
      <c r="I12" s="135" t="s">
        <v>1347</v>
      </c>
      <c r="J12" s="135" t="s">
        <v>1348</v>
      </c>
    </row>
    <row r="13" spans="1:10" x14ac:dyDescent="0.3">
      <c r="A13" t="s">
        <v>1077</v>
      </c>
      <c r="B13" s="135">
        <v>1</v>
      </c>
      <c r="C13" s="135">
        <v>1</v>
      </c>
      <c r="D13" s="135" t="s">
        <v>1111</v>
      </c>
      <c r="E13" s="135" t="s">
        <v>1112</v>
      </c>
      <c r="F13" s="135">
        <v>0.1</v>
      </c>
      <c r="G13" s="135">
        <v>1</v>
      </c>
      <c r="H13" s="135" t="s">
        <v>1114</v>
      </c>
      <c r="I13" s="135" t="s">
        <v>1097</v>
      </c>
      <c r="J13" s="135" t="s">
        <v>1349</v>
      </c>
    </row>
    <row r="14" spans="1:10" x14ac:dyDescent="0.3">
      <c r="A14" t="s">
        <v>1077</v>
      </c>
      <c r="B14" s="135">
        <v>1</v>
      </c>
      <c r="C14" s="135">
        <v>1</v>
      </c>
      <c r="D14" s="135" t="s">
        <v>1111</v>
      </c>
      <c r="E14" s="135" t="s">
        <v>1112</v>
      </c>
      <c r="F14" s="135">
        <v>0.1</v>
      </c>
      <c r="G14" s="135">
        <v>1</v>
      </c>
      <c r="H14" s="135">
        <v>1.2</v>
      </c>
      <c r="I14" s="135" t="s">
        <v>1103</v>
      </c>
      <c r="J14" s="135" t="s">
        <v>1349</v>
      </c>
    </row>
    <row r="15" spans="1:10" x14ac:dyDescent="0.3">
      <c r="A15" t="s">
        <v>1077</v>
      </c>
      <c r="B15" s="135">
        <v>1</v>
      </c>
      <c r="C15" s="135">
        <v>1</v>
      </c>
      <c r="D15" s="135" t="s">
        <v>1111</v>
      </c>
      <c r="E15" s="135" t="s">
        <v>1112</v>
      </c>
      <c r="F15" s="135">
        <v>0.1</v>
      </c>
      <c r="G15" s="135">
        <v>1</v>
      </c>
      <c r="H15" s="135" t="s">
        <v>1114</v>
      </c>
      <c r="I15" s="135" t="s">
        <v>1104</v>
      </c>
      <c r="J15" s="135" t="s">
        <v>1349</v>
      </c>
    </row>
    <row r="16" spans="1:10" x14ac:dyDescent="0.3">
      <c r="A16" t="s">
        <v>1077</v>
      </c>
      <c r="B16" s="135">
        <v>1</v>
      </c>
      <c r="C16" s="135">
        <v>1</v>
      </c>
      <c r="D16" s="135" t="s">
        <v>1111</v>
      </c>
      <c r="E16" s="135" t="s">
        <v>1112</v>
      </c>
      <c r="F16" s="135">
        <v>0.1</v>
      </c>
      <c r="G16" s="135">
        <v>1</v>
      </c>
      <c r="H16" s="135" t="s">
        <v>1114</v>
      </c>
      <c r="I16" s="135" t="s">
        <v>1078</v>
      </c>
      <c r="J16" s="135" t="s">
        <v>1349</v>
      </c>
    </row>
    <row r="17" spans="1:10" x14ac:dyDescent="0.3">
      <c r="A17" t="s">
        <v>241</v>
      </c>
      <c r="B17" s="135">
        <v>1</v>
      </c>
      <c r="C17" s="135">
        <v>1</v>
      </c>
      <c r="D17" s="135" t="s">
        <v>1111</v>
      </c>
      <c r="E17" s="135" t="s">
        <v>1112</v>
      </c>
      <c r="F17" s="135">
        <v>0.1</v>
      </c>
      <c r="G17" s="135">
        <v>1</v>
      </c>
      <c r="H17" s="135" t="s">
        <v>1114</v>
      </c>
      <c r="I17" s="135" t="s">
        <v>1350</v>
      </c>
      <c r="J17" s="135" t="s">
        <v>1351</v>
      </c>
    </row>
    <row r="18" spans="1:10" x14ac:dyDescent="0.3">
      <c r="A18" t="s">
        <v>114</v>
      </c>
      <c r="B18" s="135">
        <v>0</v>
      </c>
      <c r="C18" s="135">
        <v>1</v>
      </c>
      <c r="D18" s="135" t="s">
        <v>1111</v>
      </c>
      <c r="E18" s="135" t="s">
        <v>1115</v>
      </c>
      <c r="F18" s="135">
        <v>2</v>
      </c>
      <c r="G18" s="135">
        <v>1</v>
      </c>
      <c r="H18" s="135" t="s">
        <v>1114</v>
      </c>
      <c r="I18" s="135" t="s">
        <v>1350</v>
      </c>
      <c r="J18" s="135" t="s">
        <v>1351</v>
      </c>
    </row>
    <row r="19" spans="1:10" x14ac:dyDescent="0.3">
      <c r="A19" t="s">
        <v>114</v>
      </c>
      <c r="B19" s="135">
        <v>0</v>
      </c>
      <c r="C19" s="135">
        <v>1</v>
      </c>
      <c r="D19" s="135" t="s">
        <v>1111</v>
      </c>
      <c r="E19" s="135" t="s">
        <v>1115</v>
      </c>
      <c r="F19" s="135">
        <v>2</v>
      </c>
      <c r="G19" s="135">
        <v>1</v>
      </c>
      <c r="H19" s="135" t="s">
        <v>1114</v>
      </c>
      <c r="I19" s="135" t="s">
        <v>1337</v>
      </c>
      <c r="J19" s="135" t="s">
        <v>1338</v>
      </c>
    </row>
    <row r="20" spans="1:10" x14ac:dyDescent="0.3">
      <c r="A20" t="s">
        <v>114</v>
      </c>
      <c r="B20" s="135">
        <v>0</v>
      </c>
      <c r="C20" s="135">
        <v>1</v>
      </c>
      <c r="D20" s="135" t="s">
        <v>1111</v>
      </c>
      <c r="E20" s="135" t="s">
        <v>1115</v>
      </c>
      <c r="F20" s="135">
        <v>2</v>
      </c>
      <c r="G20" s="135">
        <v>1</v>
      </c>
      <c r="H20" s="135" t="s">
        <v>1114</v>
      </c>
      <c r="I20" s="135" t="s">
        <v>1339</v>
      </c>
      <c r="J20" s="135" t="s">
        <v>1340</v>
      </c>
    </row>
    <row r="21" spans="1:10" x14ac:dyDescent="0.3">
      <c r="A21" t="s">
        <v>114</v>
      </c>
      <c r="B21" s="135">
        <v>0</v>
      </c>
      <c r="C21" s="135">
        <v>1</v>
      </c>
      <c r="D21" s="135" t="s">
        <v>1111</v>
      </c>
      <c r="E21" s="135" t="s">
        <v>1115</v>
      </c>
      <c r="F21" s="135">
        <v>2</v>
      </c>
      <c r="G21" s="135">
        <v>1</v>
      </c>
      <c r="H21" s="135" t="s">
        <v>1114</v>
      </c>
      <c r="I21" s="135" t="s">
        <v>1341</v>
      </c>
      <c r="J21" s="135" t="s">
        <v>1340</v>
      </c>
    </row>
    <row r="22" spans="1:10" x14ac:dyDescent="0.3">
      <c r="A22" t="s">
        <v>114</v>
      </c>
      <c r="B22" s="135">
        <v>0</v>
      </c>
      <c r="C22" s="135">
        <v>1</v>
      </c>
      <c r="D22" s="135" t="s">
        <v>1111</v>
      </c>
      <c r="E22" s="135" t="s">
        <v>1115</v>
      </c>
      <c r="F22" s="135">
        <v>2</v>
      </c>
      <c r="G22" s="135">
        <v>1</v>
      </c>
      <c r="H22" s="135" t="s">
        <v>1114</v>
      </c>
      <c r="I22" s="135" t="s">
        <v>1342</v>
      </c>
      <c r="J22" s="135" t="s">
        <v>1343</v>
      </c>
    </row>
    <row r="23" spans="1:10" x14ac:dyDescent="0.3">
      <c r="A23" t="s">
        <v>114</v>
      </c>
      <c r="B23" s="135">
        <v>0</v>
      </c>
      <c r="C23" s="135">
        <v>1</v>
      </c>
      <c r="D23" s="135" t="s">
        <v>1111</v>
      </c>
      <c r="E23" s="135" t="s">
        <v>1115</v>
      </c>
      <c r="F23" s="135">
        <v>2</v>
      </c>
      <c r="G23" s="135">
        <v>1</v>
      </c>
      <c r="H23" s="135" t="s">
        <v>1114</v>
      </c>
      <c r="I23" s="135" t="s">
        <v>1344</v>
      </c>
      <c r="J23" s="135" t="s">
        <v>1343</v>
      </c>
    </row>
    <row r="24" spans="1:10" x14ac:dyDescent="0.3">
      <c r="A24" t="s">
        <v>114</v>
      </c>
      <c r="B24" s="135">
        <v>0</v>
      </c>
      <c r="C24" s="135">
        <v>1</v>
      </c>
      <c r="D24" s="135" t="s">
        <v>1111</v>
      </c>
      <c r="E24" s="135" t="s">
        <v>1115</v>
      </c>
      <c r="F24" s="135">
        <v>2</v>
      </c>
      <c r="G24" s="135">
        <v>1</v>
      </c>
      <c r="H24" s="135" t="s">
        <v>1114</v>
      </c>
      <c r="I24" s="135" t="s">
        <v>1345</v>
      </c>
      <c r="J24" s="135" t="s">
        <v>1346</v>
      </c>
    </row>
    <row r="25" spans="1:10" x14ac:dyDescent="0.3">
      <c r="A25" t="s">
        <v>114</v>
      </c>
      <c r="B25" s="135">
        <v>0</v>
      </c>
      <c r="C25" s="135">
        <v>1</v>
      </c>
      <c r="D25" s="135" t="s">
        <v>1111</v>
      </c>
      <c r="E25" s="135" t="s">
        <v>1115</v>
      </c>
      <c r="F25" s="135">
        <v>2</v>
      </c>
      <c r="G25" s="135">
        <v>1</v>
      </c>
      <c r="H25" s="135" t="s">
        <v>1114</v>
      </c>
      <c r="I25" s="135" t="s">
        <v>1347</v>
      </c>
      <c r="J25" s="135" t="s">
        <v>1348</v>
      </c>
    </row>
    <row r="26" spans="1:10" x14ac:dyDescent="0.3">
      <c r="A26" t="s">
        <v>114</v>
      </c>
      <c r="B26" s="135">
        <v>0</v>
      </c>
      <c r="C26" s="135">
        <v>1</v>
      </c>
      <c r="D26" s="135" t="s">
        <v>1111</v>
      </c>
      <c r="E26" s="135" t="s">
        <v>1115</v>
      </c>
      <c r="F26" s="135">
        <v>2</v>
      </c>
      <c r="G26" s="135">
        <v>1</v>
      </c>
      <c r="H26" s="135" t="s">
        <v>1114</v>
      </c>
      <c r="I26" s="135" t="s">
        <v>1097</v>
      </c>
      <c r="J26" s="135" t="s">
        <v>1349</v>
      </c>
    </row>
    <row r="27" spans="1:10" x14ac:dyDescent="0.3">
      <c r="A27" t="s">
        <v>114</v>
      </c>
      <c r="B27" s="135">
        <v>0</v>
      </c>
      <c r="C27" s="135">
        <v>1</v>
      </c>
      <c r="D27" s="135" t="s">
        <v>1111</v>
      </c>
      <c r="E27" s="135" t="s">
        <v>1115</v>
      </c>
      <c r="F27" s="135">
        <v>2</v>
      </c>
      <c r="G27" s="135">
        <v>1</v>
      </c>
      <c r="H27" s="135" t="s">
        <v>1114</v>
      </c>
      <c r="I27" s="135" t="s">
        <v>1103</v>
      </c>
      <c r="J27" s="135" t="s">
        <v>1349</v>
      </c>
    </row>
    <row r="28" spans="1:10" x14ac:dyDescent="0.3">
      <c r="A28" t="s">
        <v>114</v>
      </c>
      <c r="B28" s="135">
        <v>0</v>
      </c>
      <c r="C28" s="135">
        <v>1</v>
      </c>
      <c r="D28" s="135" t="s">
        <v>1111</v>
      </c>
      <c r="E28" s="135" t="s">
        <v>1115</v>
      </c>
      <c r="F28" s="135">
        <v>2</v>
      </c>
      <c r="G28" s="135">
        <v>1</v>
      </c>
      <c r="H28" s="135" t="s">
        <v>1114</v>
      </c>
      <c r="I28" s="135" t="s">
        <v>1104</v>
      </c>
      <c r="J28" s="135" t="s">
        <v>1349</v>
      </c>
    </row>
    <row r="29" spans="1:10" x14ac:dyDescent="0.3">
      <c r="A29" t="s">
        <v>114</v>
      </c>
      <c r="B29" s="135">
        <v>0</v>
      </c>
      <c r="C29" s="135">
        <v>1</v>
      </c>
      <c r="D29" s="135" t="s">
        <v>1111</v>
      </c>
      <c r="E29" s="135" t="s">
        <v>1115</v>
      </c>
      <c r="F29" s="135">
        <v>2</v>
      </c>
      <c r="G29" s="135">
        <v>1</v>
      </c>
      <c r="H29" s="135" t="s">
        <v>1114</v>
      </c>
      <c r="I29" s="135" t="s">
        <v>1078</v>
      </c>
      <c r="J29" s="135" t="s">
        <v>1349</v>
      </c>
    </row>
    <row r="30" spans="1:10" x14ac:dyDescent="0.3">
      <c r="A30" t="s">
        <v>194</v>
      </c>
      <c r="B30" s="135">
        <v>0</v>
      </c>
      <c r="C30" s="135">
        <v>1</v>
      </c>
      <c r="D30" s="135" t="s">
        <v>1116</v>
      </c>
      <c r="E30" s="135" t="s">
        <v>1117</v>
      </c>
      <c r="F30" s="135">
        <v>0.5</v>
      </c>
      <c r="G30" s="135">
        <v>0</v>
      </c>
      <c r="H30" s="135" t="s">
        <v>1114</v>
      </c>
      <c r="I30" s="135" t="s">
        <v>1350</v>
      </c>
      <c r="J30" s="135" t="s">
        <v>1351</v>
      </c>
    </row>
    <row r="31" spans="1:10" x14ac:dyDescent="0.3">
      <c r="A31" t="s">
        <v>194</v>
      </c>
      <c r="B31" s="135">
        <v>0</v>
      </c>
      <c r="C31" s="135">
        <v>1</v>
      </c>
      <c r="D31" s="135" t="s">
        <v>1116</v>
      </c>
      <c r="E31" s="135" t="s">
        <v>1117</v>
      </c>
      <c r="F31" s="135">
        <v>0.5</v>
      </c>
      <c r="G31" s="135">
        <v>0</v>
      </c>
      <c r="H31" s="135" t="s">
        <v>1114</v>
      </c>
      <c r="I31" s="135" t="s">
        <v>1337</v>
      </c>
      <c r="J31" s="135" t="s">
        <v>1338</v>
      </c>
    </row>
    <row r="32" spans="1:10" x14ac:dyDescent="0.3">
      <c r="A32" t="s">
        <v>194</v>
      </c>
      <c r="B32" s="135">
        <v>0</v>
      </c>
      <c r="C32" s="135">
        <v>1</v>
      </c>
      <c r="D32" s="135" t="s">
        <v>1116</v>
      </c>
      <c r="E32" s="135" t="s">
        <v>1117</v>
      </c>
      <c r="F32" s="135">
        <v>0.5</v>
      </c>
      <c r="G32" s="135">
        <v>0</v>
      </c>
      <c r="H32" s="135" t="s">
        <v>1114</v>
      </c>
      <c r="I32" s="135" t="s">
        <v>1339</v>
      </c>
      <c r="J32" s="135" t="s">
        <v>1340</v>
      </c>
    </row>
    <row r="33" spans="1:10" x14ac:dyDescent="0.3">
      <c r="A33" t="s">
        <v>194</v>
      </c>
      <c r="B33" s="135">
        <v>0</v>
      </c>
      <c r="C33" s="135">
        <v>1</v>
      </c>
      <c r="D33" s="135" t="s">
        <v>1116</v>
      </c>
      <c r="E33" s="135" t="s">
        <v>1117</v>
      </c>
      <c r="F33" s="135">
        <v>0.5</v>
      </c>
      <c r="G33" s="135">
        <v>0</v>
      </c>
      <c r="H33" s="135" t="s">
        <v>1114</v>
      </c>
      <c r="I33" s="135" t="s">
        <v>1341</v>
      </c>
      <c r="J33" s="135" t="s">
        <v>1340</v>
      </c>
    </row>
    <row r="34" spans="1:10" x14ac:dyDescent="0.3">
      <c r="A34" t="s">
        <v>194</v>
      </c>
      <c r="B34" s="135">
        <v>0</v>
      </c>
      <c r="C34" s="135">
        <v>1</v>
      </c>
      <c r="D34" s="135" t="s">
        <v>1116</v>
      </c>
      <c r="E34" s="135" t="s">
        <v>1117</v>
      </c>
      <c r="F34" s="135">
        <v>0.5</v>
      </c>
      <c r="G34" s="135">
        <v>0</v>
      </c>
      <c r="H34" s="135" t="s">
        <v>1114</v>
      </c>
      <c r="I34" s="135" t="s">
        <v>1342</v>
      </c>
      <c r="J34" s="135" t="s">
        <v>1343</v>
      </c>
    </row>
    <row r="35" spans="1:10" x14ac:dyDescent="0.3">
      <c r="A35" t="s">
        <v>194</v>
      </c>
      <c r="B35" s="135">
        <v>0</v>
      </c>
      <c r="C35" s="135">
        <v>1</v>
      </c>
      <c r="D35" s="135" t="s">
        <v>1116</v>
      </c>
      <c r="E35" s="135" t="s">
        <v>1117</v>
      </c>
      <c r="F35" s="135">
        <v>0.5</v>
      </c>
      <c r="G35" s="135">
        <v>0</v>
      </c>
      <c r="H35" s="135" t="s">
        <v>1114</v>
      </c>
      <c r="I35" s="135" t="s">
        <v>1344</v>
      </c>
      <c r="J35" s="135" t="s">
        <v>1343</v>
      </c>
    </row>
    <row r="36" spans="1:10" x14ac:dyDescent="0.3">
      <c r="A36" t="s">
        <v>194</v>
      </c>
      <c r="B36" s="135">
        <v>0</v>
      </c>
      <c r="C36" s="135">
        <v>1</v>
      </c>
      <c r="D36" s="135" t="s">
        <v>1116</v>
      </c>
      <c r="E36" s="135" t="s">
        <v>1117</v>
      </c>
      <c r="F36" s="135">
        <v>0.5</v>
      </c>
      <c r="G36" s="135">
        <v>0</v>
      </c>
      <c r="H36" s="135" t="s">
        <v>1114</v>
      </c>
      <c r="I36" s="135" t="s">
        <v>1345</v>
      </c>
      <c r="J36" s="135" t="s">
        <v>1346</v>
      </c>
    </row>
    <row r="37" spans="1:10" x14ac:dyDescent="0.3">
      <c r="A37" t="s">
        <v>194</v>
      </c>
      <c r="B37" s="135">
        <v>0</v>
      </c>
      <c r="C37" s="135">
        <v>1</v>
      </c>
      <c r="D37" s="135" t="s">
        <v>1116</v>
      </c>
      <c r="E37" s="135" t="s">
        <v>1117</v>
      </c>
      <c r="F37" s="135">
        <v>0.5</v>
      </c>
      <c r="G37" s="135">
        <v>0</v>
      </c>
      <c r="H37" s="135" t="s">
        <v>1114</v>
      </c>
      <c r="I37" s="135" t="s">
        <v>1347</v>
      </c>
      <c r="J37" s="135" t="s">
        <v>1348</v>
      </c>
    </row>
    <row r="38" spans="1:10" x14ac:dyDescent="0.3">
      <c r="A38" t="s">
        <v>194</v>
      </c>
      <c r="B38" s="135">
        <v>0</v>
      </c>
      <c r="C38" s="135">
        <v>1</v>
      </c>
      <c r="D38" s="135" t="s">
        <v>1116</v>
      </c>
      <c r="E38" s="135" t="s">
        <v>1117</v>
      </c>
      <c r="F38" s="135">
        <v>0.5</v>
      </c>
      <c r="G38" s="135">
        <v>0</v>
      </c>
      <c r="H38" s="135" t="s">
        <v>1114</v>
      </c>
      <c r="I38" s="135" t="s">
        <v>1097</v>
      </c>
      <c r="J38" s="135" t="s">
        <v>1349</v>
      </c>
    </row>
    <row r="39" spans="1:10" x14ac:dyDescent="0.3">
      <c r="A39" t="s">
        <v>194</v>
      </c>
      <c r="B39" s="135">
        <v>0</v>
      </c>
      <c r="C39" s="135">
        <v>1</v>
      </c>
      <c r="D39" s="135" t="s">
        <v>1116</v>
      </c>
      <c r="E39" s="135" t="s">
        <v>1117</v>
      </c>
      <c r="F39" s="135">
        <v>0.5</v>
      </c>
      <c r="G39" s="135">
        <v>0</v>
      </c>
      <c r="H39" s="135" t="s">
        <v>1114</v>
      </c>
      <c r="I39" s="135" t="s">
        <v>1103</v>
      </c>
      <c r="J39" s="135" t="s">
        <v>1349</v>
      </c>
    </row>
    <row r="40" spans="1:10" x14ac:dyDescent="0.3">
      <c r="A40" t="s">
        <v>194</v>
      </c>
      <c r="B40" s="135">
        <v>0</v>
      </c>
      <c r="C40" s="135">
        <v>1</v>
      </c>
      <c r="D40" s="135" t="s">
        <v>1116</v>
      </c>
      <c r="E40" s="135" t="s">
        <v>1117</v>
      </c>
      <c r="F40" s="135">
        <v>0.5</v>
      </c>
      <c r="G40" s="135">
        <v>0</v>
      </c>
      <c r="H40" s="135" t="s">
        <v>1114</v>
      </c>
      <c r="I40" s="135" t="s">
        <v>1104</v>
      </c>
      <c r="J40" s="135" t="s">
        <v>1349</v>
      </c>
    </row>
    <row r="41" spans="1:10" x14ac:dyDescent="0.3">
      <c r="A41" t="s">
        <v>194</v>
      </c>
      <c r="B41" s="135">
        <v>0</v>
      </c>
      <c r="C41" s="135">
        <v>1</v>
      </c>
      <c r="D41" s="135" t="s">
        <v>1116</v>
      </c>
      <c r="E41" s="135" t="s">
        <v>1117</v>
      </c>
      <c r="F41" s="135">
        <v>0.5</v>
      </c>
      <c r="G41" s="135">
        <v>0</v>
      </c>
      <c r="H41" s="135" t="s">
        <v>1114</v>
      </c>
      <c r="I41" s="135" t="s">
        <v>1078</v>
      </c>
      <c r="J41" s="135" t="s">
        <v>1349</v>
      </c>
    </row>
    <row r="42" spans="1:10" x14ac:dyDescent="0.3">
      <c r="A42" t="s">
        <v>243</v>
      </c>
      <c r="B42" s="135">
        <v>1</v>
      </c>
      <c r="C42" s="135">
        <v>0</v>
      </c>
      <c r="D42" s="135" t="s">
        <v>1118</v>
      </c>
      <c r="E42" s="135" t="s">
        <v>1119</v>
      </c>
      <c r="F42" s="135">
        <v>2</v>
      </c>
      <c r="G42" s="135">
        <v>1</v>
      </c>
      <c r="H42" s="135" t="s">
        <v>1114</v>
      </c>
      <c r="I42" s="135" t="s">
        <v>1350</v>
      </c>
      <c r="J42" s="135" t="s">
        <v>1351</v>
      </c>
    </row>
    <row r="43" spans="1:10" x14ac:dyDescent="0.3">
      <c r="A43" t="s">
        <v>243</v>
      </c>
      <c r="B43" s="135">
        <v>1</v>
      </c>
      <c r="C43" s="135">
        <v>0</v>
      </c>
      <c r="D43" s="135" t="s">
        <v>1118</v>
      </c>
      <c r="E43" s="135" t="s">
        <v>1119</v>
      </c>
      <c r="F43" s="135">
        <v>2</v>
      </c>
      <c r="G43" s="135">
        <v>1</v>
      </c>
      <c r="H43" s="135" t="s">
        <v>1114</v>
      </c>
      <c r="I43" s="135" t="s">
        <v>1337</v>
      </c>
      <c r="J43" s="135" t="s">
        <v>1338</v>
      </c>
    </row>
    <row r="44" spans="1:10" x14ac:dyDescent="0.3">
      <c r="A44" t="s">
        <v>243</v>
      </c>
      <c r="B44" s="135">
        <v>1</v>
      </c>
      <c r="C44" s="135">
        <v>0</v>
      </c>
      <c r="D44" s="135" t="s">
        <v>1118</v>
      </c>
      <c r="E44" s="135" t="s">
        <v>1119</v>
      </c>
      <c r="F44" s="135">
        <v>2</v>
      </c>
      <c r="G44" s="135">
        <v>1</v>
      </c>
      <c r="H44" s="135" t="s">
        <v>1114</v>
      </c>
      <c r="I44" s="135" t="s">
        <v>1339</v>
      </c>
      <c r="J44" s="135" t="s">
        <v>1340</v>
      </c>
    </row>
    <row r="45" spans="1:10" x14ac:dyDescent="0.3">
      <c r="A45" t="s">
        <v>243</v>
      </c>
      <c r="B45" s="135">
        <v>1</v>
      </c>
      <c r="C45" s="135">
        <v>0</v>
      </c>
      <c r="D45" s="135" t="s">
        <v>1118</v>
      </c>
      <c r="E45" s="135" t="s">
        <v>1119</v>
      </c>
      <c r="F45" s="135">
        <v>2</v>
      </c>
      <c r="G45" s="135">
        <v>1</v>
      </c>
      <c r="H45" s="135" t="s">
        <v>1114</v>
      </c>
      <c r="I45" s="135" t="s">
        <v>1341</v>
      </c>
      <c r="J45" s="135" t="s">
        <v>1340</v>
      </c>
    </row>
    <row r="46" spans="1:10" x14ac:dyDescent="0.3">
      <c r="A46" t="s">
        <v>243</v>
      </c>
      <c r="B46" s="135">
        <v>1</v>
      </c>
      <c r="C46" s="135">
        <v>0</v>
      </c>
      <c r="D46" s="135" t="s">
        <v>1118</v>
      </c>
      <c r="E46" s="135" t="s">
        <v>1119</v>
      </c>
      <c r="F46" s="135">
        <v>2</v>
      </c>
      <c r="G46" s="135">
        <v>1</v>
      </c>
      <c r="H46" s="135" t="s">
        <v>1114</v>
      </c>
      <c r="I46" s="135" t="s">
        <v>1342</v>
      </c>
      <c r="J46" s="135" t="s">
        <v>1343</v>
      </c>
    </row>
    <row r="47" spans="1:10" x14ac:dyDescent="0.3">
      <c r="A47" t="s">
        <v>243</v>
      </c>
      <c r="B47" s="135">
        <v>1</v>
      </c>
      <c r="C47" s="135">
        <v>0</v>
      </c>
      <c r="D47" s="135" t="s">
        <v>1118</v>
      </c>
      <c r="E47" s="135" t="s">
        <v>1119</v>
      </c>
      <c r="F47" s="135">
        <v>2</v>
      </c>
      <c r="G47" s="135">
        <v>1</v>
      </c>
      <c r="H47" s="135" t="s">
        <v>1114</v>
      </c>
      <c r="I47" s="135" t="s">
        <v>1344</v>
      </c>
      <c r="J47" s="135" t="s">
        <v>1343</v>
      </c>
    </row>
    <row r="48" spans="1:10" x14ac:dyDescent="0.3">
      <c r="A48" t="s">
        <v>243</v>
      </c>
      <c r="B48" s="135">
        <v>1</v>
      </c>
      <c r="C48" s="135">
        <v>0</v>
      </c>
      <c r="D48" s="135" t="s">
        <v>1118</v>
      </c>
      <c r="E48" s="135" t="s">
        <v>1119</v>
      </c>
      <c r="F48" s="135">
        <v>2</v>
      </c>
      <c r="G48" s="135">
        <v>1</v>
      </c>
      <c r="H48" s="135" t="s">
        <v>1114</v>
      </c>
      <c r="I48" s="135" t="s">
        <v>1345</v>
      </c>
      <c r="J48" s="135" t="s">
        <v>1346</v>
      </c>
    </row>
    <row r="49" spans="1:10" x14ac:dyDescent="0.3">
      <c r="A49" t="s">
        <v>243</v>
      </c>
      <c r="B49" s="135">
        <v>1</v>
      </c>
      <c r="C49" s="135">
        <v>0</v>
      </c>
      <c r="D49" s="135" t="s">
        <v>1118</v>
      </c>
      <c r="E49" s="135" t="s">
        <v>1119</v>
      </c>
      <c r="F49" s="135">
        <v>2</v>
      </c>
      <c r="G49" s="135">
        <v>1</v>
      </c>
      <c r="H49" s="135" t="s">
        <v>1114</v>
      </c>
      <c r="I49" s="135" t="s">
        <v>1347</v>
      </c>
      <c r="J49" s="135" t="s">
        <v>1348</v>
      </c>
    </row>
    <row r="50" spans="1:10" x14ac:dyDescent="0.3">
      <c r="A50" t="s">
        <v>243</v>
      </c>
      <c r="B50" s="135">
        <v>1</v>
      </c>
      <c r="C50" s="135">
        <v>0</v>
      </c>
      <c r="D50" s="135" t="s">
        <v>1118</v>
      </c>
      <c r="E50" s="135" t="s">
        <v>1119</v>
      </c>
      <c r="F50" s="135">
        <v>2</v>
      </c>
      <c r="G50" s="135">
        <v>1</v>
      </c>
      <c r="H50" s="135" t="s">
        <v>1114</v>
      </c>
      <c r="I50" s="135" t="s">
        <v>1097</v>
      </c>
      <c r="J50" s="135" t="s">
        <v>1349</v>
      </c>
    </row>
    <row r="51" spans="1:10" x14ac:dyDescent="0.3">
      <c r="A51" t="s">
        <v>243</v>
      </c>
      <c r="B51" s="135">
        <v>1</v>
      </c>
      <c r="C51" s="135">
        <v>0</v>
      </c>
      <c r="D51" s="135" t="s">
        <v>1118</v>
      </c>
      <c r="E51" s="135" t="s">
        <v>1119</v>
      </c>
      <c r="F51" s="135">
        <v>2</v>
      </c>
      <c r="G51" s="135">
        <v>1</v>
      </c>
      <c r="H51" s="135" t="s">
        <v>1114</v>
      </c>
      <c r="I51" s="135" t="s">
        <v>1103</v>
      </c>
      <c r="J51" s="135" t="s">
        <v>1349</v>
      </c>
    </row>
    <row r="52" spans="1:10" x14ac:dyDescent="0.3">
      <c r="A52" t="s">
        <v>243</v>
      </c>
      <c r="B52" s="135">
        <v>1</v>
      </c>
      <c r="C52" s="135">
        <v>0</v>
      </c>
      <c r="D52" s="135" t="s">
        <v>1118</v>
      </c>
      <c r="E52" s="135" t="s">
        <v>1119</v>
      </c>
      <c r="F52" s="135">
        <v>2</v>
      </c>
      <c r="G52" s="135">
        <v>1</v>
      </c>
      <c r="H52" s="135" t="s">
        <v>1114</v>
      </c>
      <c r="I52" s="135" t="s">
        <v>1104</v>
      </c>
      <c r="J52" s="135" t="s">
        <v>1349</v>
      </c>
    </row>
    <row r="53" spans="1:10" x14ac:dyDescent="0.3">
      <c r="A53" t="s">
        <v>243</v>
      </c>
      <c r="B53" s="135">
        <v>1</v>
      </c>
      <c r="C53" s="135">
        <v>0</v>
      </c>
      <c r="D53" s="135" t="s">
        <v>1118</v>
      </c>
      <c r="E53" s="135" t="s">
        <v>1119</v>
      </c>
      <c r="F53" s="135">
        <v>2</v>
      </c>
      <c r="G53" s="135">
        <v>1</v>
      </c>
      <c r="H53" s="135" t="s">
        <v>1114</v>
      </c>
      <c r="I53" s="135" t="s">
        <v>1078</v>
      </c>
      <c r="J53" s="135" t="s">
        <v>1349</v>
      </c>
    </row>
    <row r="54" spans="1:10" x14ac:dyDescent="0.3">
      <c r="A54" t="s">
        <v>117</v>
      </c>
      <c r="B54" s="135">
        <v>0</v>
      </c>
      <c r="C54" s="135">
        <v>0</v>
      </c>
      <c r="D54" s="135" t="s">
        <v>1120</v>
      </c>
      <c r="E54" s="135" t="s">
        <v>1121</v>
      </c>
      <c r="F54" s="135">
        <v>5</v>
      </c>
      <c r="G54" s="135">
        <v>0</v>
      </c>
      <c r="H54" s="135" t="s">
        <v>1114</v>
      </c>
      <c r="I54" s="135" t="s">
        <v>1350</v>
      </c>
      <c r="J54" s="135" t="s">
        <v>1351</v>
      </c>
    </row>
    <row r="55" spans="1:10" x14ac:dyDescent="0.3">
      <c r="A55" t="s">
        <v>117</v>
      </c>
      <c r="B55" s="135">
        <v>0</v>
      </c>
      <c r="C55" s="135">
        <v>0</v>
      </c>
      <c r="D55" s="135" t="s">
        <v>1120</v>
      </c>
      <c r="E55" s="135" t="s">
        <v>1121</v>
      </c>
      <c r="F55" s="135">
        <v>5</v>
      </c>
      <c r="G55" s="135">
        <v>0</v>
      </c>
      <c r="H55" s="135" t="s">
        <v>1114</v>
      </c>
      <c r="I55" s="135" t="s">
        <v>1337</v>
      </c>
      <c r="J55" s="135" t="s">
        <v>1338</v>
      </c>
    </row>
    <row r="56" spans="1:10" x14ac:dyDescent="0.3">
      <c r="A56" t="s">
        <v>117</v>
      </c>
      <c r="B56" s="135">
        <v>0</v>
      </c>
      <c r="C56" s="135">
        <v>0</v>
      </c>
      <c r="D56" s="135" t="s">
        <v>1120</v>
      </c>
      <c r="E56" s="135" t="s">
        <v>1121</v>
      </c>
      <c r="F56" s="135">
        <v>5</v>
      </c>
      <c r="G56" s="135">
        <v>0</v>
      </c>
      <c r="H56" s="135" t="s">
        <v>1114</v>
      </c>
      <c r="I56" s="135" t="s">
        <v>1339</v>
      </c>
      <c r="J56" s="135" t="s">
        <v>1340</v>
      </c>
    </row>
    <row r="57" spans="1:10" x14ac:dyDescent="0.3">
      <c r="A57" t="s">
        <v>117</v>
      </c>
      <c r="B57" s="135">
        <v>0</v>
      </c>
      <c r="C57" s="135">
        <v>0</v>
      </c>
      <c r="D57" s="135" t="s">
        <v>1120</v>
      </c>
      <c r="E57" s="135" t="s">
        <v>1121</v>
      </c>
      <c r="F57" s="135">
        <v>5</v>
      </c>
      <c r="G57" s="135">
        <v>0</v>
      </c>
      <c r="H57" s="135" t="s">
        <v>1114</v>
      </c>
      <c r="I57" s="135" t="s">
        <v>1341</v>
      </c>
      <c r="J57" s="135" t="s">
        <v>1340</v>
      </c>
    </row>
    <row r="58" spans="1:10" x14ac:dyDescent="0.3">
      <c r="A58" t="s">
        <v>117</v>
      </c>
      <c r="B58" s="135">
        <v>0</v>
      </c>
      <c r="C58" s="135">
        <v>0</v>
      </c>
      <c r="D58" s="135" t="s">
        <v>1120</v>
      </c>
      <c r="E58" s="135" t="s">
        <v>1121</v>
      </c>
      <c r="F58" s="135">
        <v>5</v>
      </c>
      <c r="G58" s="135">
        <v>0</v>
      </c>
      <c r="H58" s="135" t="s">
        <v>1114</v>
      </c>
      <c r="I58" s="135" t="s">
        <v>1342</v>
      </c>
      <c r="J58" s="135" t="s">
        <v>1343</v>
      </c>
    </row>
    <row r="59" spans="1:10" x14ac:dyDescent="0.3">
      <c r="A59" t="s">
        <v>117</v>
      </c>
      <c r="B59" s="135">
        <v>0</v>
      </c>
      <c r="C59" s="135">
        <v>0</v>
      </c>
      <c r="D59" s="135" t="s">
        <v>1120</v>
      </c>
      <c r="E59" s="135" t="s">
        <v>1121</v>
      </c>
      <c r="F59" s="135">
        <v>5</v>
      </c>
      <c r="G59" s="135">
        <v>0</v>
      </c>
      <c r="H59" s="135" t="s">
        <v>1114</v>
      </c>
      <c r="I59" s="135" t="s">
        <v>1344</v>
      </c>
      <c r="J59" s="135" t="s">
        <v>1343</v>
      </c>
    </row>
    <row r="60" spans="1:10" x14ac:dyDescent="0.3">
      <c r="A60" t="s">
        <v>117</v>
      </c>
      <c r="B60" s="135">
        <v>0</v>
      </c>
      <c r="C60" s="135">
        <v>0</v>
      </c>
      <c r="D60" s="135" t="s">
        <v>1120</v>
      </c>
      <c r="E60" s="135" t="s">
        <v>1121</v>
      </c>
      <c r="F60" s="135">
        <v>5</v>
      </c>
      <c r="G60" s="135">
        <v>0</v>
      </c>
      <c r="H60" s="135" t="s">
        <v>1114</v>
      </c>
      <c r="I60" s="135" t="s">
        <v>1345</v>
      </c>
      <c r="J60" s="135" t="s">
        <v>1346</v>
      </c>
    </row>
    <row r="61" spans="1:10" x14ac:dyDescent="0.3">
      <c r="A61" t="s">
        <v>117</v>
      </c>
      <c r="B61" s="135">
        <v>0</v>
      </c>
      <c r="C61" s="135">
        <v>0</v>
      </c>
      <c r="D61" s="135" t="s">
        <v>1120</v>
      </c>
      <c r="E61" s="135" t="s">
        <v>1121</v>
      </c>
      <c r="F61" s="135">
        <v>5</v>
      </c>
      <c r="G61" s="135">
        <v>0</v>
      </c>
      <c r="H61" s="135" t="s">
        <v>1114</v>
      </c>
      <c r="I61" s="135" t="s">
        <v>1347</v>
      </c>
      <c r="J61" s="135" t="s">
        <v>1348</v>
      </c>
    </row>
    <row r="62" spans="1:10" x14ac:dyDescent="0.3">
      <c r="A62" t="s">
        <v>117</v>
      </c>
      <c r="B62" s="135">
        <v>0</v>
      </c>
      <c r="C62" s="135">
        <v>0</v>
      </c>
      <c r="D62" s="135" t="s">
        <v>1120</v>
      </c>
      <c r="E62" s="135" t="s">
        <v>1121</v>
      </c>
      <c r="F62" s="135">
        <v>5</v>
      </c>
      <c r="G62" s="135">
        <v>0</v>
      </c>
      <c r="H62" s="135" t="s">
        <v>1114</v>
      </c>
      <c r="I62" s="135" t="s">
        <v>1097</v>
      </c>
      <c r="J62" s="135" t="s">
        <v>1349</v>
      </c>
    </row>
    <row r="63" spans="1:10" x14ac:dyDescent="0.3">
      <c r="A63" t="s">
        <v>117</v>
      </c>
      <c r="B63" s="135">
        <v>0</v>
      </c>
      <c r="C63" s="135">
        <v>0</v>
      </c>
      <c r="D63" s="135" t="s">
        <v>1120</v>
      </c>
      <c r="E63" s="135" t="s">
        <v>1121</v>
      </c>
      <c r="F63" s="135">
        <v>5</v>
      </c>
      <c r="G63" s="135">
        <v>0</v>
      </c>
      <c r="H63" s="135" t="s">
        <v>1114</v>
      </c>
      <c r="I63" s="135" t="s">
        <v>1103</v>
      </c>
      <c r="J63" s="135" t="s">
        <v>1349</v>
      </c>
    </row>
    <row r="64" spans="1:10" x14ac:dyDescent="0.3">
      <c r="A64" t="s">
        <v>117</v>
      </c>
      <c r="B64" s="135">
        <v>0</v>
      </c>
      <c r="C64" s="135">
        <v>0</v>
      </c>
      <c r="D64" s="135" t="s">
        <v>1120</v>
      </c>
      <c r="E64" s="135" t="s">
        <v>1121</v>
      </c>
      <c r="F64" s="135">
        <v>5</v>
      </c>
      <c r="G64" s="135">
        <v>0</v>
      </c>
      <c r="H64" s="135" t="s">
        <v>1114</v>
      </c>
      <c r="I64" s="135" t="s">
        <v>1104</v>
      </c>
      <c r="J64" s="135" t="s">
        <v>1349</v>
      </c>
    </row>
    <row r="65" spans="1:10" x14ac:dyDescent="0.3">
      <c r="A65" t="s">
        <v>117</v>
      </c>
      <c r="B65" s="135">
        <v>0</v>
      </c>
      <c r="C65" s="135">
        <v>0</v>
      </c>
      <c r="D65" s="135" t="s">
        <v>1120</v>
      </c>
      <c r="E65" s="135" t="s">
        <v>1121</v>
      </c>
      <c r="F65" s="135">
        <v>5</v>
      </c>
      <c r="G65" s="135">
        <v>0</v>
      </c>
      <c r="H65" s="135" t="s">
        <v>1114</v>
      </c>
      <c r="I65" s="135" t="s">
        <v>1078</v>
      </c>
      <c r="J65" s="135" t="s">
        <v>1349</v>
      </c>
    </row>
    <row r="66" spans="1:10" x14ac:dyDescent="0.3">
      <c r="A66" t="s">
        <v>245</v>
      </c>
      <c r="B66" s="135">
        <v>1</v>
      </c>
      <c r="C66" s="135">
        <v>0</v>
      </c>
      <c r="D66" s="135" t="s">
        <v>1118</v>
      </c>
      <c r="E66" s="135" t="s">
        <v>1119</v>
      </c>
      <c r="F66" s="135">
        <v>2</v>
      </c>
      <c r="G66" s="135">
        <v>1</v>
      </c>
      <c r="H66" s="135" t="s">
        <v>1114</v>
      </c>
      <c r="I66" s="135" t="s">
        <v>1350</v>
      </c>
      <c r="J66" s="135" t="s">
        <v>1351</v>
      </c>
    </row>
    <row r="67" spans="1:10" x14ac:dyDescent="0.3">
      <c r="A67" t="s">
        <v>245</v>
      </c>
      <c r="B67" s="135">
        <v>1</v>
      </c>
      <c r="C67" s="135">
        <v>0</v>
      </c>
      <c r="D67" s="135" t="s">
        <v>1118</v>
      </c>
      <c r="E67" s="135" t="s">
        <v>1119</v>
      </c>
      <c r="F67" s="135">
        <v>2</v>
      </c>
      <c r="G67" s="135">
        <v>1</v>
      </c>
      <c r="H67" s="135" t="s">
        <v>1114</v>
      </c>
      <c r="I67" s="135" t="s">
        <v>1337</v>
      </c>
      <c r="J67" s="135" t="s">
        <v>1338</v>
      </c>
    </row>
    <row r="68" spans="1:10" x14ac:dyDescent="0.3">
      <c r="A68" t="s">
        <v>245</v>
      </c>
      <c r="B68" s="135">
        <v>1</v>
      </c>
      <c r="C68" s="135">
        <v>0</v>
      </c>
      <c r="D68" s="135" t="s">
        <v>1118</v>
      </c>
      <c r="E68" s="135" t="s">
        <v>1119</v>
      </c>
      <c r="F68" s="135">
        <v>2</v>
      </c>
      <c r="G68" s="135">
        <v>1</v>
      </c>
      <c r="H68" s="135" t="s">
        <v>1114</v>
      </c>
      <c r="I68" s="135" t="s">
        <v>1339</v>
      </c>
      <c r="J68" s="135" t="s">
        <v>1340</v>
      </c>
    </row>
    <row r="69" spans="1:10" x14ac:dyDescent="0.3">
      <c r="A69" t="s">
        <v>245</v>
      </c>
      <c r="B69" s="135">
        <v>1</v>
      </c>
      <c r="C69" s="135">
        <v>0</v>
      </c>
      <c r="D69" s="135" t="s">
        <v>1118</v>
      </c>
      <c r="E69" s="135" t="s">
        <v>1119</v>
      </c>
      <c r="F69" s="135">
        <v>2</v>
      </c>
      <c r="G69" s="135">
        <v>1</v>
      </c>
      <c r="H69" s="135" t="s">
        <v>1114</v>
      </c>
      <c r="I69" s="135" t="s">
        <v>1341</v>
      </c>
      <c r="J69" s="135" t="s">
        <v>1340</v>
      </c>
    </row>
    <row r="70" spans="1:10" x14ac:dyDescent="0.3">
      <c r="A70" t="s">
        <v>245</v>
      </c>
      <c r="B70" s="135">
        <v>1</v>
      </c>
      <c r="C70" s="135">
        <v>0</v>
      </c>
      <c r="D70" s="135" t="s">
        <v>1118</v>
      </c>
      <c r="E70" s="135" t="s">
        <v>1119</v>
      </c>
      <c r="F70" s="135">
        <v>2</v>
      </c>
      <c r="G70" s="135">
        <v>1</v>
      </c>
      <c r="H70" s="135" t="s">
        <v>1114</v>
      </c>
      <c r="I70" s="135" t="s">
        <v>1342</v>
      </c>
      <c r="J70" s="135" t="s">
        <v>1343</v>
      </c>
    </row>
    <row r="71" spans="1:10" x14ac:dyDescent="0.3">
      <c r="A71" t="s">
        <v>245</v>
      </c>
      <c r="B71" s="135">
        <v>1</v>
      </c>
      <c r="C71" s="135">
        <v>0</v>
      </c>
      <c r="D71" s="135" t="s">
        <v>1118</v>
      </c>
      <c r="E71" s="135" t="s">
        <v>1119</v>
      </c>
      <c r="F71" s="135">
        <v>2</v>
      </c>
      <c r="G71" s="135">
        <v>1</v>
      </c>
      <c r="H71" s="135" t="s">
        <v>1114</v>
      </c>
      <c r="I71" s="135" t="s">
        <v>1344</v>
      </c>
      <c r="J71" s="135" t="s">
        <v>1343</v>
      </c>
    </row>
    <row r="72" spans="1:10" x14ac:dyDescent="0.3">
      <c r="A72" t="s">
        <v>245</v>
      </c>
      <c r="B72" s="135">
        <v>1</v>
      </c>
      <c r="C72" s="135">
        <v>0</v>
      </c>
      <c r="D72" s="135" t="s">
        <v>1118</v>
      </c>
      <c r="E72" s="135" t="s">
        <v>1119</v>
      </c>
      <c r="F72" s="135">
        <v>2</v>
      </c>
      <c r="G72" s="135">
        <v>1</v>
      </c>
      <c r="H72" s="135" t="s">
        <v>1114</v>
      </c>
      <c r="I72" s="135" t="s">
        <v>1345</v>
      </c>
      <c r="J72" s="135" t="s">
        <v>1346</v>
      </c>
    </row>
    <row r="73" spans="1:10" x14ac:dyDescent="0.3">
      <c r="A73" t="s">
        <v>245</v>
      </c>
      <c r="B73" s="135">
        <v>1</v>
      </c>
      <c r="C73" s="135">
        <v>0</v>
      </c>
      <c r="D73" s="135" t="s">
        <v>1118</v>
      </c>
      <c r="E73" s="135" t="s">
        <v>1119</v>
      </c>
      <c r="F73" s="135">
        <v>2</v>
      </c>
      <c r="G73" s="135">
        <v>1</v>
      </c>
      <c r="H73" s="135" t="s">
        <v>1114</v>
      </c>
      <c r="I73" s="135" t="s">
        <v>1347</v>
      </c>
      <c r="J73" s="135" t="s">
        <v>1348</v>
      </c>
    </row>
    <row r="74" spans="1:10" x14ac:dyDescent="0.3">
      <c r="A74" t="s">
        <v>245</v>
      </c>
      <c r="B74" s="135">
        <v>1</v>
      </c>
      <c r="C74" s="135">
        <v>0</v>
      </c>
      <c r="D74" s="135" t="s">
        <v>1118</v>
      </c>
      <c r="E74" s="135" t="s">
        <v>1119</v>
      </c>
      <c r="F74" s="135">
        <v>2</v>
      </c>
      <c r="G74" s="135">
        <v>1</v>
      </c>
      <c r="H74" s="135">
        <v>6.7</v>
      </c>
      <c r="I74" s="135" t="s">
        <v>1097</v>
      </c>
      <c r="J74" s="135" t="s">
        <v>1349</v>
      </c>
    </row>
    <row r="75" spans="1:10" x14ac:dyDescent="0.3">
      <c r="A75" t="s">
        <v>245</v>
      </c>
      <c r="B75" s="135">
        <v>1</v>
      </c>
      <c r="C75" s="135">
        <v>0</v>
      </c>
      <c r="D75" s="135" t="s">
        <v>1118</v>
      </c>
      <c r="E75" s="135" t="s">
        <v>1119</v>
      </c>
      <c r="F75" s="135">
        <v>2</v>
      </c>
      <c r="G75" s="135">
        <v>1</v>
      </c>
      <c r="H75" s="135" t="s">
        <v>1114</v>
      </c>
      <c r="I75" s="135" t="s">
        <v>1103</v>
      </c>
      <c r="J75" s="135" t="s">
        <v>1349</v>
      </c>
    </row>
    <row r="76" spans="1:10" x14ac:dyDescent="0.3">
      <c r="A76" t="s">
        <v>245</v>
      </c>
      <c r="B76" s="135">
        <v>1</v>
      </c>
      <c r="C76" s="135">
        <v>0</v>
      </c>
      <c r="D76" s="135" t="s">
        <v>1118</v>
      </c>
      <c r="E76" s="135" t="s">
        <v>1119</v>
      </c>
      <c r="F76" s="135">
        <v>2</v>
      </c>
      <c r="G76" s="135">
        <v>1</v>
      </c>
      <c r="H76" s="135" t="s">
        <v>1114</v>
      </c>
      <c r="I76" s="135" t="s">
        <v>1104</v>
      </c>
      <c r="J76" s="135" t="s">
        <v>1349</v>
      </c>
    </row>
    <row r="77" spans="1:10" x14ac:dyDescent="0.3">
      <c r="A77" t="s">
        <v>245</v>
      </c>
      <c r="B77" s="135">
        <v>1</v>
      </c>
      <c r="C77" s="135">
        <v>0</v>
      </c>
      <c r="D77" s="135" t="s">
        <v>1118</v>
      </c>
      <c r="E77" s="135" t="s">
        <v>1119</v>
      </c>
      <c r="F77" s="135">
        <v>2</v>
      </c>
      <c r="G77" s="135">
        <v>1</v>
      </c>
      <c r="H77" s="135" t="s">
        <v>1114</v>
      </c>
      <c r="I77" s="135" t="s">
        <v>1078</v>
      </c>
      <c r="J77" s="135" t="s">
        <v>1349</v>
      </c>
    </row>
    <row r="78" spans="1:10" x14ac:dyDescent="0.3">
      <c r="A78" t="s">
        <v>51</v>
      </c>
      <c r="B78" s="135">
        <v>0</v>
      </c>
      <c r="C78" s="135">
        <v>0</v>
      </c>
      <c r="D78" s="135" t="s">
        <v>1120</v>
      </c>
      <c r="E78" s="135" t="s">
        <v>1122</v>
      </c>
      <c r="F78" s="135">
        <v>5</v>
      </c>
      <c r="G78" s="135">
        <v>0</v>
      </c>
      <c r="H78" s="135" t="s">
        <v>1114</v>
      </c>
      <c r="I78" s="135" t="s">
        <v>1350</v>
      </c>
      <c r="J78" s="135" t="s">
        <v>1351</v>
      </c>
    </row>
    <row r="79" spans="1:10" x14ac:dyDescent="0.3">
      <c r="A79" t="s">
        <v>51</v>
      </c>
      <c r="B79" s="135">
        <v>0</v>
      </c>
      <c r="C79" s="135">
        <v>0</v>
      </c>
      <c r="D79" s="135" t="s">
        <v>1120</v>
      </c>
      <c r="E79" s="135" t="s">
        <v>1122</v>
      </c>
      <c r="F79" s="135">
        <v>5</v>
      </c>
      <c r="G79" s="135">
        <v>0</v>
      </c>
      <c r="H79" s="135" t="s">
        <v>1114</v>
      </c>
      <c r="I79" s="135" t="s">
        <v>1337</v>
      </c>
      <c r="J79" s="135" t="s">
        <v>1338</v>
      </c>
    </row>
    <row r="80" spans="1:10" x14ac:dyDescent="0.3">
      <c r="A80" t="s">
        <v>51</v>
      </c>
      <c r="B80" s="135">
        <v>0</v>
      </c>
      <c r="C80" s="135">
        <v>0</v>
      </c>
      <c r="D80" s="135" t="s">
        <v>1120</v>
      </c>
      <c r="E80" s="135" t="s">
        <v>1122</v>
      </c>
      <c r="F80" s="135">
        <v>5</v>
      </c>
      <c r="G80" s="135">
        <v>0</v>
      </c>
      <c r="H80" s="135" t="s">
        <v>1114</v>
      </c>
      <c r="I80" s="135" t="s">
        <v>1339</v>
      </c>
      <c r="J80" s="135" t="s">
        <v>1340</v>
      </c>
    </row>
    <row r="81" spans="1:10" x14ac:dyDescent="0.3">
      <c r="A81" t="s">
        <v>51</v>
      </c>
      <c r="B81" s="135">
        <v>0</v>
      </c>
      <c r="C81" s="135">
        <v>0</v>
      </c>
      <c r="D81" s="135" t="s">
        <v>1120</v>
      </c>
      <c r="E81" s="135" t="s">
        <v>1122</v>
      </c>
      <c r="F81" s="135">
        <v>5</v>
      </c>
      <c r="G81" s="135">
        <v>0</v>
      </c>
      <c r="H81" s="135" t="s">
        <v>1114</v>
      </c>
      <c r="I81" s="135" t="s">
        <v>1341</v>
      </c>
      <c r="J81" s="135" t="s">
        <v>1340</v>
      </c>
    </row>
    <row r="82" spans="1:10" x14ac:dyDescent="0.3">
      <c r="A82" t="s">
        <v>51</v>
      </c>
      <c r="B82" s="135">
        <v>0</v>
      </c>
      <c r="C82" s="135">
        <v>0</v>
      </c>
      <c r="D82" s="135" t="s">
        <v>1120</v>
      </c>
      <c r="E82" s="135" t="s">
        <v>1122</v>
      </c>
      <c r="F82" s="135">
        <v>5</v>
      </c>
      <c r="G82" s="135">
        <v>0</v>
      </c>
      <c r="H82" s="135" t="s">
        <v>1114</v>
      </c>
      <c r="I82" s="135" t="s">
        <v>1342</v>
      </c>
      <c r="J82" s="135" t="s">
        <v>1343</v>
      </c>
    </row>
    <row r="83" spans="1:10" x14ac:dyDescent="0.3">
      <c r="A83" t="s">
        <v>51</v>
      </c>
      <c r="B83" s="135">
        <v>0</v>
      </c>
      <c r="C83" s="135">
        <v>0</v>
      </c>
      <c r="D83" s="135" t="s">
        <v>1120</v>
      </c>
      <c r="E83" s="135" t="s">
        <v>1122</v>
      </c>
      <c r="F83" s="135">
        <v>5</v>
      </c>
      <c r="G83" s="135">
        <v>0</v>
      </c>
      <c r="H83" s="135" t="s">
        <v>1114</v>
      </c>
      <c r="I83" s="135" t="s">
        <v>1344</v>
      </c>
      <c r="J83" s="135" t="s">
        <v>1343</v>
      </c>
    </row>
    <row r="84" spans="1:10" x14ac:dyDescent="0.3">
      <c r="A84" t="s">
        <v>51</v>
      </c>
      <c r="B84" s="135">
        <v>0</v>
      </c>
      <c r="C84" s="135">
        <v>0</v>
      </c>
      <c r="D84" s="135" t="s">
        <v>1120</v>
      </c>
      <c r="E84" s="135" t="s">
        <v>1122</v>
      </c>
      <c r="F84" s="135">
        <v>5</v>
      </c>
      <c r="G84" s="135">
        <v>0</v>
      </c>
      <c r="H84" s="135" t="s">
        <v>1114</v>
      </c>
      <c r="I84" s="135" t="s">
        <v>1345</v>
      </c>
      <c r="J84" s="135" t="s">
        <v>1346</v>
      </c>
    </row>
    <row r="85" spans="1:10" x14ac:dyDescent="0.3">
      <c r="A85" t="s">
        <v>51</v>
      </c>
      <c r="B85" s="135">
        <v>0</v>
      </c>
      <c r="C85" s="135">
        <v>0</v>
      </c>
      <c r="D85" s="135" t="s">
        <v>1120</v>
      </c>
      <c r="E85" s="135" t="s">
        <v>1122</v>
      </c>
      <c r="F85" s="135">
        <v>5</v>
      </c>
      <c r="G85" s="135">
        <v>0</v>
      </c>
      <c r="H85" s="135" t="s">
        <v>1114</v>
      </c>
      <c r="I85" s="135" t="s">
        <v>1347</v>
      </c>
      <c r="J85" s="135" t="s">
        <v>1348</v>
      </c>
    </row>
    <row r="86" spans="1:10" x14ac:dyDescent="0.3">
      <c r="A86" t="s">
        <v>51</v>
      </c>
      <c r="B86" s="135">
        <v>0</v>
      </c>
      <c r="C86" s="135">
        <v>0</v>
      </c>
      <c r="D86" s="135" t="s">
        <v>1120</v>
      </c>
      <c r="E86" s="135" t="s">
        <v>1122</v>
      </c>
      <c r="F86" s="135">
        <v>5</v>
      </c>
      <c r="G86" s="135">
        <v>0</v>
      </c>
      <c r="H86" s="135" t="s">
        <v>1114</v>
      </c>
      <c r="I86" s="135" t="s">
        <v>1097</v>
      </c>
      <c r="J86" s="135" t="s">
        <v>1349</v>
      </c>
    </row>
    <row r="87" spans="1:10" x14ac:dyDescent="0.3">
      <c r="A87" t="s">
        <v>51</v>
      </c>
      <c r="B87" s="135">
        <v>0</v>
      </c>
      <c r="C87" s="135">
        <v>0</v>
      </c>
      <c r="D87" s="135" t="s">
        <v>1120</v>
      </c>
      <c r="E87" s="135" t="s">
        <v>1122</v>
      </c>
      <c r="F87" s="135">
        <v>5</v>
      </c>
      <c r="G87" s="135">
        <v>0</v>
      </c>
      <c r="H87" s="135" t="s">
        <v>1114</v>
      </c>
      <c r="I87" s="135" t="s">
        <v>1103</v>
      </c>
      <c r="J87" s="135" t="s">
        <v>1349</v>
      </c>
    </row>
    <row r="88" spans="1:10" x14ac:dyDescent="0.3">
      <c r="A88" t="s">
        <v>51</v>
      </c>
      <c r="B88" s="135">
        <v>0</v>
      </c>
      <c r="C88" s="135">
        <v>0</v>
      </c>
      <c r="D88" s="135" t="s">
        <v>1120</v>
      </c>
      <c r="E88" s="135" t="s">
        <v>1122</v>
      </c>
      <c r="F88" s="135">
        <v>5</v>
      </c>
      <c r="G88" s="135">
        <v>0</v>
      </c>
      <c r="H88" s="135" t="s">
        <v>1114</v>
      </c>
      <c r="I88" s="135" t="s">
        <v>1104</v>
      </c>
      <c r="J88" s="135" t="s">
        <v>1349</v>
      </c>
    </row>
    <row r="89" spans="1:10" x14ac:dyDescent="0.3">
      <c r="A89" t="s">
        <v>51</v>
      </c>
      <c r="B89" s="135">
        <v>0</v>
      </c>
      <c r="C89" s="135">
        <v>0</v>
      </c>
      <c r="D89" s="135" t="s">
        <v>1120</v>
      </c>
      <c r="E89" s="135" t="s">
        <v>1122</v>
      </c>
      <c r="F89" s="135">
        <v>5</v>
      </c>
      <c r="G89" s="135">
        <v>0</v>
      </c>
      <c r="H89" s="135" t="s">
        <v>1114</v>
      </c>
      <c r="I89" s="135" t="s">
        <v>1078</v>
      </c>
      <c r="J89" s="135" t="s">
        <v>1349</v>
      </c>
    </row>
    <row r="90" spans="1:10" x14ac:dyDescent="0.3">
      <c r="A90" t="s">
        <v>0</v>
      </c>
      <c r="B90" s="135">
        <v>1</v>
      </c>
      <c r="C90" s="135">
        <v>0</v>
      </c>
      <c r="D90" s="135" t="s">
        <v>1118</v>
      </c>
      <c r="E90" s="135" t="s">
        <v>1123</v>
      </c>
      <c r="F90" s="135">
        <v>0.1</v>
      </c>
      <c r="G90" s="135">
        <v>1</v>
      </c>
      <c r="H90" s="135">
        <v>0.5</v>
      </c>
      <c r="I90" s="135" t="s">
        <v>1350</v>
      </c>
      <c r="J90" s="135" t="s">
        <v>1351</v>
      </c>
    </row>
    <row r="91" spans="1:10" x14ac:dyDescent="0.3">
      <c r="A91" t="s">
        <v>0</v>
      </c>
      <c r="B91" s="135">
        <v>1</v>
      </c>
      <c r="C91" s="135">
        <v>0</v>
      </c>
      <c r="D91" s="135" t="s">
        <v>1118</v>
      </c>
      <c r="E91" s="135" t="s">
        <v>1123</v>
      </c>
      <c r="F91" s="135">
        <v>0.1</v>
      </c>
      <c r="G91" s="135">
        <v>1</v>
      </c>
      <c r="H91" s="135" t="s">
        <v>1114</v>
      </c>
      <c r="I91" s="135" t="s">
        <v>1337</v>
      </c>
      <c r="J91" s="135" t="s">
        <v>1338</v>
      </c>
    </row>
    <row r="92" spans="1:10" x14ac:dyDescent="0.3">
      <c r="A92" t="s">
        <v>0</v>
      </c>
      <c r="B92" s="135">
        <v>1</v>
      </c>
      <c r="C92" s="135">
        <v>0</v>
      </c>
      <c r="D92" s="135" t="s">
        <v>1118</v>
      </c>
      <c r="E92" s="135" t="s">
        <v>1123</v>
      </c>
      <c r="F92" s="135">
        <v>0.1</v>
      </c>
      <c r="G92" s="135">
        <v>1</v>
      </c>
      <c r="H92" s="135" t="s">
        <v>1114</v>
      </c>
      <c r="I92" s="135" t="s">
        <v>1339</v>
      </c>
      <c r="J92" s="135" t="s">
        <v>1340</v>
      </c>
    </row>
    <row r="93" spans="1:10" x14ac:dyDescent="0.3">
      <c r="A93" t="s">
        <v>0</v>
      </c>
      <c r="B93" s="135">
        <v>1</v>
      </c>
      <c r="C93" s="135">
        <v>0</v>
      </c>
      <c r="D93" s="135" t="s">
        <v>1118</v>
      </c>
      <c r="E93" s="135" t="s">
        <v>1123</v>
      </c>
      <c r="F93" s="135">
        <v>0.1</v>
      </c>
      <c r="G93" s="135">
        <v>1</v>
      </c>
      <c r="H93" s="135" t="s">
        <v>1114</v>
      </c>
      <c r="I93" s="135" t="s">
        <v>1341</v>
      </c>
      <c r="J93" s="135" t="s">
        <v>1340</v>
      </c>
    </row>
    <row r="94" spans="1:10" x14ac:dyDescent="0.3">
      <c r="A94" t="s">
        <v>0</v>
      </c>
      <c r="B94" s="135">
        <v>1</v>
      </c>
      <c r="C94" s="135">
        <v>0</v>
      </c>
      <c r="D94" s="135" t="s">
        <v>1118</v>
      </c>
      <c r="E94" s="135" t="s">
        <v>1123</v>
      </c>
      <c r="F94" s="135">
        <v>0.1</v>
      </c>
      <c r="G94" s="135">
        <v>1</v>
      </c>
      <c r="H94" s="135" t="s">
        <v>1114</v>
      </c>
      <c r="I94" s="135" t="s">
        <v>1342</v>
      </c>
      <c r="J94" s="135" t="s">
        <v>1343</v>
      </c>
    </row>
    <row r="95" spans="1:10" x14ac:dyDescent="0.3">
      <c r="A95" t="s">
        <v>0</v>
      </c>
      <c r="B95" s="135">
        <v>1</v>
      </c>
      <c r="C95" s="135">
        <v>0</v>
      </c>
      <c r="D95" s="135" t="s">
        <v>1118</v>
      </c>
      <c r="E95" s="135" t="s">
        <v>1123</v>
      </c>
      <c r="F95" s="135">
        <v>0.1</v>
      </c>
      <c r="G95" s="135">
        <v>1</v>
      </c>
      <c r="H95" s="135" t="s">
        <v>1114</v>
      </c>
      <c r="I95" s="135" t="s">
        <v>1344</v>
      </c>
      <c r="J95" s="135" t="s">
        <v>1343</v>
      </c>
    </row>
    <row r="96" spans="1:10" x14ac:dyDescent="0.3">
      <c r="A96" t="s">
        <v>0</v>
      </c>
      <c r="B96" s="135">
        <v>1</v>
      </c>
      <c r="C96" s="135">
        <v>0</v>
      </c>
      <c r="D96" s="135" t="s">
        <v>1118</v>
      </c>
      <c r="E96" s="135" t="s">
        <v>1123</v>
      </c>
      <c r="F96" s="135">
        <v>0.1</v>
      </c>
      <c r="G96" s="135">
        <v>1</v>
      </c>
      <c r="H96" s="135" t="s">
        <v>1114</v>
      </c>
      <c r="I96" s="135" t="s">
        <v>1345</v>
      </c>
      <c r="J96" s="135" t="s">
        <v>1346</v>
      </c>
    </row>
    <row r="97" spans="1:10" x14ac:dyDescent="0.3">
      <c r="A97" t="s">
        <v>0</v>
      </c>
      <c r="B97" s="135">
        <v>1</v>
      </c>
      <c r="C97" s="135">
        <v>0</v>
      </c>
      <c r="D97" s="135" t="s">
        <v>1118</v>
      </c>
      <c r="E97" s="135" t="s">
        <v>1123</v>
      </c>
      <c r="F97" s="135">
        <v>0.1</v>
      </c>
      <c r="G97" s="135">
        <v>1</v>
      </c>
      <c r="H97" s="135" t="s">
        <v>1114</v>
      </c>
      <c r="I97" s="135" t="s">
        <v>1347</v>
      </c>
      <c r="J97" s="135" t="s">
        <v>1348</v>
      </c>
    </row>
    <row r="98" spans="1:10" x14ac:dyDescent="0.3">
      <c r="A98" t="s">
        <v>0</v>
      </c>
      <c r="B98" s="135">
        <v>1</v>
      </c>
      <c r="C98" s="135">
        <v>0</v>
      </c>
      <c r="D98" s="135" t="s">
        <v>1118</v>
      </c>
      <c r="E98" s="135" t="s">
        <v>1123</v>
      </c>
      <c r="F98" s="135">
        <v>0.1</v>
      </c>
      <c r="G98" s="135">
        <v>1</v>
      </c>
      <c r="H98" s="135">
        <v>0.6</v>
      </c>
      <c r="I98" s="135" t="s">
        <v>1097</v>
      </c>
      <c r="J98" s="135" t="s">
        <v>1349</v>
      </c>
    </row>
    <row r="99" spans="1:10" x14ac:dyDescent="0.3">
      <c r="A99" t="s">
        <v>0</v>
      </c>
      <c r="B99" s="135">
        <v>1</v>
      </c>
      <c r="C99" s="135">
        <v>0</v>
      </c>
      <c r="D99" s="135" t="s">
        <v>1118</v>
      </c>
      <c r="E99" s="135" t="s">
        <v>1123</v>
      </c>
      <c r="F99" s="135">
        <v>0.1</v>
      </c>
      <c r="G99" s="135">
        <v>1</v>
      </c>
      <c r="H99" s="135">
        <v>1</v>
      </c>
      <c r="I99" s="135" t="s">
        <v>1103</v>
      </c>
      <c r="J99" s="135" t="s">
        <v>1349</v>
      </c>
    </row>
    <row r="100" spans="1:10" x14ac:dyDescent="0.3">
      <c r="A100" t="s">
        <v>0</v>
      </c>
      <c r="B100" s="135">
        <v>1</v>
      </c>
      <c r="C100" s="135">
        <v>0</v>
      </c>
      <c r="D100" s="135" t="s">
        <v>1118</v>
      </c>
      <c r="E100" s="135" t="s">
        <v>1123</v>
      </c>
      <c r="F100" s="135">
        <v>0.1</v>
      </c>
      <c r="G100" s="135">
        <v>1</v>
      </c>
      <c r="H100" s="135">
        <v>0.15</v>
      </c>
      <c r="I100" s="135" t="s">
        <v>1104</v>
      </c>
      <c r="J100" s="135" t="s">
        <v>1349</v>
      </c>
    </row>
    <row r="101" spans="1:10" x14ac:dyDescent="0.3">
      <c r="A101" t="s">
        <v>0</v>
      </c>
      <c r="B101" s="135">
        <v>1</v>
      </c>
      <c r="C101" s="135">
        <v>0</v>
      </c>
      <c r="D101" s="135" t="s">
        <v>1118</v>
      </c>
      <c r="E101" s="135" t="s">
        <v>1123</v>
      </c>
      <c r="F101" s="135">
        <v>0.1</v>
      </c>
      <c r="G101" s="135">
        <v>1</v>
      </c>
      <c r="H101" s="135">
        <v>0.3</v>
      </c>
      <c r="I101" s="135" t="s">
        <v>1078</v>
      </c>
      <c r="J101" s="135" t="s">
        <v>1349</v>
      </c>
    </row>
    <row r="102" spans="1:10" x14ac:dyDescent="0.3">
      <c r="A102" t="s">
        <v>207</v>
      </c>
      <c r="B102" s="135">
        <v>1</v>
      </c>
      <c r="C102" s="135">
        <v>1</v>
      </c>
      <c r="D102" s="135" t="s">
        <v>1111</v>
      </c>
      <c r="E102" s="135" t="s">
        <v>1123</v>
      </c>
      <c r="F102" s="135">
        <v>0.1</v>
      </c>
      <c r="G102" s="135">
        <v>1</v>
      </c>
      <c r="H102" s="135">
        <v>4.2</v>
      </c>
      <c r="I102" s="135" t="s">
        <v>1350</v>
      </c>
      <c r="J102" s="135" t="s">
        <v>1351</v>
      </c>
    </row>
    <row r="103" spans="1:10" x14ac:dyDescent="0.3">
      <c r="A103" t="s">
        <v>207</v>
      </c>
      <c r="B103" s="135">
        <v>1</v>
      </c>
      <c r="C103" s="135">
        <v>1</v>
      </c>
      <c r="D103" s="135" t="s">
        <v>1111</v>
      </c>
      <c r="E103" s="135" t="s">
        <v>1123</v>
      </c>
      <c r="F103" s="135">
        <v>0.1</v>
      </c>
      <c r="G103" s="135">
        <v>1</v>
      </c>
      <c r="H103" s="135">
        <v>1.6</v>
      </c>
      <c r="I103" s="135" t="s">
        <v>1337</v>
      </c>
      <c r="J103" s="135" t="s">
        <v>1338</v>
      </c>
    </row>
    <row r="104" spans="1:10" x14ac:dyDescent="0.3">
      <c r="A104" t="s">
        <v>207</v>
      </c>
      <c r="B104" s="135">
        <v>1</v>
      </c>
      <c r="C104" s="135">
        <v>1</v>
      </c>
      <c r="D104" s="135" t="s">
        <v>1111</v>
      </c>
      <c r="E104" s="135" t="s">
        <v>1123</v>
      </c>
      <c r="F104" s="135">
        <v>0.1</v>
      </c>
      <c r="G104" s="135">
        <v>1</v>
      </c>
      <c r="H104" s="135" t="s">
        <v>1114</v>
      </c>
      <c r="I104" s="135" t="s">
        <v>1339</v>
      </c>
      <c r="J104" s="135" t="s">
        <v>1340</v>
      </c>
    </row>
    <row r="105" spans="1:10" x14ac:dyDescent="0.3">
      <c r="A105" t="s">
        <v>207</v>
      </c>
      <c r="B105" s="135">
        <v>1</v>
      </c>
      <c r="C105" s="135">
        <v>1</v>
      </c>
      <c r="D105" s="135" t="s">
        <v>1111</v>
      </c>
      <c r="E105" s="135" t="s">
        <v>1123</v>
      </c>
      <c r="F105" s="135">
        <v>0.1</v>
      </c>
      <c r="G105" s="135">
        <v>1</v>
      </c>
      <c r="H105" s="135">
        <v>0.4</v>
      </c>
      <c r="I105" s="135" t="s">
        <v>1341</v>
      </c>
      <c r="J105" s="135" t="s">
        <v>1340</v>
      </c>
    </row>
    <row r="106" spans="1:10" x14ac:dyDescent="0.3">
      <c r="A106" t="s">
        <v>207</v>
      </c>
      <c r="B106" s="135">
        <v>1</v>
      </c>
      <c r="C106" s="135">
        <v>1</v>
      </c>
      <c r="D106" s="135" t="s">
        <v>1111</v>
      </c>
      <c r="E106" s="135" t="s">
        <v>1123</v>
      </c>
      <c r="F106" s="135">
        <v>0.1</v>
      </c>
      <c r="G106" s="135">
        <v>1</v>
      </c>
      <c r="H106" s="135">
        <v>0.18</v>
      </c>
      <c r="I106" s="135" t="s">
        <v>1342</v>
      </c>
      <c r="J106" s="135" t="s">
        <v>1343</v>
      </c>
    </row>
    <row r="107" spans="1:10" x14ac:dyDescent="0.3">
      <c r="A107" t="s">
        <v>207</v>
      </c>
      <c r="B107" s="135">
        <v>1</v>
      </c>
      <c r="C107" s="135">
        <v>1</v>
      </c>
      <c r="D107" s="135" t="s">
        <v>1111</v>
      </c>
      <c r="E107" s="135" t="s">
        <v>1123</v>
      </c>
      <c r="F107" s="135">
        <v>0.1</v>
      </c>
      <c r="G107" s="135">
        <v>1</v>
      </c>
      <c r="H107" s="135" t="s">
        <v>1114</v>
      </c>
      <c r="I107" s="135" t="s">
        <v>1344</v>
      </c>
      <c r="J107" s="135" t="s">
        <v>1343</v>
      </c>
    </row>
    <row r="108" spans="1:10" x14ac:dyDescent="0.3">
      <c r="A108" t="s">
        <v>207</v>
      </c>
      <c r="B108" s="135">
        <v>1</v>
      </c>
      <c r="C108" s="135">
        <v>1</v>
      </c>
      <c r="D108" s="135" t="s">
        <v>1111</v>
      </c>
      <c r="E108" s="135" t="s">
        <v>1123</v>
      </c>
      <c r="F108" s="135">
        <v>0.1</v>
      </c>
      <c r="G108" s="135">
        <v>1</v>
      </c>
      <c r="H108" s="135" t="s">
        <v>1114</v>
      </c>
      <c r="I108" s="135" t="s">
        <v>1345</v>
      </c>
      <c r="J108" s="135" t="s">
        <v>1346</v>
      </c>
    </row>
    <row r="109" spans="1:10" x14ac:dyDescent="0.3">
      <c r="A109" t="s">
        <v>207</v>
      </c>
      <c r="B109" s="135">
        <v>1</v>
      </c>
      <c r="C109" s="135">
        <v>1</v>
      </c>
      <c r="D109" s="135" t="s">
        <v>1111</v>
      </c>
      <c r="E109" s="135" t="s">
        <v>1123</v>
      </c>
      <c r="F109" s="135">
        <v>0.1</v>
      </c>
      <c r="G109" s="135">
        <v>1</v>
      </c>
      <c r="H109" s="135" t="s">
        <v>1114</v>
      </c>
      <c r="I109" s="135" t="s">
        <v>1347</v>
      </c>
      <c r="J109" s="135" t="s">
        <v>1348</v>
      </c>
    </row>
    <row r="110" spans="1:10" x14ac:dyDescent="0.3">
      <c r="A110" t="s">
        <v>207</v>
      </c>
      <c r="B110" s="135">
        <v>1</v>
      </c>
      <c r="C110" s="135">
        <v>1</v>
      </c>
      <c r="D110" s="135" t="s">
        <v>1111</v>
      </c>
      <c r="E110" s="135" t="s">
        <v>1123</v>
      </c>
      <c r="F110" s="135">
        <v>0.1</v>
      </c>
      <c r="G110" s="135">
        <v>1</v>
      </c>
      <c r="H110" s="135">
        <v>3.8</v>
      </c>
      <c r="I110" s="135" t="s">
        <v>1097</v>
      </c>
      <c r="J110" s="135" t="s">
        <v>1349</v>
      </c>
    </row>
    <row r="111" spans="1:10" x14ac:dyDescent="0.3">
      <c r="A111" t="s">
        <v>207</v>
      </c>
      <c r="B111" s="135">
        <v>1</v>
      </c>
      <c r="C111" s="135">
        <v>1</v>
      </c>
      <c r="D111" s="135" t="s">
        <v>1111</v>
      </c>
      <c r="E111" s="135" t="s">
        <v>1123</v>
      </c>
      <c r="F111" s="135">
        <v>0.1</v>
      </c>
      <c r="G111" s="135">
        <v>1</v>
      </c>
      <c r="H111" s="135">
        <v>3.5</v>
      </c>
      <c r="I111" s="135" t="s">
        <v>1103</v>
      </c>
      <c r="J111" s="135" t="s">
        <v>1349</v>
      </c>
    </row>
    <row r="112" spans="1:10" x14ac:dyDescent="0.3">
      <c r="A112" t="s">
        <v>207</v>
      </c>
      <c r="B112" s="135">
        <v>1</v>
      </c>
      <c r="C112" s="135">
        <v>1</v>
      </c>
      <c r="D112" s="135" t="s">
        <v>1111</v>
      </c>
      <c r="E112" s="135" t="s">
        <v>1123</v>
      </c>
      <c r="F112" s="135">
        <v>0.1</v>
      </c>
      <c r="G112" s="135">
        <v>1</v>
      </c>
      <c r="H112" s="135">
        <v>12</v>
      </c>
      <c r="I112" s="135" t="s">
        <v>1104</v>
      </c>
      <c r="J112" s="135" t="s">
        <v>1349</v>
      </c>
    </row>
    <row r="113" spans="1:10" x14ac:dyDescent="0.3">
      <c r="A113" t="s">
        <v>207</v>
      </c>
      <c r="B113" s="135">
        <v>1</v>
      </c>
      <c r="C113" s="135">
        <v>1</v>
      </c>
      <c r="D113" s="135" t="s">
        <v>1111</v>
      </c>
      <c r="E113" s="135" t="s">
        <v>1123</v>
      </c>
      <c r="F113" s="135">
        <v>0.1</v>
      </c>
      <c r="G113" s="135">
        <v>1</v>
      </c>
      <c r="H113" s="135">
        <v>4.9000000000000004</v>
      </c>
      <c r="I113" s="135" t="s">
        <v>1078</v>
      </c>
      <c r="J113" s="135" t="s">
        <v>1349</v>
      </c>
    </row>
    <row r="114" spans="1:10" x14ac:dyDescent="0.3">
      <c r="A114" t="s">
        <v>423</v>
      </c>
      <c r="B114" s="135">
        <v>1</v>
      </c>
      <c r="C114" s="135">
        <v>1</v>
      </c>
      <c r="D114" s="135" t="s">
        <v>1111</v>
      </c>
      <c r="E114" s="135" t="s">
        <v>1123</v>
      </c>
      <c r="F114" s="135">
        <v>0.5</v>
      </c>
      <c r="G114" s="135">
        <v>1</v>
      </c>
      <c r="H114" s="135" t="s">
        <v>1114</v>
      </c>
      <c r="I114" s="135" t="s">
        <v>1350</v>
      </c>
      <c r="J114" s="135" t="s">
        <v>1351</v>
      </c>
    </row>
    <row r="115" spans="1:10" x14ac:dyDescent="0.3">
      <c r="A115" t="s">
        <v>423</v>
      </c>
      <c r="B115" s="135">
        <v>1</v>
      </c>
      <c r="C115" s="135">
        <v>1</v>
      </c>
      <c r="D115" s="135" t="s">
        <v>1111</v>
      </c>
      <c r="E115" s="135" t="s">
        <v>1123</v>
      </c>
      <c r="F115" s="135">
        <v>0.5</v>
      </c>
      <c r="G115" s="135">
        <v>1</v>
      </c>
      <c r="H115" s="135" t="s">
        <v>1114</v>
      </c>
      <c r="I115" s="135" t="s">
        <v>1337</v>
      </c>
      <c r="J115" s="135" t="s">
        <v>1338</v>
      </c>
    </row>
    <row r="116" spans="1:10" x14ac:dyDescent="0.3">
      <c r="A116" t="s">
        <v>423</v>
      </c>
      <c r="B116" s="135">
        <v>1</v>
      </c>
      <c r="C116" s="135">
        <v>1</v>
      </c>
      <c r="D116" s="135" t="s">
        <v>1111</v>
      </c>
      <c r="E116" s="135" t="s">
        <v>1123</v>
      </c>
      <c r="F116" s="135">
        <v>0.5</v>
      </c>
      <c r="G116" s="135">
        <v>1</v>
      </c>
      <c r="H116" s="135" t="s">
        <v>1114</v>
      </c>
      <c r="I116" s="135" t="s">
        <v>1339</v>
      </c>
      <c r="J116" s="135" t="s">
        <v>1340</v>
      </c>
    </row>
    <row r="117" spans="1:10" x14ac:dyDescent="0.3">
      <c r="A117" t="s">
        <v>423</v>
      </c>
      <c r="B117" s="135">
        <v>1</v>
      </c>
      <c r="C117" s="135">
        <v>1</v>
      </c>
      <c r="D117" s="135" t="s">
        <v>1111</v>
      </c>
      <c r="E117" s="135" t="s">
        <v>1123</v>
      </c>
      <c r="F117" s="135">
        <v>0.5</v>
      </c>
      <c r="G117" s="135">
        <v>1</v>
      </c>
      <c r="H117" s="135" t="s">
        <v>1114</v>
      </c>
      <c r="I117" s="135" t="s">
        <v>1341</v>
      </c>
      <c r="J117" s="135" t="s">
        <v>1340</v>
      </c>
    </row>
    <row r="118" spans="1:10" x14ac:dyDescent="0.3">
      <c r="A118" t="s">
        <v>423</v>
      </c>
      <c r="B118" s="135">
        <v>1</v>
      </c>
      <c r="C118" s="135">
        <v>1</v>
      </c>
      <c r="D118" s="135" t="s">
        <v>1111</v>
      </c>
      <c r="E118" s="135" t="s">
        <v>1123</v>
      </c>
      <c r="F118" s="135">
        <v>0.5</v>
      </c>
      <c r="G118" s="135">
        <v>1</v>
      </c>
      <c r="H118" s="135" t="s">
        <v>1114</v>
      </c>
      <c r="I118" s="135" t="s">
        <v>1342</v>
      </c>
      <c r="J118" s="135" t="s">
        <v>1343</v>
      </c>
    </row>
    <row r="119" spans="1:10" x14ac:dyDescent="0.3">
      <c r="A119" t="s">
        <v>423</v>
      </c>
      <c r="B119" s="135">
        <v>1</v>
      </c>
      <c r="C119" s="135">
        <v>1</v>
      </c>
      <c r="D119" s="135" t="s">
        <v>1111</v>
      </c>
      <c r="E119" s="135" t="s">
        <v>1123</v>
      </c>
      <c r="F119" s="135">
        <v>0.5</v>
      </c>
      <c r="G119" s="135">
        <v>1</v>
      </c>
      <c r="H119" s="135" t="s">
        <v>1114</v>
      </c>
      <c r="I119" s="135" t="s">
        <v>1344</v>
      </c>
      <c r="J119" s="135" t="s">
        <v>1343</v>
      </c>
    </row>
    <row r="120" spans="1:10" x14ac:dyDescent="0.3">
      <c r="A120" t="s">
        <v>423</v>
      </c>
      <c r="B120" s="135">
        <v>1</v>
      </c>
      <c r="C120" s="135">
        <v>1</v>
      </c>
      <c r="D120" s="135" t="s">
        <v>1111</v>
      </c>
      <c r="E120" s="135" t="s">
        <v>1123</v>
      </c>
      <c r="F120" s="135">
        <v>0.5</v>
      </c>
      <c r="G120" s="135">
        <v>1</v>
      </c>
      <c r="H120" s="135" t="s">
        <v>1114</v>
      </c>
      <c r="I120" s="135" t="s">
        <v>1345</v>
      </c>
      <c r="J120" s="135" t="s">
        <v>1346</v>
      </c>
    </row>
    <row r="121" spans="1:10" x14ac:dyDescent="0.3">
      <c r="A121" t="s">
        <v>423</v>
      </c>
      <c r="B121" s="135">
        <v>1</v>
      </c>
      <c r="C121" s="135">
        <v>1</v>
      </c>
      <c r="D121" s="135" t="s">
        <v>1111</v>
      </c>
      <c r="E121" s="135" t="s">
        <v>1123</v>
      </c>
      <c r="F121" s="135">
        <v>0.5</v>
      </c>
      <c r="G121" s="135">
        <v>1</v>
      </c>
      <c r="H121" s="135" t="s">
        <v>1114</v>
      </c>
      <c r="I121" s="135" t="s">
        <v>1347</v>
      </c>
      <c r="J121" s="135" t="s">
        <v>1348</v>
      </c>
    </row>
    <row r="122" spans="1:10" x14ac:dyDescent="0.3">
      <c r="A122" t="s">
        <v>423</v>
      </c>
      <c r="B122" s="135">
        <v>1</v>
      </c>
      <c r="C122" s="135">
        <v>1</v>
      </c>
      <c r="D122" s="135" t="s">
        <v>1111</v>
      </c>
      <c r="E122" s="135" t="s">
        <v>1123</v>
      </c>
      <c r="F122" s="135">
        <v>0.5</v>
      </c>
      <c r="G122" s="135">
        <v>1</v>
      </c>
      <c r="H122" s="135" t="s">
        <v>1114</v>
      </c>
      <c r="I122" s="135" t="s">
        <v>1097</v>
      </c>
      <c r="J122" s="135" t="s">
        <v>1349</v>
      </c>
    </row>
    <row r="123" spans="1:10" x14ac:dyDescent="0.3">
      <c r="A123" t="s">
        <v>423</v>
      </c>
      <c r="B123" s="135">
        <v>1</v>
      </c>
      <c r="C123" s="135">
        <v>1</v>
      </c>
      <c r="D123" s="135" t="s">
        <v>1111</v>
      </c>
      <c r="E123" s="135" t="s">
        <v>1123</v>
      </c>
      <c r="F123" s="135">
        <v>0.5</v>
      </c>
      <c r="G123" s="135">
        <v>1</v>
      </c>
      <c r="H123" s="135" t="s">
        <v>1114</v>
      </c>
      <c r="I123" s="135" t="s">
        <v>1103</v>
      </c>
      <c r="J123" s="135" t="s">
        <v>1349</v>
      </c>
    </row>
    <row r="124" spans="1:10" x14ac:dyDescent="0.3">
      <c r="A124" t="s">
        <v>423</v>
      </c>
      <c r="B124" s="135">
        <v>1</v>
      </c>
      <c r="C124" s="135">
        <v>1</v>
      </c>
      <c r="D124" s="135" t="s">
        <v>1111</v>
      </c>
      <c r="E124" s="135" t="s">
        <v>1123</v>
      </c>
      <c r="F124" s="135">
        <v>0.5</v>
      </c>
      <c r="G124" s="135">
        <v>1</v>
      </c>
      <c r="H124" s="135" t="s">
        <v>1114</v>
      </c>
      <c r="I124" s="135" t="s">
        <v>1104</v>
      </c>
      <c r="J124" s="135" t="s">
        <v>1349</v>
      </c>
    </row>
    <row r="125" spans="1:10" x14ac:dyDescent="0.3">
      <c r="A125" t="s">
        <v>423</v>
      </c>
      <c r="B125" s="135">
        <v>1</v>
      </c>
      <c r="C125" s="135">
        <v>1</v>
      </c>
      <c r="D125" s="135" t="s">
        <v>1111</v>
      </c>
      <c r="E125" s="135" t="s">
        <v>1123</v>
      </c>
      <c r="F125" s="135">
        <v>0.5</v>
      </c>
      <c r="G125" s="135">
        <v>1</v>
      </c>
      <c r="H125" s="135" t="s">
        <v>1114</v>
      </c>
      <c r="I125" s="135" t="s">
        <v>1078</v>
      </c>
      <c r="J125" s="135" t="s">
        <v>1349</v>
      </c>
    </row>
    <row r="126" spans="1:10" x14ac:dyDescent="0.3">
      <c r="A126" t="s">
        <v>1043</v>
      </c>
      <c r="B126" s="135">
        <v>1</v>
      </c>
      <c r="C126" s="135">
        <v>1</v>
      </c>
      <c r="D126" s="135" t="s">
        <v>1111</v>
      </c>
      <c r="E126" s="135" t="s">
        <v>1123</v>
      </c>
      <c r="F126" s="135">
        <v>0.5</v>
      </c>
      <c r="G126" s="135">
        <v>1</v>
      </c>
      <c r="H126" s="135" t="s">
        <v>1114</v>
      </c>
      <c r="I126" s="135" t="s">
        <v>1350</v>
      </c>
      <c r="J126" s="135" t="s">
        <v>1351</v>
      </c>
    </row>
    <row r="127" spans="1:10" x14ac:dyDescent="0.3">
      <c r="A127" t="s">
        <v>1043</v>
      </c>
      <c r="B127" s="135">
        <v>1</v>
      </c>
      <c r="C127" s="135">
        <v>1</v>
      </c>
      <c r="D127" s="135" t="s">
        <v>1111</v>
      </c>
      <c r="E127" s="135" t="s">
        <v>1123</v>
      </c>
      <c r="F127" s="135">
        <v>0.5</v>
      </c>
      <c r="G127" s="135">
        <v>1</v>
      </c>
      <c r="H127" s="135">
        <v>0.6</v>
      </c>
      <c r="I127" s="135" t="s">
        <v>1337</v>
      </c>
      <c r="J127" s="135" t="s">
        <v>1338</v>
      </c>
    </row>
    <row r="128" spans="1:10" x14ac:dyDescent="0.3">
      <c r="A128" t="s">
        <v>1043</v>
      </c>
      <c r="B128" s="135">
        <v>1</v>
      </c>
      <c r="C128" s="135">
        <v>1</v>
      </c>
      <c r="D128" s="135" t="s">
        <v>1111</v>
      </c>
      <c r="E128" s="135" t="s">
        <v>1123</v>
      </c>
      <c r="F128" s="135">
        <v>0.5</v>
      </c>
      <c r="G128" s="135">
        <v>1</v>
      </c>
      <c r="H128" s="135" t="s">
        <v>1114</v>
      </c>
      <c r="I128" s="135" t="s">
        <v>1339</v>
      </c>
      <c r="J128" s="135" t="s">
        <v>1340</v>
      </c>
    </row>
    <row r="129" spans="1:10" x14ac:dyDescent="0.3">
      <c r="A129" t="s">
        <v>1043</v>
      </c>
      <c r="B129" s="135">
        <v>1</v>
      </c>
      <c r="C129" s="135">
        <v>1</v>
      </c>
      <c r="D129" s="135" t="s">
        <v>1111</v>
      </c>
      <c r="E129" s="135" t="s">
        <v>1123</v>
      </c>
      <c r="F129" s="135">
        <v>0.5</v>
      </c>
      <c r="G129" s="135">
        <v>1</v>
      </c>
      <c r="H129" s="135" t="s">
        <v>1114</v>
      </c>
      <c r="I129" s="135" t="s">
        <v>1341</v>
      </c>
      <c r="J129" s="135" t="s">
        <v>1340</v>
      </c>
    </row>
    <row r="130" spans="1:10" x14ac:dyDescent="0.3">
      <c r="A130" t="s">
        <v>1043</v>
      </c>
      <c r="B130" s="135">
        <v>1</v>
      </c>
      <c r="C130" s="135">
        <v>1</v>
      </c>
      <c r="D130" s="135" t="s">
        <v>1111</v>
      </c>
      <c r="E130" s="135" t="s">
        <v>1123</v>
      </c>
      <c r="F130" s="135">
        <v>0.5</v>
      </c>
      <c r="G130" s="135">
        <v>1</v>
      </c>
      <c r="H130" s="135" t="s">
        <v>1114</v>
      </c>
      <c r="I130" s="135" t="s">
        <v>1342</v>
      </c>
      <c r="J130" s="135" t="s">
        <v>1343</v>
      </c>
    </row>
    <row r="131" spans="1:10" x14ac:dyDescent="0.3">
      <c r="A131" t="s">
        <v>1043</v>
      </c>
      <c r="B131" s="135">
        <v>1</v>
      </c>
      <c r="C131" s="135">
        <v>1</v>
      </c>
      <c r="D131" s="135" t="s">
        <v>1111</v>
      </c>
      <c r="E131" s="135" t="s">
        <v>1123</v>
      </c>
      <c r="F131" s="135">
        <v>0.5</v>
      </c>
      <c r="G131" s="135">
        <v>1</v>
      </c>
      <c r="H131" s="135" t="s">
        <v>1114</v>
      </c>
      <c r="I131" s="135" t="s">
        <v>1344</v>
      </c>
      <c r="J131" s="135" t="s">
        <v>1343</v>
      </c>
    </row>
    <row r="132" spans="1:10" x14ac:dyDescent="0.3">
      <c r="A132" t="s">
        <v>1043</v>
      </c>
      <c r="B132" s="135">
        <v>1</v>
      </c>
      <c r="C132" s="135">
        <v>1</v>
      </c>
      <c r="D132" s="135" t="s">
        <v>1111</v>
      </c>
      <c r="E132" s="135" t="s">
        <v>1123</v>
      </c>
      <c r="F132" s="135">
        <v>0.5</v>
      </c>
      <c r="G132" s="135">
        <v>1</v>
      </c>
      <c r="H132" s="135" t="s">
        <v>1114</v>
      </c>
      <c r="I132" s="135" t="s">
        <v>1345</v>
      </c>
      <c r="J132" s="135" t="s">
        <v>1346</v>
      </c>
    </row>
    <row r="133" spans="1:10" x14ac:dyDescent="0.3">
      <c r="A133" t="s">
        <v>1043</v>
      </c>
      <c r="B133" s="135">
        <v>1</v>
      </c>
      <c r="C133" s="135">
        <v>1</v>
      </c>
      <c r="D133" s="135" t="s">
        <v>1111</v>
      </c>
      <c r="E133" s="135" t="s">
        <v>1123</v>
      </c>
      <c r="F133" s="135">
        <v>0.5</v>
      </c>
      <c r="G133" s="135">
        <v>1</v>
      </c>
      <c r="H133" s="135" t="s">
        <v>1114</v>
      </c>
      <c r="I133" s="135" t="s">
        <v>1347</v>
      </c>
      <c r="J133" s="135" t="s">
        <v>1348</v>
      </c>
    </row>
    <row r="134" spans="1:10" x14ac:dyDescent="0.3">
      <c r="A134" t="s">
        <v>1043</v>
      </c>
      <c r="B134" s="135">
        <v>1</v>
      </c>
      <c r="C134" s="135">
        <v>1</v>
      </c>
      <c r="D134" s="135" t="s">
        <v>1111</v>
      </c>
      <c r="E134" s="135" t="s">
        <v>1123</v>
      </c>
      <c r="F134" s="135">
        <v>0.5</v>
      </c>
      <c r="G134" s="135">
        <v>1</v>
      </c>
      <c r="H134" s="135" t="s">
        <v>1114</v>
      </c>
      <c r="I134" s="135" t="s">
        <v>1097</v>
      </c>
      <c r="J134" s="135" t="s">
        <v>1349</v>
      </c>
    </row>
    <row r="135" spans="1:10" x14ac:dyDescent="0.3">
      <c r="A135" t="s">
        <v>1043</v>
      </c>
      <c r="B135" s="135">
        <v>1</v>
      </c>
      <c r="C135" s="135">
        <v>1</v>
      </c>
      <c r="D135" s="135" t="s">
        <v>1111</v>
      </c>
      <c r="E135" s="135" t="s">
        <v>1123</v>
      </c>
      <c r="F135" s="135">
        <v>0.5</v>
      </c>
      <c r="G135" s="135">
        <v>1</v>
      </c>
      <c r="H135" s="135" t="s">
        <v>1114</v>
      </c>
      <c r="I135" s="135" t="s">
        <v>1103</v>
      </c>
      <c r="J135" s="135" t="s">
        <v>1349</v>
      </c>
    </row>
    <row r="136" spans="1:10" x14ac:dyDescent="0.3">
      <c r="A136" t="s">
        <v>1043</v>
      </c>
      <c r="B136" s="135">
        <v>1</v>
      </c>
      <c r="C136" s="135">
        <v>1</v>
      </c>
      <c r="D136" s="135" t="s">
        <v>1111</v>
      </c>
      <c r="E136" s="135" t="s">
        <v>1123</v>
      </c>
      <c r="F136" s="135">
        <v>0.5</v>
      </c>
      <c r="G136" s="135">
        <v>1</v>
      </c>
      <c r="H136" s="135" t="s">
        <v>1114</v>
      </c>
      <c r="I136" s="135" t="s">
        <v>1104</v>
      </c>
      <c r="J136" s="135" t="s">
        <v>1349</v>
      </c>
    </row>
    <row r="137" spans="1:10" x14ac:dyDescent="0.3">
      <c r="A137" t="s">
        <v>1043</v>
      </c>
      <c r="B137" s="135">
        <v>1</v>
      </c>
      <c r="C137" s="135">
        <v>1</v>
      </c>
      <c r="D137" s="135" t="s">
        <v>1111</v>
      </c>
      <c r="E137" s="135" t="s">
        <v>1123</v>
      </c>
      <c r="F137" s="135">
        <v>0.5</v>
      </c>
      <c r="G137" s="135">
        <v>1</v>
      </c>
      <c r="H137" s="135" t="s">
        <v>1114</v>
      </c>
      <c r="I137" s="135" t="s">
        <v>1078</v>
      </c>
      <c r="J137" s="135" t="s">
        <v>1349</v>
      </c>
    </row>
    <row r="138" spans="1:10" x14ac:dyDescent="0.3">
      <c r="A138" t="s">
        <v>424</v>
      </c>
      <c r="B138" s="135">
        <v>1</v>
      </c>
      <c r="C138" s="135">
        <v>0</v>
      </c>
      <c r="D138" s="135" t="s">
        <v>1120</v>
      </c>
      <c r="E138" s="135" t="s">
        <v>1124</v>
      </c>
      <c r="F138" s="135">
        <v>0.5</v>
      </c>
      <c r="G138" s="135">
        <v>1</v>
      </c>
      <c r="H138" s="135">
        <v>28</v>
      </c>
      <c r="I138" s="135" t="s">
        <v>1350</v>
      </c>
      <c r="J138" s="135" t="s">
        <v>1351</v>
      </c>
    </row>
    <row r="139" spans="1:10" x14ac:dyDescent="0.3">
      <c r="A139" t="s">
        <v>424</v>
      </c>
      <c r="B139" s="135">
        <v>1</v>
      </c>
      <c r="C139" s="135">
        <v>0</v>
      </c>
      <c r="D139" s="135" t="s">
        <v>1120</v>
      </c>
      <c r="E139" s="135" t="s">
        <v>1124</v>
      </c>
      <c r="F139" s="135">
        <v>0.5</v>
      </c>
      <c r="G139" s="135">
        <v>1</v>
      </c>
      <c r="H139" s="135" t="s">
        <v>1114</v>
      </c>
      <c r="I139" s="135" t="s">
        <v>1337</v>
      </c>
      <c r="J139" s="135" t="s">
        <v>1338</v>
      </c>
    </row>
    <row r="140" spans="1:10" x14ac:dyDescent="0.3">
      <c r="A140" t="s">
        <v>424</v>
      </c>
      <c r="B140" s="135">
        <v>1</v>
      </c>
      <c r="C140" s="135">
        <v>0</v>
      </c>
      <c r="D140" s="135" t="s">
        <v>1120</v>
      </c>
      <c r="E140" s="135" t="s">
        <v>1124</v>
      </c>
      <c r="F140" s="135">
        <v>0.5</v>
      </c>
      <c r="G140" s="135">
        <v>1</v>
      </c>
      <c r="H140" s="135">
        <v>8.4</v>
      </c>
      <c r="I140" s="135" t="s">
        <v>1339</v>
      </c>
      <c r="J140" s="135" t="s">
        <v>1340</v>
      </c>
    </row>
    <row r="141" spans="1:10" x14ac:dyDescent="0.3">
      <c r="A141" t="s">
        <v>424</v>
      </c>
      <c r="B141" s="135">
        <v>1</v>
      </c>
      <c r="C141" s="135">
        <v>0</v>
      </c>
      <c r="D141" s="135" t="s">
        <v>1120</v>
      </c>
      <c r="E141" s="135" t="s">
        <v>1124</v>
      </c>
      <c r="F141" s="135">
        <v>0.5</v>
      </c>
      <c r="G141" s="135">
        <v>1</v>
      </c>
      <c r="H141" s="135">
        <v>3.2</v>
      </c>
      <c r="I141" s="135" t="s">
        <v>1341</v>
      </c>
      <c r="J141" s="135" t="s">
        <v>1340</v>
      </c>
    </row>
    <row r="142" spans="1:10" x14ac:dyDescent="0.3">
      <c r="A142" t="s">
        <v>424</v>
      </c>
      <c r="B142" s="135">
        <v>1</v>
      </c>
      <c r="C142" s="135">
        <v>0</v>
      </c>
      <c r="D142" s="135" t="s">
        <v>1120</v>
      </c>
      <c r="E142" s="135" t="s">
        <v>1124</v>
      </c>
      <c r="F142" s="135">
        <v>0.5</v>
      </c>
      <c r="G142" s="135">
        <v>1</v>
      </c>
      <c r="H142" s="135" t="s">
        <v>1114</v>
      </c>
      <c r="I142" s="135" t="s">
        <v>1342</v>
      </c>
      <c r="J142" s="135" t="s">
        <v>1343</v>
      </c>
    </row>
    <row r="143" spans="1:10" x14ac:dyDescent="0.3">
      <c r="A143" t="s">
        <v>424</v>
      </c>
      <c r="B143" s="135">
        <v>1</v>
      </c>
      <c r="C143" s="135">
        <v>0</v>
      </c>
      <c r="D143" s="135" t="s">
        <v>1120</v>
      </c>
      <c r="E143" s="135" t="s">
        <v>1124</v>
      </c>
      <c r="F143" s="135">
        <v>0.5</v>
      </c>
      <c r="G143" s="135">
        <v>1</v>
      </c>
      <c r="H143" s="135" t="s">
        <v>1114</v>
      </c>
      <c r="I143" s="135" t="s">
        <v>1344</v>
      </c>
      <c r="J143" s="135" t="s">
        <v>1343</v>
      </c>
    </row>
    <row r="144" spans="1:10" x14ac:dyDescent="0.3">
      <c r="A144" t="s">
        <v>424</v>
      </c>
      <c r="B144" s="135">
        <v>1</v>
      </c>
      <c r="C144" s="135">
        <v>0</v>
      </c>
      <c r="D144" s="135" t="s">
        <v>1120</v>
      </c>
      <c r="E144" s="135" t="s">
        <v>1124</v>
      </c>
      <c r="F144" s="135">
        <v>0.5</v>
      </c>
      <c r="G144" s="135">
        <v>1</v>
      </c>
      <c r="H144" s="135" t="s">
        <v>1114</v>
      </c>
      <c r="I144" s="135" t="s">
        <v>1345</v>
      </c>
      <c r="J144" s="135" t="s">
        <v>1346</v>
      </c>
    </row>
    <row r="145" spans="1:10" x14ac:dyDescent="0.3">
      <c r="A145" t="s">
        <v>424</v>
      </c>
      <c r="B145" s="135">
        <v>1</v>
      </c>
      <c r="C145" s="135">
        <v>0</v>
      </c>
      <c r="D145" s="135" t="s">
        <v>1120</v>
      </c>
      <c r="E145" s="135" t="s">
        <v>1124</v>
      </c>
      <c r="F145" s="135">
        <v>0.5</v>
      </c>
      <c r="G145" s="135">
        <v>1</v>
      </c>
      <c r="H145" s="135" t="s">
        <v>1114</v>
      </c>
      <c r="I145" s="135" t="s">
        <v>1347</v>
      </c>
      <c r="J145" s="135" t="s">
        <v>1348</v>
      </c>
    </row>
    <row r="146" spans="1:10" x14ac:dyDescent="0.3">
      <c r="A146" t="s">
        <v>424</v>
      </c>
      <c r="B146" s="135">
        <v>1</v>
      </c>
      <c r="C146" s="135">
        <v>0</v>
      </c>
      <c r="D146" s="135" t="s">
        <v>1120</v>
      </c>
      <c r="E146" s="135" t="s">
        <v>1124</v>
      </c>
      <c r="F146" s="135">
        <v>0.5</v>
      </c>
      <c r="G146" s="135">
        <v>1</v>
      </c>
      <c r="H146" s="135">
        <v>0.62</v>
      </c>
      <c r="I146" s="135" t="s">
        <v>1097</v>
      </c>
      <c r="J146" s="135" t="s">
        <v>1349</v>
      </c>
    </row>
    <row r="147" spans="1:10" x14ac:dyDescent="0.3">
      <c r="A147" t="s">
        <v>424</v>
      </c>
      <c r="B147" s="135">
        <v>1</v>
      </c>
      <c r="C147" s="135">
        <v>0</v>
      </c>
      <c r="D147" s="135" t="s">
        <v>1120</v>
      </c>
      <c r="E147" s="135" t="s">
        <v>1124</v>
      </c>
      <c r="F147" s="135">
        <v>0.5</v>
      </c>
      <c r="G147" s="135">
        <v>1</v>
      </c>
      <c r="H147" s="135">
        <v>5.8</v>
      </c>
      <c r="I147" s="135" t="s">
        <v>1103</v>
      </c>
      <c r="J147" s="135" t="s">
        <v>1349</v>
      </c>
    </row>
    <row r="148" spans="1:10" x14ac:dyDescent="0.3">
      <c r="A148" t="s">
        <v>424</v>
      </c>
      <c r="B148" s="135">
        <v>1</v>
      </c>
      <c r="C148" s="135">
        <v>0</v>
      </c>
      <c r="D148" s="135" t="s">
        <v>1120</v>
      </c>
      <c r="E148" s="135" t="s">
        <v>1124</v>
      </c>
      <c r="F148" s="135">
        <v>0.5</v>
      </c>
      <c r="G148" s="135">
        <v>1</v>
      </c>
      <c r="H148" s="135" t="s">
        <v>1114</v>
      </c>
      <c r="I148" s="135" t="s">
        <v>1104</v>
      </c>
      <c r="J148" s="135" t="s">
        <v>1349</v>
      </c>
    </row>
    <row r="149" spans="1:10" x14ac:dyDescent="0.3">
      <c r="A149" t="s">
        <v>424</v>
      </c>
      <c r="B149" s="135">
        <v>1</v>
      </c>
      <c r="C149" s="135">
        <v>0</v>
      </c>
      <c r="D149" s="135" t="s">
        <v>1120</v>
      </c>
      <c r="E149" s="135" t="s">
        <v>1124</v>
      </c>
      <c r="F149" s="135">
        <v>0.5</v>
      </c>
      <c r="G149" s="135">
        <v>1</v>
      </c>
      <c r="H149" s="135">
        <v>5.6</v>
      </c>
      <c r="I149" s="135" t="s">
        <v>1078</v>
      </c>
      <c r="J149" s="135" t="s">
        <v>1349</v>
      </c>
    </row>
    <row r="150" spans="1:10" x14ac:dyDescent="0.3">
      <c r="A150" t="s">
        <v>64</v>
      </c>
      <c r="B150" s="135">
        <v>0</v>
      </c>
      <c r="C150" s="135">
        <v>0</v>
      </c>
      <c r="D150" s="135" t="s">
        <v>1118</v>
      </c>
      <c r="E150" s="135" t="s">
        <v>1125</v>
      </c>
      <c r="F150" s="135">
        <v>0.2</v>
      </c>
      <c r="G150" s="135">
        <v>1</v>
      </c>
      <c r="H150" s="135" t="s">
        <v>1114</v>
      </c>
      <c r="I150" s="135" t="s">
        <v>1350</v>
      </c>
      <c r="J150" s="135" t="s">
        <v>1351</v>
      </c>
    </row>
    <row r="151" spans="1:10" x14ac:dyDescent="0.3">
      <c r="A151" t="s">
        <v>64</v>
      </c>
      <c r="B151" s="135">
        <v>0</v>
      </c>
      <c r="C151" s="135">
        <v>0</v>
      </c>
      <c r="D151" s="135" t="s">
        <v>1118</v>
      </c>
      <c r="E151" s="135" t="s">
        <v>1125</v>
      </c>
      <c r="F151" s="135">
        <v>0.2</v>
      </c>
      <c r="G151" s="135">
        <v>1</v>
      </c>
      <c r="H151" s="135" t="s">
        <v>1114</v>
      </c>
      <c r="I151" s="135" t="s">
        <v>1337</v>
      </c>
      <c r="J151" s="135" t="s">
        <v>1338</v>
      </c>
    </row>
    <row r="152" spans="1:10" x14ac:dyDescent="0.3">
      <c r="A152" t="s">
        <v>64</v>
      </c>
      <c r="B152" s="135">
        <v>0</v>
      </c>
      <c r="C152" s="135">
        <v>0</v>
      </c>
      <c r="D152" s="135" t="s">
        <v>1118</v>
      </c>
      <c r="E152" s="135" t="s">
        <v>1125</v>
      </c>
      <c r="F152" s="135">
        <v>0.2</v>
      </c>
      <c r="G152" s="135">
        <v>1</v>
      </c>
      <c r="H152" s="135" t="s">
        <v>1114</v>
      </c>
      <c r="I152" s="135" t="s">
        <v>1339</v>
      </c>
      <c r="J152" s="135" t="s">
        <v>1340</v>
      </c>
    </row>
    <row r="153" spans="1:10" x14ac:dyDescent="0.3">
      <c r="A153" t="s">
        <v>64</v>
      </c>
      <c r="B153" s="135">
        <v>0</v>
      </c>
      <c r="C153" s="135">
        <v>0</v>
      </c>
      <c r="D153" s="135" t="s">
        <v>1118</v>
      </c>
      <c r="E153" s="135" t="s">
        <v>1125</v>
      </c>
      <c r="F153" s="135">
        <v>0.2</v>
      </c>
      <c r="G153" s="135">
        <v>1</v>
      </c>
      <c r="H153" s="135" t="s">
        <v>1114</v>
      </c>
      <c r="I153" s="135" t="s">
        <v>1341</v>
      </c>
      <c r="J153" s="135" t="s">
        <v>1340</v>
      </c>
    </row>
    <row r="154" spans="1:10" x14ac:dyDescent="0.3">
      <c r="A154" t="s">
        <v>64</v>
      </c>
      <c r="B154" s="135">
        <v>0</v>
      </c>
      <c r="C154" s="135">
        <v>0</v>
      </c>
      <c r="D154" s="135" t="s">
        <v>1118</v>
      </c>
      <c r="E154" s="135" t="s">
        <v>1125</v>
      </c>
      <c r="F154" s="135">
        <v>0.2</v>
      </c>
      <c r="G154" s="135">
        <v>1</v>
      </c>
      <c r="H154" s="135" t="s">
        <v>1114</v>
      </c>
      <c r="I154" s="135" t="s">
        <v>1342</v>
      </c>
      <c r="J154" s="135" t="s">
        <v>1343</v>
      </c>
    </row>
    <row r="155" spans="1:10" x14ac:dyDescent="0.3">
      <c r="A155" t="s">
        <v>64</v>
      </c>
      <c r="B155" s="135">
        <v>0</v>
      </c>
      <c r="C155" s="135">
        <v>0</v>
      </c>
      <c r="D155" s="135" t="s">
        <v>1118</v>
      </c>
      <c r="E155" s="135" t="s">
        <v>1125</v>
      </c>
      <c r="F155" s="135">
        <v>0.2</v>
      </c>
      <c r="G155" s="135">
        <v>1</v>
      </c>
      <c r="H155" s="135" t="s">
        <v>1114</v>
      </c>
      <c r="I155" s="135" t="s">
        <v>1344</v>
      </c>
      <c r="J155" s="135" t="s">
        <v>1343</v>
      </c>
    </row>
    <row r="156" spans="1:10" x14ac:dyDescent="0.3">
      <c r="A156" t="s">
        <v>64</v>
      </c>
      <c r="B156" s="135">
        <v>0</v>
      </c>
      <c r="C156" s="135">
        <v>0</v>
      </c>
      <c r="D156" s="135" t="s">
        <v>1118</v>
      </c>
      <c r="E156" s="135" t="s">
        <v>1125</v>
      </c>
      <c r="F156" s="135">
        <v>0.2</v>
      </c>
      <c r="G156" s="135">
        <v>1</v>
      </c>
      <c r="H156" s="135" t="s">
        <v>1114</v>
      </c>
      <c r="I156" s="135" t="s">
        <v>1345</v>
      </c>
      <c r="J156" s="135" t="s">
        <v>1346</v>
      </c>
    </row>
    <row r="157" spans="1:10" x14ac:dyDescent="0.3">
      <c r="A157" t="s">
        <v>64</v>
      </c>
      <c r="B157" s="135">
        <v>0</v>
      </c>
      <c r="C157" s="135">
        <v>0</v>
      </c>
      <c r="D157" s="135" t="s">
        <v>1118</v>
      </c>
      <c r="E157" s="135" t="s">
        <v>1125</v>
      </c>
      <c r="F157" s="135">
        <v>0.2</v>
      </c>
      <c r="G157" s="135">
        <v>1</v>
      </c>
      <c r="H157" s="135" t="s">
        <v>1114</v>
      </c>
      <c r="I157" s="135" t="s">
        <v>1347</v>
      </c>
      <c r="J157" s="135" t="s">
        <v>1348</v>
      </c>
    </row>
    <row r="158" spans="1:10" x14ac:dyDescent="0.3">
      <c r="A158" t="s">
        <v>64</v>
      </c>
      <c r="B158" s="135">
        <v>0</v>
      </c>
      <c r="C158" s="135">
        <v>0</v>
      </c>
      <c r="D158" s="135" t="s">
        <v>1118</v>
      </c>
      <c r="E158" s="135" t="s">
        <v>1125</v>
      </c>
      <c r="F158" s="135">
        <v>0.2</v>
      </c>
      <c r="G158" s="135">
        <v>1</v>
      </c>
      <c r="H158" s="135" t="s">
        <v>1114</v>
      </c>
      <c r="I158" s="135" t="s">
        <v>1097</v>
      </c>
      <c r="J158" s="135" t="s">
        <v>1349</v>
      </c>
    </row>
    <row r="159" spans="1:10" x14ac:dyDescent="0.3">
      <c r="A159" t="s">
        <v>64</v>
      </c>
      <c r="B159" s="135">
        <v>0</v>
      </c>
      <c r="C159" s="135">
        <v>0</v>
      </c>
      <c r="D159" s="135" t="s">
        <v>1118</v>
      </c>
      <c r="E159" s="135" t="s">
        <v>1125</v>
      </c>
      <c r="F159" s="135">
        <v>0.2</v>
      </c>
      <c r="G159" s="135">
        <v>1</v>
      </c>
      <c r="H159" s="135" t="s">
        <v>1114</v>
      </c>
      <c r="I159" s="135" t="s">
        <v>1103</v>
      </c>
      <c r="J159" s="135" t="s">
        <v>1349</v>
      </c>
    </row>
    <row r="160" spans="1:10" x14ac:dyDescent="0.3">
      <c r="A160" t="s">
        <v>64</v>
      </c>
      <c r="B160" s="135">
        <v>0</v>
      </c>
      <c r="C160" s="135">
        <v>0</v>
      </c>
      <c r="D160" s="135" t="s">
        <v>1118</v>
      </c>
      <c r="E160" s="135" t="s">
        <v>1125</v>
      </c>
      <c r="F160" s="135">
        <v>0.2</v>
      </c>
      <c r="G160" s="135">
        <v>1</v>
      </c>
      <c r="H160" s="135" t="s">
        <v>1114</v>
      </c>
      <c r="I160" s="135" t="s">
        <v>1104</v>
      </c>
      <c r="J160" s="135" t="s">
        <v>1349</v>
      </c>
    </row>
    <row r="161" spans="1:10" x14ac:dyDescent="0.3">
      <c r="A161" t="s">
        <v>64</v>
      </c>
      <c r="B161" s="135">
        <v>0</v>
      </c>
      <c r="C161" s="135">
        <v>0</v>
      </c>
      <c r="D161" s="135" t="s">
        <v>1118</v>
      </c>
      <c r="E161" s="135" t="s">
        <v>1125</v>
      </c>
      <c r="F161" s="135">
        <v>0.2</v>
      </c>
      <c r="G161" s="135">
        <v>1</v>
      </c>
      <c r="H161" s="135" t="s">
        <v>1114</v>
      </c>
      <c r="I161" s="135" t="s">
        <v>1078</v>
      </c>
      <c r="J161" s="135" t="s">
        <v>1349</v>
      </c>
    </row>
    <row r="162" spans="1:10" x14ac:dyDescent="0.3">
      <c r="A162" t="s">
        <v>321</v>
      </c>
      <c r="B162" s="135">
        <v>0</v>
      </c>
      <c r="C162" s="135">
        <v>0</v>
      </c>
      <c r="D162" s="135" t="s">
        <v>1120</v>
      </c>
      <c r="E162" s="135" t="s">
        <v>1126</v>
      </c>
      <c r="F162" s="135">
        <v>0.2</v>
      </c>
      <c r="G162" s="135">
        <v>0</v>
      </c>
      <c r="H162" s="135" t="s">
        <v>1114</v>
      </c>
      <c r="I162" s="135" t="s">
        <v>1350</v>
      </c>
      <c r="J162" s="135" t="s">
        <v>1351</v>
      </c>
    </row>
    <row r="163" spans="1:10" x14ac:dyDescent="0.3">
      <c r="A163" t="s">
        <v>321</v>
      </c>
      <c r="B163" s="135">
        <v>0</v>
      </c>
      <c r="C163" s="135">
        <v>0</v>
      </c>
      <c r="D163" s="135" t="s">
        <v>1120</v>
      </c>
      <c r="E163" s="135" t="s">
        <v>1126</v>
      </c>
      <c r="F163" s="135">
        <v>0.2</v>
      </c>
      <c r="G163" s="135">
        <v>0</v>
      </c>
      <c r="H163" s="135" t="s">
        <v>1114</v>
      </c>
      <c r="I163" s="135" t="s">
        <v>1337</v>
      </c>
      <c r="J163" s="135" t="s">
        <v>1338</v>
      </c>
    </row>
    <row r="164" spans="1:10" x14ac:dyDescent="0.3">
      <c r="A164" t="s">
        <v>321</v>
      </c>
      <c r="B164" s="135">
        <v>0</v>
      </c>
      <c r="C164" s="135">
        <v>0</v>
      </c>
      <c r="D164" s="135" t="s">
        <v>1120</v>
      </c>
      <c r="E164" s="135" t="s">
        <v>1126</v>
      </c>
      <c r="F164" s="135">
        <v>0.2</v>
      </c>
      <c r="G164" s="135">
        <v>0</v>
      </c>
      <c r="H164" s="135" t="s">
        <v>1114</v>
      </c>
      <c r="I164" s="135" t="s">
        <v>1339</v>
      </c>
      <c r="J164" s="135" t="s">
        <v>1340</v>
      </c>
    </row>
    <row r="165" spans="1:10" x14ac:dyDescent="0.3">
      <c r="A165" t="s">
        <v>321</v>
      </c>
      <c r="B165" s="135">
        <v>0</v>
      </c>
      <c r="C165" s="135">
        <v>0</v>
      </c>
      <c r="D165" s="135" t="s">
        <v>1120</v>
      </c>
      <c r="E165" s="135" t="s">
        <v>1126</v>
      </c>
      <c r="F165" s="135">
        <v>0.2</v>
      </c>
      <c r="G165" s="135">
        <v>0</v>
      </c>
      <c r="H165" s="135" t="s">
        <v>1114</v>
      </c>
      <c r="I165" s="135" t="s">
        <v>1341</v>
      </c>
      <c r="J165" s="135" t="s">
        <v>1340</v>
      </c>
    </row>
    <row r="166" spans="1:10" x14ac:dyDescent="0.3">
      <c r="A166" t="s">
        <v>321</v>
      </c>
      <c r="B166" s="135">
        <v>0</v>
      </c>
      <c r="C166" s="135">
        <v>0</v>
      </c>
      <c r="D166" s="135" t="s">
        <v>1120</v>
      </c>
      <c r="E166" s="135" t="s">
        <v>1126</v>
      </c>
      <c r="F166" s="135">
        <v>0.2</v>
      </c>
      <c r="G166" s="135">
        <v>0</v>
      </c>
      <c r="H166" s="135" t="s">
        <v>1114</v>
      </c>
      <c r="I166" s="135" t="s">
        <v>1342</v>
      </c>
      <c r="J166" s="135" t="s">
        <v>1343</v>
      </c>
    </row>
    <row r="167" spans="1:10" x14ac:dyDescent="0.3">
      <c r="A167" t="s">
        <v>321</v>
      </c>
      <c r="B167" s="135">
        <v>0</v>
      </c>
      <c r="C167" s="135">
        <v>0</v>
      </c>
      <c r="D167" s="135" t="s">
        <v>1120</v>
      </c>
      <c r="E167" s="135" t="s">
        <v>1126</v>
      </c>
      <c r="F167" s="135">
        <v>0.2</v>
      </c>
      <c r="G167" s="135">
        <v>0</v>
      </c>
      <c r="H167" s="135" t="s">
        <v>1114</v>
      </c>
      <c r="I167" s="135" t="s">
        <v>1344</v>
      </c>
      <c r="J167" s="135" t="s">
        <v>1343</v>
      </c>
    </row>
    <row r="168" spans="1:10" x14ac:dyDescent="0.3">
      <c r="A168" t="s">
        <v>321</v>
      </c>
      <c r="B168" s="135">
        <v>0</v>
      </c>
      <c r="C168" s="135">
        <v>0</v>
      </c>
      <c r="D168" s="135" t="s">
        <v>1120</v>
      </c>
      <c r="E168" s="135" t="s">
        <v>1126</v>
      </c>
      <c r="F168" s="135">
        <v>0.2</v>
      </c>
      <c r="G168" s="135">
        <v>0</v>
      </c>
      <c r="H168" s="135" t="s">
        <v>1114</v>
      </c>
      <c r="I168" s="135" t="s">
        <v>1345</v>
      </c>
      <c r="J168" s="135" t="s">
        <v>1346</v>
      </c>
    </row>
    <row r="169" spans="1:10" x14ac:dyDescent="0.3">
      <c r="A169" t="s">
        <v>321</v>
      </c>
      <c r="B169" s="135">
        <v>0</v>
      </c>
      <c r="C169" s="135">
        <v>0</v>
      </c>
      <c r="D169" s="135" t="s">
        <v>1120</v>
      </c>
      <c r="E169" s="135" t="s">
        <v>1126</v>
      </c>
      <c r="F169" s="135">
        <v>0.2</v>
      </c>
      <c r="G169" s="135">
        <v>0</v>
      </c>
      <c r="H169" s="135" t="s">
        <v>1114</v>
      </c>
      <c r="I169" s="135" t="s">
        <v>1347</v>
      </c>
      <c r="J169" s="135" t="s">
        <v>1348</v>
      </c>
    </row>
    <row r="170" spans="1:10" x14ac:dyDescent="0.3">
      <c r="A170" t="s">
        <v>321</v>
      </c>
      <c r="B170" s="135">
        <v>0</v>
      </c>
      <c r="C170" s="135">
        <v>0</v>
      </c>
      <c r="D170" s="135" t="s">
        <v>1120</v>
      </c>
      <c r="E170" s="135" t="s">
        <v>1126</v>
      </c>
      <c r="F170" s="135">
        <v>0.2</v>
      </c>
      <c r="G170" s="135">
        <v>0</v>
      </c>
      <c r="H170" s="135" t="s">
        <v>1114</v>
      </c>
      <c r="I170" s="135" t="s">
        <v>1097</v>
      </c>
      <c r="J170" s="135" t="s">
        <v>1349</v>
      </c>
    </row>
    <row r="171" spans="1:10" x14ac:dyDescent="0.3">
      <c r="A171" t="s">
        <v>321</v>
      </c>
      <c r="B171" s="135">
        <v>0</v>
      </c>
      <c r="C171" s="135">
        <v>0</v>
      </c>
      <c r="D171" s="135" t="s">
        <v>1120</v>
      </c>
      <c r="E171" s="135" t="s">
        <v>1126</v>
      </c>
      <c r="F171" s="135">
        <v>0.2</v>
      </c>
      <c r="G171" s="135">
        <v>0</v>
      </c>
      <c r="H171" s="135" t="s">
        <v>1114</v>
      </c>
      <c r="I171" s="135" t="s">
        <v>1103</v>
      </c>
      <c r="J171" s="135" t="s">
        <v>1349</v>
      </c>
    </row>
    <row r="172" spans="1:10" x14ac:dyDescent="0.3">
      <c r="A172" t="s">
        <v>321</v>
      </c>
      <c r="B172" s="135">
        <v>0</v>
      </c>
      <c r="C172" s="135">
        <v>0</v>
      </c>
      <c r="D172" s="135" t="s">
        <v>1120</v>
      </c>
      <c r="E172" s="135" t="s">
        <v>1126</v>
      </c>
      <c r="F172" s="135">
        <v>0.2</v>
      </c>
      <c r="G172" s="135">
        <v>0</v>
      </c>
      <c r="H172" s="135" t="s">
        <v>1114</v>
      </c>
      <c r="I172" s="135" t="s">
        <v>1104</v>
      </c>
      <c r="J172" s="135" t="s">
        <v>1349</v>
      </c>
    </row>
    <row r="173" spans="1:10" x14ac:dyDescent="0.3">
      <c r="A173" t="s">
        <v>321</v>
      </c>
      <c r="B173" s="135">
        <v>0</v>
      </c>
      <c r="C173" s="135">
        <v>0</v>
      </c>
      <c r="D173" s="135" t="s">
        <v>1120</v>
      </c>
      <c r="E173" s="135" t="s">
        <v>1126</v>
      </c>
      <c r="F173" s="135">
        <v>0.2</v>
      </c>
      <c r="G173" s="135">
        <v>0</v>
      </c>
      <c r="H173" s="135" t="s">
        <v>1114</v>
      </c>
      <c r="I173" s="135" t="s">
        <v>1078</v>
      </c>
      <c r="J173" s="135" t="s">
        <v>1349</v>
      </c>
    </row>
    <row r="174" spans="1:10" x14ac:dyDescent="0.3">
      <c r="A174" t="s">
        <v>66</v>
      </c>
      <c r="B174" s="135">
        <v>0</v>
      </c>
      <c r="C174" s="135">
        <v>0</v>
      </c>
      <c r="D174" s="135" t="s">
        <v>1120</v>
      </c>
      <c r="E174" s="135" t="s">
        <v>1127</v>
      </c>
      <c r="F174" s="135">
        <v>0.1</v>
      </c>
      <c r="G174" s="135">
        <v>0</v>
      </c>
      <c r="H174" s="135" t="s">
        <v>1114</v>
      </c>
      <c r="I174" s="135" t="s">
        <v>1350</v>
      </c>
      <c r="J174" s="135" t="s">
        <v>1351</v>
      </c>
    </row>
    <row r="175" spans="1:10" x14ac:dyDescent="0.3">
      <c r="A175" t="s">
        <v>66</v>
      </c>
      <c r="B175" s="135">
        <v>0</v>
      </c>
      <c r="C175" s="135">
        <v>0</v>
      </c>
      <c r="D175" s="135" t="s">
        <v>1120</v>
      </c>
      <c r="E175" s="135" t="s">
        <v>1127</v>
      </c>
      <c r="F175" s="135">
        <v>0.1</v>
      </c>
      <c r="G175" s="135">
        <v>0</v>
      </c>
      <c r="H175" s="135" t="s">
        <v>1114</v>
      </c>
      <c r="I175" s="135" t="s">
        <v>1337</v>
      </c>
      <c r="J175" s="135" t="s">
        <v>1338</v>
      </c>
    </row>
    <row r="176" spans="1:10" x14ac:dyDescent="0.3">
      <c r="A176" t="s">
        <v>66</v>
      </c>
      <c r="B176" s="135">
        <v>0</v>
      </c>
      <c r="C176" s="135">
        <v>0</v>
      </c>
      <c r="D176" s="135" t="s">
        <v>1120</v>
      </c>
      <c r="E176" s="135" t="s">
        <v>1127</v>
      </c>
      <c r="F176" s="135">
        <v>0.1</v>
      </c>
      <c r="G176" s="135">
        <v>0</v>
      </c>
      <c r="H176" s="135" t="s">
        <v>1114</v>
      </c>
      <c r="I176" s="135" t="s">
        <v>1339</v>
      </c>
      <c r="J176" s="135" t="s">
        <v>1340</v>
      </c>
    </row>
    <row r="177" spans="1:10" x14ac:dyDescent="0.3">
      <c r="A177" t="s">
        <v>66</v>
      </c>
      <c r="B177" s="135">
        <v>0</v>
      </c>
      <c r="C177" s="135">
        <v>0</v>
      </c>
      <c r="D177" s="135" t="s">
        <v>1120</v>
      </c>
      <c r="E177" s="135" t="s">
        <v>1127</v>
      </c>
      <c r="F177" s="135">
        <v>0.1</v>
      </c>
      <c r="G177" s="135">
        <v>0</v>
      </c>
      <c r="H177" s="135" t="s">
        <v>1114</v>
      </c>
      <c r="I177" s="135" t="s">
        <v>1341</v>
      </c>
      <c r="J177" s="135" t="s">
        <v>1340</v>
      </c>
    </row>
    <row r="178" spans="1:10" x14ac:dyDescent="0.3">
      <c r="A178" t="s">
        <v>66</v>
      </c>
      <c r="B178" s="135">
        <v>0</v>
      </c>
      <c r="C178" s="135">
        <v>0</v>
      </c>
      <c r="D178" s="135" t="s">
        <v>1120</v>
      </c>
      <c r="E178" s="135" t="s">
        <v>1127</v>
      </c>
      <c r="F178" s="135">
        <v>0.1</v>
      </c>
      <c r="G178" s="135">
        <v>0</v>
      </c>
      <c r="H178" s="135" t="s">
        <v>1114</v>
      </c>
      <c r="I178" s="135" t="s">
        <v>1342</v>
      </c>
      <c r="J178" s="135" t="s">
        <v>1343</v>
      </c>
    </row>
    <row r="179" spans="1:10" x14ac:dyDescent="0.3">
      <c r="A179" t="s">
        <v>66</v>
      </c>
      <c r="B179" s="135">
        <v>0</v>
      </c>
      <c r="C179" s="135">
        <v>0</v>
      </c>
      <c r="D179" s="135" t="s">
        <v>1120</v>
      </c>
      <c r="E179" s="135" t="s">
        <v>1127</v>
      </c>
      <c r="F179" s="135">
        <v>0.1</v>
      </c>
      <c r="G179" s="135">
        <v>0</v>
      </c>
      <c r="H179" s="135">
        <v>0.19</v>
      </c>
      <c r="I179" s="135" t="s">
        <v>1344</v>
      </c>
      <c r="J179" s="135" t="s">
        <v>1343</v>
      </c>
    </row>
    <row r="180" spans="1:10" x14ac:dyDescent="0.3">
      <c r="A180" t="s">
        <v>66</v>
      </c>
      <c r="B180" s="135">
        <v>0</v>
      </c>
      <c r="C180" s="135">
        <v>0</v>
      </c>
      <c r="D180" s="135" t="s">
        <v>1120</v>
      </c>
      <c r="E180" s="135" t="s">
        <v>1127</v>
      </c>
      <c r="F180" s="135">
        <v>0.1</v>
      </c>
      <c r="G180" s="135">
        <v>0</v>
      </c>
      <c r="H180" s="135" t="s">
        <v>1114</v>
      </c>
      <c r="I180" s="135" t="s">
        <v>1345</v>
      </c>
      <c r="J180" s="135" t="s">
        <v>1346</v>
      </c>
    </row>
    <row r="181" spans="1:10" x14ac:dyDescent="0.3">
      <c r="A181" t="s">
        <v>66</v>
      </c>
      <c r="B181" s="135">
        <v>0</v>
      </c>
      <c r="C181" s="135">
        <v>0</v>
      </c>
      <c r="D181" s="135" t="s">
        <v>1120</v>
      </c>
      <c r="E181" s="135" t="s">
        <v>1127</v>
      </c>
      <c r="F181" s="135">
        <v>0.1</v>
      </c>
      <c r="G181" s="135">
        <v>0</v>
      </c>
      <c r="H181" s="135" t="s">
        <v>1114</v>
      </c>
      <c r="I181" s="135" t="s">
        <v>1347</v>
      </c>
      <c r="J181" s="135" t="s">
        <v>1348</v>
      </c>
    </row>
    <row r="182" spans="1:10" x14ac:dyDescent="0.3">
      <c r="A182" t="s">
        <v>66</v>
      </c>
      <c r="B182" s="135">
        <v>0</v>
      </c>
      <c r="C182" s="135">
        <v>0</v>
      </c>
      <c r="D182" s="135" t="s">
        <v>1120</v>
      </c>
      <c r="E182" s="135" t="s">
        <v>1127</v>
      </c>
      <c r="F182" s="135">
        <v>0.1</v>
      </c>
      <c r="G182" s="135">
        <v>0</v>
      </c>
      <c r="H182" s="135">
        <v>43</v>
      </c>
      <c r="I182" s="135" t="s">
        <v>1097</v>
      </c>
      <c r="J182" s="135" t="s">
        <v>1349</v>
      </c>
    </row>
    <row r="183" spans="1:10" x14ac:dyDescent="0.3">
      <c r="A183" t="s">
        <v>66</v>
      </c>
      <c r="B183" s="135">
        <v>0</v>
      </c>
      <c r="C183" s="135">
        <v>0</v>
      </c>
      <c r="D183" s="135" t="s">
        <v>1120</v>
      </c>
      <c r="E183" s="135" t="s">
        <v>1127</v>
      </c>
      <c r="F183" s="135">
        <v>0.1</v>
      </c>
      <c r="G183" s="135">
        <v>0</v>
      </c>
      <c r="H183" s="135">
        <v>0.52</v>
      </c>
      <c r="I183" s="135" t="s">
        <v>1103</v>
      </c>
      <c r="J183" s="135" t="s">
        <v>1349</v>
      </c>
    </row>
    <row r="184" spans="1:10" x14ac:dyDescent="0.3">
      <c r="A184" t="s">
        <v>66</v>
      </c>
      <c r="B184" s="135">
        <v>0</v>
      </c>
      <c r="C184" s="135">
        <v>0</v>
      </c>
      <c r="D184" s="135" t="s">
        <v>1120</v>
      </c>
      <c r="E184" s="135" t="s">
        <v>1127</v>
      </c>
      <c r="F184" s="135">
        <v>0.1</v>
      </c>
      <c r="G184" s="135">
        <v>0</v>
      </c>
      <c r="H184" s="135" t="s">
        <v>1114</v>
      </c>
      <c r="I184" s="135" t="s">
        <v>1104</v>
      </c>
      <c r="J184" s="135" t="s">
        <v>1349</v>
      </c>
    </row>
    <row r="185" spans="1:10" x14ac:dyDescent="0.3">
      <c r="A185" t="s">
        <v>66</v>
      </c>
      <c r="B185" s="135">
        <v>0</v>
      </c>
      <c r="C185" s="135">
        <v>0</v>
      </c>
      <c r="D185" s="135" t="s">
        <v>1120</v>
      </c>
      <c r="E185" s="135" t="s">
        <v>1127</v>
      </c>
      <c r="F185" s="135">
        <v>0.1</v>
      </c>
      <c r="G185" s="135">
        <v>0</v>
      </c>
      <c r="H185" s="135" t="s">
        <v>1114</v>
      </c>
      <c r="I185" s="135" t="s">
        <v>1078</v>
      </c>
      <c r="J185" s="135" t="s">
        <v>1349</v>
      </c>
    </row>
    <row r="186" spans="1:10" x14ac:dyDescent="0.3">
      <c r="A186" t="s">
        <v>208</v>
      </c>
      <c r="B186" s="135">
        <v>1</v>
      </c>
      <c r="C186" s="135">
        <v>0</v>
      </c>
      <c r="D186" s="135" t="s">
        <v>1120</v>
      </c>
      <c r="E186" s="135" t="s">
        <v>1128</v>
      </c>
      <c r="F186" s="135">
        <v>0.2</v>
      </c>
      <c r="G186" s="135">
        <v>1</v>
      </c>
      <c r="H186" s="135">
        <v>19</v>
      </c>
      <c r="I186" s="135" t="s">
        <v>1350</v>
      </c>
      <c r="J186" s="135" t="s">
        <v>1351</v>
      </c>
    </row>
    <row r="187" spans="1:10" x14ac:dyDescent="0.3">
      <c r="A187" t="s">
        <v>208</v>
      </c>
      <c r="B187" s="135">
        <v>1</v>
      </c>
      <c r="C187" s="135">
        <v>0</v>
      </c>
      <c r="D187" s="135" t="s">
        <v>1120</v>
      </c>
      <c r="E187" s="135" t="s">
        <v>1128</v>
      </c>
      <c r="F187" s="135">
        <v>0.2</v>
      </c>
      <c r="G187" s="135">
        <v>1</v>
      </c>
      <c r="H187" s="135" t="s">
        <v>1114</v>
      </c>
      <c r="I187" s="135" t="s">
        <v>1337</v>
      </c>
      <c r="J187" s="135" t="s">
        <v>1338</v>
      </c>
    </row>
    <row r="188" spans="1:10" x14ac:dyDescent="0.3">
      <c r="A188" t="s">
        <v>208</v>
      </c>
      <c r="B188" s="135">
        <v>1</v>
      </c>
      <c r="C188" s="135">
        <v>0</v>
      </c>
      <c r="D188" s="135" t="s">
        <v>1120</v>
      </c>
      <c r="E188" s="135" t="s">
        <v>1128</v>
      </c>
      <c r="F188" s="135">
        <v>0.2</v>
      </c>
      <c r="G188" s="135">
        <v>1</v>
      </c>
      <c r="H188" s="135">
        <v>6.4</v>
      </c>
      <c r="I188" s="135" t="s">
        <v>1339</v>
      </c>
      <c r="J188" s="135" t="s">
        <v>1340</v>
      </c>
    </row>
    <row r="189" spans="1:10" x14ac:dyDescent="0.3">
      <c r="A189" t="s">
        <v>208</v>
      </c>
      <c r="B189" s="135">
        <v>1</v>
      </c>
      <c r="C189" s="135">
        <v>0</v>
      </c>
      <c r="D189" s="135" t="s">
        <v>1120</v>
      </c>
      <c r="E189" s="135" t="s">
        <v>1128</v>
      </c>
      <c r="F189" s="135">
        <v>0.2</v>
      </c>
      <c r="G189" s="135">
        <v>1</v>
      </c>
      <c r="H189" s="135" t="s">
        <v>1114</v>
      </c>
      <c r="I189" s="135" t="s">
        <v>1341</v>
      </c>
      <c r="J189" s="135" t="s">
        <v>1340</v>
      </c>
    </row>
    <row r="190" spans="1:10" x14ac:dyDescent="0.3">
      <c r="A190" t="s">
        <v>208</v>
      </c>
      <c r="B190" s="135">
        <v>1</v>
      </c>
      <c r="C190" s="135">
        <v>0</v>
      </c>
      <c r="D190" s="135" t="s">
        <v>1120</v>
      </c>
      <c r="E190" s="135" t="s">
        <v>1128</v>
      </c>
      <c r="F190" s="135">
        <v>0.2</v>
      </c>
      <c r="G190" s="135">
        <v>1</v>
      </c>
      <c r="H190" s="135" t="s">
        <v>1114</v>
      </c>
      <c r="I190" s="135" t="s">
        <v>1342</v>
      </c>
      <c r="J190" s="135" t="s">
        <v>1343</v>
      </c>
    </row>
    <row r="191" spans="1:10" x14ac:dyDescent="0.3">
      <c r="A191" t="s">
        <v>208</v>
      </c>
      <c r="B191" s="135">
        <v>1</v>
      </c>
      <c r="C191" s="135">
        <v>0</v>
      </c>
      <c r="D191" s="135" t="s">
        <v>1120</v>
      </c>
      <c r="E191" s="135" t="s">
        <v>1128</v>
      </c>
      <c r="F191" s="135">
        <v>0.2</v>
      </c>
      <c r="G191" s="135">
        <v>1</v>
      </c>
      <c r="H191" s="135" t="s">
        <v>1114</v>
      </c>
      <c r="I191" s="135" t="s">
        <v>1344</v>
      </c>
      <c r="J191" s="135" t="s">
        <v>1343</v>
      </c>
    </row>
    <row r="192" spans="1:10" x14ac:dyDescent="0.3">
      <c r="A192" t="s">
        <v>208</v>
      </c>
      <c r="B192" s="135">
        <v>1</v>
      </c>
      <c r="C192" s="135">
        <v>0</v>
      </c>
      <c r="D192" s="135" t="s">
        <v>1120</v>
      </c>
      <c r="E192" s="135" t="s">
        <v>1128</v>
      </c>
      <c r="F192" s="135">
        <v>0.2</v>
      </c>
      <c r="G192" s="135">
        <v>1</v>
      </c>
      <c r="H192" s="135" t="s">
        <v>1114</v>
      </c>
      <c r="I192" s="135" t="s">
        <v>1345</v>
      </c>
      <c r="J192" s="135" t="s">
        <v>1346</v>
      </c>
    </row>
    <row r="193" spans="1:10" x14ac:dyDescent="0.3">
      <c r="A193" t="s">
        <v>208</v>
      </c>
      <c r="B193" s="135">
        <v>1</v>
      </c>
      <c r="C193" s="135">
        <v>0</v>
      </c>
      <c r="D193" s="135" t="s">
        <v>1120</v>
      </c>
      <c r="E193" s="135" t="s">
        <v>1128</v>
      </c>
      <c r="F193" s="135">
        <v>0.2</v>
      </c>
      <c r="G193" s="135">
        <v>1</v>
      </c>
      <c r="H193" s="135" t="s">
        <v>1114</v>
      </c>
      <c r="I193" s="135" t="s">
        <v>1347</v>
      </c>
      <c r="J193" s="135" t="s">
        <v>1348</v>
      </c>
    </row>
    <row r="194" spans="1:10" x14ac:dyDescent="0.3">
      <c r="A194" t="s">
        <v>208</v>
      </c>
      <c r="B194" s="135">
        <v>1</v>
      </c>
      <c r="C194" s="135">
        <v>0</v>
      </c>
      <c r="D194" s="135" t="s">
        <v>1120</v>
      </c>
      <c r="E194" s="135" t="s">
        <v>1128</v>
      </c>
      <c r="F194" s="135">
        <v>0.2</v>
      </c>
      <c r="G194" s="135">
        <v>1</v>
      </c>
      <c r="H194" s="135">
        <v>0.32</v>
      </c>
      <c r="I194" s="135" t="s">
        <v>1097</v>
      </c>
      <c r="J194" s="135" t="s">
        <v>1349</v>
      </c>
    </row>
    <row r="195" spans="1:10" x14ac:dyDescent="0.3">
      <c r="A195" t="s">
        <v>208</v>
      </c>
      <c r="B195" s="135">
        <v>1</v>
      </c>
      <c r="C195" s="135">
        <v>0</v>
      </c>
      <c r="D195" s="135" t="s">
        <v>1120</v>
      </c>
      <c r="E195" s="135" t="s">
        <v>1128</v>
      </c>
      <c r="F195" s="135">
        <v>0.2</v>
      </c>
      <c r="G195" s="135">
        <v>1</v>
      </c>
      <c r="H195" s="135" t="s">
        <v>1114</v>
      </c>
      <c r="I195" s="135" t="s">
        <v>1103</v>
      </c>
      <c r="J195" s="135" t="s">
        <v>1349</v>
      </c>
    </row>
    <row r="196" spans="1:10" x14ac:dyDescent="0.3">
      <c r="A196" t="s">
        <v>208</v>
      </c>
      <c r="B196" s="135">
        <v>1</v>
      </c>
      <c r="C196" s="135">
        <v>0</v>
      </c>
      <c r="D196" s="135" t="s">
        <v>1120</v>
      </c>
      <c r="E196" s="135" t="s">
        <v>1128</v>
      </c>
      <c r="F196" s="135">
        <v>0.2</v>
      </c>
      <c r="G196" s="135">
        <v>1</v>
      </c>
      <c r="H196" s="135">
        <v>7</v>
      </c>
      <c r="I196" s="135" t="s">
        <v>1104</v>
      </c>
      <c r="J196" s="135" t="s">
        <v>1349</v>
      </c>
    </row>
    <row r="197" spans="1:10" x14ac:dyDescent="0.3">
      <c r="A197" t="s">
        <v>208</v>
      </c>
      <c r="B197" s="135">
        <v>1</v>
      </c>
      <c r="C197" s="135">
        <v>0</v>
      </c>
      <c r="D197" s="135" t="s">
        <v>1120</v>
      </c>
      <c r="E197" s="135" t="s">
        <v>1128</v>
      </c>
      <c r="F197" s="135">
        <v>0.2</v>
      </c>
      <c r="G197" s="135">
        <v>1</v>
      </c>
      <c r="H197" s="135">
        <v>1.8</v>
      </c>
      <c r="I197" s="135" t="s">
        <v>1078</v>
      </c>
      <c r="J197" s="135" t="s">
        <v>1349</v>
      </c>
    </row>
    <row r="198" spans="1:10" x14ac:dyDescent="0.3">
      <c r="A198" t="s">
        <v>67</v>
      </c>
      <c r="B198" s="135">
        <v>0</v>
      </c>
      <c r="C198" s="135">
        <v>0</v>
      </c>
      <c r="D198" s="135" t="s">
        <v>1129</v>
      </c>
      <c r="E198" s="135" t="s">
        <v>1130</v>
      </c>
      <c r="F198" s="135">
        <v>1</v>
      </c>
      <c r="G198" s="135">
        <v>0</v>
      </c>
      <c r="H198" s="135" t="s">
        <v>1114</v>
      </c>
      <c r="I198" s="135" t="s">
        <v>1350</v>
      </c>
      <c r="J198" s="135" t="s">
        <v>1351</v>
      </c>
    </row>
    <row r="199" spans="1:10" x14ac:dyDescent="0.3">
      <c r="A199" t="s">
        <v>67</v>
      </c>
      <c r="B199" s="135">
        <v>0</v>
      </c>
      <c r="C199" s="135">
        <v>0</v>
      </c>
      <c r="D199" s="135" t="s">
        <v>1129</v>
      </c>
      <c r="E199" s="135" t="s">
        <v>1130</v>
      </c>
      <c r="F199" s="135">
        <v>1</v>
      </c>
      <c r="G199" s="135">
        <v>0</v>
      </c>
      <c r="H199" s="135" t="s">
        <v>1114</v>
      </c>
      <c r="I199" s="135" t="s">
        <v>1337</v>
      </c>
      <c r="J199" s="135" t="s">
        <v>1338</v>
      </c>
    </row>
    <row r="200" spans="1:10" x14ac:dyDescent="0.3">
      <c r="A200" t="s">
        <v>67</v>
      </c>
      <c r="B200" s="135">
        <v>0</v>
      </c>
      <c r="C200" s="135">
        <v>0</v>
      </c>
      <c r="D200" s="135" t="s">
        <v>1129</v>
      </c>
      <c r="E200" s="135" t="s">
        <v>1130</v>
      </c>
      <c r="F200" s="135">
        <v>1</v>
      </c>
      <c r="G200" s="135">
        <v>0</v>
      </c>
      <c r="H200" s="135" t="s">
        <v>1114</v>
      </c>
      <c r="I200" s="135" t="s">
        <v>1339</v>
      </c>
      <c r="J200" s="135" t="s">
        <v>1340</v>
      </c>
    </row>
    <row r="201" spans="1:10" x14ac:dyDescent="0.3">
      <c r="A201" t="s">
        <v>67</v>
      </c>
      <c r="B201" s="135">
        <v>0</v>
      </c>
      <c r="C201" s="135">
        <v>0</v>
      </c>
      <c r="D201" s="135" t="s">
        <v>1129</v>
      </c>
      <c r="E201" s="135" t="s">
        <v>1130</v>
      </c>
      <c r="F201" s="135">
        <v>1</v>
      </c>
      <c r="G201" s="135">
        <v>0</v>
      </c>
      <c r="H201" s="135" t="s">
        <v>1114</v>
      </c>
      <c r="I201" s="135" t="s">
        <v>1341</v>
      </c>
      <c r="J201" s="135" t="s">
        <v>1340</v>
      </c>
    </row>
    <row r="202" spans="1:10" x14ac:dyDescent="0.3">
      <c r="A202" t="s">
        <v>67</v>
      </c>
      <c r="B202" s="135">
        <v>0</v>
      </c>
      <c r="C202" s="135">
        <v>0</v>
      </c>
      <c r="D202" s="135" t="s">
        <v>1129</v>
      </c>
      <c r="E202" s="135" t="s">
        <v>1130</v>
      </c>
      <c r="F202" s="135">
        <v>1</v>
      </c>
      <c r="G202" s="135">
        <v>0</v>
      </c>
      <c r="H202" s="135" t="s">
        <v>1114</v>
      </c>
      <c r="I202" s="135" t="s">
        <v>1342</v>
      </c>
      <c r="J202" s="135" t="s">
        <v>1343</v>
      </c>
    </row>
    <row r="203" spans="1:10" x14ac:dyDescent="0.3">
      <c r="A203" t="s">
        <v>67</v>
      </c>
      <c r="B203" s="135">
        <v>0</v>
      </c>
      <c r="C203" s="135">
        <v>0</v>
      </c>
      <c r="D203" s="135" t="s">
        <v>1129</v>
      </c>
      <c r="E203" s="135" t="s">
        <v>1130</v>
      </c>
      <c r="F203" s="135">
        <v>1</v>
      </c>
      <c r="G203" s="135">
        <v>0</v>
      </c>
      <c r="H203" s="135" t="s">
        <v>1114</v>
      </c>
      <c r="I203" s="135" t="s">
        <v>1344</v>
      </c>
      <c r="J203" s="135" t="s">
        <v>1343</v>
      </c>
    </row>
    <row r="204" spans="1:10" x14ac:dyDescent="0.3">
      <c r="A204" t="s">
        <v>67</v>
      </c>
      <c r="B204" s="135">
        <v>0</v>
      </c>
      <c r="C204" s="135">
        <v>0</v>
      </c>
      <c r="D204" s="135" t="s">
        <v>1129</v>
      </c>
      <c r="E204" s="135" t="s">
        <v>1130</v>
      </c>
      <c r="F204" s="135">
        <v>1</v>
      </c>
      <c r="G204" s="135">
        <v>0</v>
      </c>
      <c r="H204" s="135" t="s">
        <v>1114</v>
      </c>
      <c r="I204" s="135" t="s">
        <v>1345</v>
      </c>
      <c r="J204" s="135" t="s">
        <v>1346</v>
      </c>
    </row>
    <row r="205" spans="1:10" x14ac:dyDescent="0.3">
      <c r="A205" t="s">
        <v>67</v>
      </c>
      <c r="B205" s="135">
        <v>0</v>
      </c>
      <c r="C205" s="135">
        <v>0</v>
      </c>
      <c r="D205" s="135" t="s">
        <v>1129</v>
      </c>
      <c r="E205" s="135" t="s">
        <v>1130</v>
      </c>
      <c r="F205" s="135">
        <v>1</v>
      </c>
      <c r="G205" s="135">
        <v>0</v>
      </c>
      <c r="H205" s="135" t="s">
        <v>1114</v>
      </c>
      <c r="I205" s="135" t="s">
        <v>1347</v>
      </c>
      <c r="J205" s="135" t="s">
        <v>1348</v>
      </c>
    </row>
    <row r="206" spans="1:10" x14ac:dyDescent="0.3">
      <c r="A206" t="s">
        <v>67</v>
      </c>
      <c r="B206" s="135">
        <v>0</v>
      </c>
      <c r="C206" s="135">
        <v>0</v>
      </c>
      <c r="D206" s="135" t="s">
        <v>1129</v>
      </c>
      <c r="E206" s="135" t="s">
        <v>1130</v>
      </c>
      <c r="F206" s="135">
        <v>1</v>
      </c>
      <c r="G206" s="135">
        <v>0</v>
      </c>
      <c r="H206" s="135" t="s">
        <v>1114</v>
      </c>
      <c r="I206" s="135" t="s">
        <v>1097</v>
      </c>
      <c r="J206" s="135" t="s">
        <v>1349</v>
      </c>
    </row>
    <row r="207" spans="1:10" x14ac:dyDescent="0.3">
      <c r="A207" t="s">
        <v>67</v>
      </c>
      <c r="B207" s="135">
        <v>0</v>
      </c>
      <c r="C207" s="135">
        <v>0</v>
      </c>
      <c r="D207" s="135" t="s">
        <v>1129</v>
      </c>
      <c r="E207" s="135" t="s">
        <v>1130</v>
      </c>
      <c r="F207" s="135">
        <v>1</v>
      </c>
      <c r="G207" s="135">
        <v>0</v>
      </c>
      <c r="H207" s="135" t="s">
        <v>1114</v>
      </c>
      <c r="I207" s="135" t="s">
        <v>1103</v>
      </c>
      <c r="J207" s="135" t="s">
        <v>1349</v>
      </c>
    </row>
    <row r="208" spans="1:10" x14ac:dyDescent="0.3">
      <c r="A208" t="s">
        <v>67</v>
      </c>
      <c r="B208" s="135">
        <v>0</v>
      </c>
      <c r="C208" s="135">
        <v>0</v>
      </c>
      <c r="D208" s="135" t="s">
        <v>1129</v>
      </c>
      <c r="E208" s="135" t="s">
        <v>1130</v>
      </c>
      <c r="F208" s="135">
        <v>1</v>
      </c>
      <c r="G208" s="135">
        <v>0</v>
      </c>
      <c r="H208" s="135" t="s">
        <v>1114</v>
      </c>
      <c r="I208" s="135" t="s">
        <v>1104</v>
      </c>
      <c r="J208" s="135" t="s">
        <v>1349</v>
      </c>
    </row>
    <row r="209" spans="1:10" x14ac:dyDescent="0.3">
      <c r="A209" t="s">
        <v>67</v>
      </c>
      <c r="B209" s="135">
        <v>0</v>
      </c>
      <c r="C209" s="135">
        <v>0</v>
      </c>
      <c r="D209" s="135" t="s">
        <v>1129</v>
      </c>
      <c r="E209" s="135" t="s">
        <v>1130</v>
      </c>
      <c r="F209" s="135">
        <v>1</v>
      </c>
      <c r="G209" s="135">
        <v>0</v>
      </c>
      <c r="H209" s="135" t="s">
        <v>1114</v>
      </c>
      <c r="I209" s="135" t="s">
        <v>1078</v>
      </c>
      <c r="J209" s="135" t="s">
        <v>1349</v>
      </c>
    </row>
    <row r="210" spans="1:10" x14ac:dyDescent="0.3">
      <c r="A210" t="s">
        <v>52</v>
      </c>
      <c r="B210" s="135">
        <v>0</v>
      </c>
      <c r="C210" s="135">
        <v>0</v>
      </c>
      <c r="D210" s="135" t="s">
        <v>1120</v>
      </c>
      <c r="E210" s="135" t="s">
        <v>1131</v>
      </c>
      <c r="F210" s="135">
        <v>0.5</v>
      </c>
      <c r="G210" s="135">
        <v>0</v>
      </c>
      <c r="H210" s="135" t="s">
        <v>1114</v>
      </c>
      <c r="I210" s="135" t="s">
        <v>1350</v>
      </c>
      <c r="J210" s="135" t="s">
        <v>1351</v>
      </c>
    </row>
    <row r="211" spans="1:10" x14ac:dyDescent="0.3">
      <c r="A211" t="s">
        <v>52</v>
      </c>
      <c r="B211" s="135">
        <v>0</v>
      </c>
      <c r="C211" s="135">
        <v>0</v>
      </c>
      <c r="D211" s="135" t="s">
        <v>1120</v>
      </c>
      <c r="E211" s="135" t="s">
        <v>1131</v>
      </c>
      <c r="F211" s="135">
        <v>0.5</v>
      </c>
      <c r="G211" s="135">
        <v>0</v>
      </c>
      <c r="H211" s="135" t="s">
        <v>1114</v>
      </c>
      <c r="I211" s="135" t="s">
        <v>1337</v>
      </c>
      <c r="J211" s="135" t="s">
        <v>1338</v>
      </c>
    </row>
    <row r="212" spans="1:10" x14ac:dyDescent="0.3">
      <c r="A212" t="s">
        <v>52</v>
      </c>
      <c r="B212" s="135">
        <v>0</v>
      </c>
      <c r="C212" s="135">
        <v>0</v>
      </c>
      <c r="D212" s="135" t="s">
        <v>1120</v>
      </c>
      <c r="E212" s="135" t="s">
        <v>1131</v>
      </c>
      <c r="F212" s="135">
        <v>0.5</v>
      </c>
      <c r="G212" s="135">
        <v>0</v>
      </c>
      <c r="H212" s="135" t="s">
        <v>1114</v>
      </c>
      <c r="I212" s="135" t="s">
        <v>1339</v>
      </c>
      <c r="J212" s="135" t="s">
        <v>1340</v>
      </c>
    </row>
    <row r="213" spans="1:10" x14ac:dyDescent="0.3">
      <c r="A213" t="s">
        <v>52</v>
      </c>
      <c r="B213" s="135">
        <v>0</v>
      </c>
      <c r="C213" s="135">
        <v>0</v>
      </c>
      <c r="D213" s="135" t="s">
        <v>1120</v>
      </c>
      <c r="E213" s="135" t="s">
        <v>1131</v>
      </c>
      <c r="F213" s="135">
        <v>0.5</v>
      </c>
      <c r="G213" s="135">
        <v>0</v>
      </c>
      <c r="H213" s="135" t="s">
        <v>1114</v>
      </c>
      <c r="I213" s="135" t="s">
        <v>1341</v>
      </c>
      <c r="J213" s="135" t="s">
        <v>1340</v>
      </c>
    </row>
    <row r="214" spans="1:10" x14ac:dyDescent="0.3">
      <c r="A214" t="s">
        <v>52</v>
      </c>
      <c r="B214" s="135">
        <v>0</v>
      </c>
      <c r="C214" s="135">
        <v>0</v>
      </c>
      <c r="D214" s="135" t="s">
        <v>1120</v>
      </c>
      <c r="E214" s="135" t="s">
        <v>1131</v>
      </c>
      <c r="F214" s="135">
        <v>0.5</v>
      </c>
      <c r="G214" s="135">
        <v>0</v>
      </c>
      <c r="H214" s="135" t="s">
        <v>1114</v>
      </c>
      <c r="I214" s="135" t="s">
        <v>1342</v>
      </c>
      <c r="J214" s="135" t="s">
        <v>1343</v>
      </c>
    </row>
    <row r="215" spans="1:10" x14ac:dyDescent="0.3">
      <c r="A215" t="s">
        <v>52</v>
      </c>
      <c r="B215" s="135">
        <v>0</v>
      </c>
      <c r="C215" s="135">
        <v>0</v>
      </c>
      <c r="D215" s="135" t="s">
        <v>1120</v>
      </c>
      <c r="E215" s="135" t="s">
        <v>1131</v>
      </c>
      <c r="F215" s="135">
        <v>0.5</v>
      </c>
      <c r="G215" s="135">
        <v>0</v>
      </c>
      <c r="H215" s="135" t="s">
        <v>1114</v>
      </c>
      <c r="I215" s="135" t="s">
        <v>1344</v>
      </c>
      <c r="J215" s="135" t="s">
        <v>1343</v>
      </c>
    </row>
    <row r="216" spans="1:10" x14ac:dyDescent="0.3">
      <c r="A216" t="s">
        <v>52</v>
      </c>
      <c r="B216" s="135">
        <v>0</v>
      </c>
      <c r="C216" s="135">
        <v>0</v>
      </c>
      <c r="D216" s="135" t="s">
        <v>1120</v>
      </c>
      <c r="E216" s="135" t="s">
        <v>1131</v>
      </c>
      <c r="F216" s="135">
        <v>0.5</v>
      </c>
      <c r="G216" s="135">
        <v>0</v>
      </c>
      <c r="H216" s="135" t="s">
        <v>1114</v>
      </c>
      <c r="I216" s="135" t="s">
        <v>1345</v>
      </c>
      <c r="J216" s="135" t="s">
        <v>1346</v>
      </c>
    </row>
    <row r="217" spans="1:10" x14ac:dyDescent="0.3">
      <c r="A217" t="s">
        <v>52</v>
      </c>
      <c r="B217" s="135">
        <v>0</v>
      </c>
      <c r="C217" s="135">
        <v>0</v>
      </c>
      <c r="D217" s="135" t="s">
        <v>1120</v>
      </c>
      <c r="E217" s="135" t="s">
        <v>1131</v>
      </c>
      <c r="F217" s="135">
        <v>0.5</v>
      </c>
      <c r="G217" s="135">
        <v>0</v>
      </c>
      <c r="H217" s="135" t="s">
        <v>1114</v>
      </c>
      <c r="I217" s="135" t="s">
        <v>1347</v>
      </c>
      <c r="J217" s="135" t="s">
        <v>1348</v>
      </c>
    </row>
    <row r="218" spans="1:10" x14ac:dyDescent="0.3">
      <c r="A218" t="s">
        <v>52</v>
      </c>
      <c r="B218" s="135">
        <v>0</v>
      </c>
      <c r="C218" s="135">
        <v>0</v>
      </c>
      <c r="D218" s="135" t="s">
        <v>1120</v>
      </c>
      <c r="E218" s="135" t="s">
        <v>1131</v>
      </c>
      <c r="F218" s="135">
        <v>0.5</v>
      </c>
      <c r="G218" s="135">
        <v>0</v>
      </c>
      <c r="H218" s="135" t="s">
        <v>1114</v>
      </c>
      <c r="I218" s="135" t="s">
        <v>1097</v>
      </c>
      <c r="J218" s="135" t="s">
        <v>1349</v>
      </c>
    </row>
    <row r="219" spans="1:10" x14ac:dyDescent="0.3">
      <c r="A219" t="s">
        <v>52</v>
      </c>
      <c r="B219" s="135">
        <v>0</v>
      </c>
      <c r="C219" s="135">
        <v>0</v>
      </c>
      <c r="D219" s="135" t="s">
        <v>1120</v>
      </c>
      <c r="E219" s="135" t="s">
        <v>1131</v>
      </c>
      <c r="F219" s="135">
        <v>0.5</v>
      </c>
      <c r="G219" s="135">
        <v>0</v>
      </c>
      <c r="H219" s="135" t="s">
        <v>1114</v>
      </c>
      <c r="I219" s="135" t="s">
        <v>1103</v>
      </c>
      <c r="J219" s="135" t="s">
        <v>1349</v>
      </c>
    </row>
    <row r="220" spans="1:10" x14ac:dyDescent="0.3">
      <c r="A220" t="s">
        <v>52</v>
      </c>
      <c r="B220" s="135">
        <v>0</v>
      </c>
      <c r="C220" s="135">
        <v>0</v>
      </c>
      <c r="D220" s="135" t="s">
        <v>1120</v>
      </c>
      <c r="E220" s="135" t="s">
        <v>1131</v>
      </c>
      <c r="F220" s="135">
        <v>0.5</v>
      </c>
      <c r="G220" s="135">
        <v>0</v>
      </c>
      <c r="H220" s="135" t="s">
        <v>1114</v>
      </c>
      <c r="I220" s="135" t="s">
        <v>1104</v>
      </c>
      <c r="J220" s="135" t="s">
        <v>1349</v>
      </c>
    </row>
    <row r="221" spans="1:10" x14ac:dyDescent="0.3">
      <c r="A221" t="s">
        <v>52</v>
      </c>
      <c r="B221" s="135">
        <v>0</v>
      </c>
      <c r="C221" s="135">
        <v>0</v>
      </c>
      <c r="D221" s="135" t="s">
        <v>1120</v>
      </c>
      <c r="E221" s="135" t="s">
        <v>1131</v>
      </c>
      <c r="F221" s="135">
        <v>0.5</v>
      </c>
      <c r="G221" s="135">
        <v>0</v>
      </c>
      <c r="H221" s="135" t="s">
        <v>1114</v>
      </c>
      <c r="I221" s="135" t="s">
        <v>1078</v>
      </c>
      <c r="J221" s="135" t="s">
        <v>1349</v>
      </c>
    </row>
    <row r="222" spans="1:10" x14ac:dyDescent="0.3">
      <c r="A222" t="s">
        <v>306</v>
      </c>
      <c r="B222" s="135">
        <v>0</v>
      </c>
      <c r="C222" s="135">
        <v>0</v>
      </c>
      <c r="D222" s="135" t="s">
        <v>1120</v>
      </c>
      <c r="E222" s="135" t="s">
        <v>1132</v>
      </c>
      <c r="F222" s="135">
        <v>0.5</v>
      </c>
      <c r="G222" s="135">
        <v>1</v>
      </c>
      <c r="H222" s="135" t="s">
        <v>1114</v>
      </c>
      <c r="I222" s="135" t="s">
        <v>1350</v>
      </c>
      <c r="J222" s="135" t="s">
        <v>1351</v>
      </c>
    </row>
    <row r="223" spans="1:10" x14ac:dyDescent="0.3">
      <c r="A223" t="s">
        <v>306</v>
      </c>
      <c r="B223" s="135">
        <v>0</v>
      </c>
      <c r="C223" s="135">
        <v>0</v>
      </c>
      <c r="D223" s="135" t="s">
        <v>1120</v>
      </c>
      <c r="E223" s="135" t="s">
        <v>1132</v>
      </c>
      <c r="F223" s="135">
        <v>0.5</v>
      </c>
      <c r="G223" s="135">
        <v>1</v>
      </c>
      <c r="H223" s="135" t="s">
        <v>1114</v>
      </c>
      <c r="I223" s="135" t="s">
        <v>1337</v>
      </c>
      <c r="J223" s="135" t="s">
        <v>1338</v>
      </c>
    </row>
    <row r="224" spans="1:10" x14ac:dyDescent="0.3">
      <c r="A224" t="s">
        <v>306</v>
      </c>
      <c r="B224" s="135">
        <v>0</v>
      </c>
      <c r="C224" s="135">
        <v>0</v>
      </c>
      <c r="D224" s="135" t="s">
        <v>1120</v>
      </c>
      <c r="E224" s="135" t="s">
        <v>1132</v>
      </c>
      <c r="F224" s="135">
        <v>0.5</v>
      </c>
      <c r="G224" s="135">
        <v>1</v>
      </c>
      <c r="H224" s="135" t="s">
        <v>1114</v>
      </c>
      <c r="I224" s="135" t="s">
        <v>1339</v>
      </c>
      <c r="J224" s="135" t="s">
        <v>1340</v>
      </c>
    </row>
    <row r="225" spans="1:10" x14ac:dyDescent="0.3">
      <c r="A225" t="s">
        <v>306</v>
      </c>
      <c r="B225" s="135">
        <v>0</v>
      </c>
      <c r="C225" s="135">
        <v>0</v>
      </c>
      <c r="D225" s="135" t="s">
        <v>1120</v>
      </c>
      <c r="E225" s="135" t="s">
        <v>1132</v>
      </c>
      <c r="F225" s="135">
        <v>0.5</v>
      </c>
      <c r="G225" s="135">
        <v>1</v>
      </c>
      <c r="H225" s="135" t="s">
        <v>1114</v>
      </c>
      <c r="I225" s="135" t="s">
        <v>1341</v>
      </c>
      <c r="J225" s="135" t="s">
        <v>1340</v>
      </c>
    </row>
    <row r="226" spans="1:10" x14ac:dyDescent="0.3">
      <c r="A226" t="s">
        <v>306</v>
      </c>
      <c r="B226" s="135">
        <v>0</v>
      </c>
      <c r="C226" s="135">
        <v>0</v>
      </c>
      <c r="D226" s="135" t="s">
        <v>1120</v>
      </c>
      <c r="E226" s="135" t="s">
        <v>1132</v>
      </c>
      <c r="F226" s="135">
        <v>0.5</v>
      </c>
      <c r="G226" s="135">
        <v>1</v>
      </c>
      <c r="H226" s="135" t="s">
        <v>1114</v>
      </c>
      <c r="I226" s="135" t="s">
        <v>1342</v>
      </c>
      <c r="J226" s="135" t="s">
        <v>1343</v>
      </c>
    </row>
    <row r="227" spans="1:10" x14ac:dyDescent="0.3">
      <c r="A227" t="s">
        <v>306</v>
      </c>
      <c r="B227" s="135">
        <v>0</v>
      </c>
      <c r="C227" s="135">
        <v>0</v>
      </c>
      <c r="D227" s="135" t="s">
        <v>1120</v>
      </c>
      <c r="E227" s="135" t="s">
        <v>1132</v>
      </c>
      <c r="F227" s="135">
        <v>0.5</v>
      </c>
      <c r="G227" s="135">
        <v>1</v>
      </c>
      <c r="H227" s="135" t="s">
        <v>1114</v>
      </c>
      <c r="I227" s="135" t="s">
        <v>1344</v>
      </c>
      <c r="J227" s="135" t="s">
        <v>1343</v>
      </c>
    </row>
    <row r="228" spans="1:10" x14ac:dyDescent="0.3">
      <c r="A228" t="s">
        <v>306</v>
      </c>
      <c r="B228" s="135">
        <v>0</v>
      </c>
      <c r="C228" s="135">
        <v>0</v>
      </c>
      <c r="D228" s="135" t="s">
        <v>1120</v>
      </c>
      <c r="E228" s="135" t="s">
        <v>1132</v>
      </c>
      <c r="F228" s="135">
        <v>0.5</v>
      </c>
      <c r="G228" s="135">
        <v>1</v>
      </c>
      <c r="H228" s="135" t="s">
        <v>1114</v>
      </c>
      <c r="I228" s="135" t="s">
        <v>1345</v>
      </c>
      <c r="J228" s="135" t="s">
        <v>1346</v>
      </c>
    </row>
    <row r="229" spans="1:10" x14ac:dyDescent="0.3">
      <c r="A229" t="s">
        <v>306</v>
      </c>
      <c r="B229" s="135">
        <v>0</v>
      </c>
      <c r="C229" s="135">
        <v>0</v>
      </c>
      <c r="D229" s="135" t="s">
        <v>1120</v>
      </c>
      <c r="E229" s="135" t="s">
        <v>1132</v>
      </c>
      <c r="F229" s="135">
        <v>0.5</v>
      </c>
      <c r="G229" s="135">
        <v>1</v>
      </c>
      <c r="H229" s="135" t="s">
        <v>1114</v>
      </c>
      <c r="I229" s="135" t="s">
        <v>1347</v>
      </c>
      <c r="J229" s="135" t="s">
        <v>1348</v>
      </c>
    </row>
    <row r="230" spans="1:10" x14ac:dyDescent="0.3">
      <c r="A230" t="s">
        <v>306</v>
      </c>
      <c r="B230" s="135">
        <v>0</v>
      </c>
      <c r="C230" s="135">
        <v>0</v>
      </c>
      <c r="D230" s="135" t="s">
        <v>1120</v>
      </c>
      <c r="E230" s="135" t="s">
        <v>1132</v>
      </c>
      <c r="F230" s="135">
        <v>0.5</v>
      </c>
      <c r="G230" s="135">
        <v>1</v>
      </c>
      <c r="H230" s="135" t="s">
        <v>1114</v>
      </c>
      <c r="I230" s="135" t="s">
        <v>1097</v>
      </c>
      <c r="J230" s="135" t="s">
        <v>1349</v>
      </c>
    </row>
    <row r="231" spans="1:10" x14ac:dyDescent="0.3">
      <c r="A231" t="s">
        <v>306</v>
      </c>
      <c r="B231" s="135">
        <v>0</v>
      </c>
      <c r="C231" s="135">
        <v>0</v>
      </c>
      <c r="D231" s="135" t="s">
        <v>1120</v>
      </c>
      <c r="E231" s="135" t="s">
        <v>1132</v>
      </c>
      <c r="F231" s="135">
        <v>0.5</v>
      </c>
      <c r="G231" s="135">
        <v>1</v>
      </c>
      <c r="H231" s="135" t="s">
        <v>1114</v>
      </c>
      <c r="I231" s="135" t="s">
        <v>1103</v>
      </c>
      <c r="J231" s="135" t="s">
        <v>1349</v>
      </c>
    </row>
    <row r="232" spans="1:10" x14ac:dyDescent="0.3">
      <c r="A232" t="s">
        <v>306</v>
      </c>
      <c r="B232" s="135">
        <v>0</v>
      </c>
      <c r="C232" s="135">
        <v>0</v>
      </c>
      <c r="D232" s="135" t="s">
        <v>1120</v>
      </c>
      <c r="E232" s="135" t="s">
        <v>1132</v>
      </c>
      <c r="F232" s="135">
        <v>0.5</v>
      </c>
      <c r="G232" s="135">
        <v>1</v>
      </c>
      <c r="H232" s="135" t="s">
        <v>1114</v>
      </c>
      <c r="I232" s="135" t="s">
        <v>1104</v>
      </c>
      <c r="J232" s="135" t="s">
        <v>1349</v>
      </c>
    </row>
    <row r="233" spans="1:10" x14ac:dyDescent="0.3">
      <c r="A233" t="s">
        <v>306</v>
      </c>
      <c r="B233" s="135">
        <v>0</v>
      </c>
      <c r="C233" s="135">
        <v>0</v>
      </c>
      <c r="D233" s="135" t="s">
        <v>1120</v>
      </c>
      <c r="E233" s="135" t="s">
        <v>1132</v>
      </c>
      <c r="F233" s="135">
        <v>0.5</v>
      </c>
      <c r="G233" s="135">
        <v>1</v>
      </c>
      <c r="H233" s="135" t="s">
        <v>1114</v>
      </c>
      <c r="I233" s="135" t="s">
        <v>1078</v>
      </c>
      <c r="J233" s="135" t="s">
        <v>1349</v>
      </c>
    </row>
    <row r="234" spans="1:10" x14ac:dyDescent="0.3">
      <c r="A234" t="s">
        <v>50</v>
      </c>
      <c r="B234" s="135">
        <v>0</v>
      </c>
      <c r="C234" s="135">
        <v>0</v>
      </c>
      <c r="D234" s="135" t="s">
        <v>1133</v>
      </c>
      <c r="E234" s="135" t="s">
        <v>1115</v>
      </c>
      <c r="F234" s="135">
        <v>0.1</v>
      </c>
      <c r="G234" s="135">
        <v>1</v>
      </c>
      <c r="H234" s="135" t="s">
        <v>1114</v>
      </c>
      <c r="I234" s="135" t="s">
        <v>1350</v>
      </c>
      <c r="J234" s="135" t="s">
        <v>1351</v>
      </c>
    </row>
    <row r="235" spans="1:10" x14ac:dyDescent="0.3">
      <c r="A235" t="s">
        <v>50</v>
      </c>
      <c r="B235" s="135">
        <v>0</v>
      </c>
      <c r="C235" s="135">
        <v>0</v>
      </c>
      <c r="D235" s="135" t="s">
        <v>1133</v>
      </c>
      <c r="E235" s="135" t="s">
        <v>1115</v>
      </c>
      <c r="F235" s="135">
        <v>0.1</v>
      </c>
      <c r="G235" s="135">
        <v>1</v>
      </c>
      <c r="H235" s="135" t="s">
        <v>1114</v>
      </c>
      <c r="I235" s="135" t="s">
        <v>1337</v>
      </c>
      <c r="J235" s="135" t="s">
        <v>1338</v>
      </c>
    </row>
    <row r="236" spans="1:10" x14ac:dyDescent="0.3">
      <c r="A236" t="s">
        <v>50</v>
      </c>
      <c r="B236" s="135">
        <v>0</v>
      </c>
      <c r="C236" s="135">
        <v>0</v>
      </c>
      <c r="D236" s="135" t="s">
        <v>1133</v>
      </c>
      <c r="E236" s="135" t="s">
        <v>1115</v>
      </c>
      <c r="F236" s="135">
        <v>0.1</v>
      </c>
      <c r="G236" s="135">
        <v>1</v>
      </c>
      <c r="H236" s="135" t="s">
        <v>1114</v>
      </c>
      <c r="I236" s="135" t="s">
        <v>1339</v>
      </c>
      <c r="J236" s="135" t="s">
        <v>1340</v>
      </c>
    </row>
    <row r="237" spans="1:10" x14ac:dyDescent="0.3">
      <c r="A237" t="s">
        <v>50</v>
      </c>
      <c r="B237" s="135">
        <v>0</v>
      </c>
      <c r="C237" s="135">
        <v>0</v>
      </c>
      <c r="D237" s="135" t="s">
        <v>1133</v>
      </c>
      <c r="E237" s="135" t="s">
        <v>1115</v>
      </c>
      <c r="F237" s="135">
        <v>0.1</v>
      </c>
      <c r="G237" s="135">
        <v>1</v>
      </c>
      <c r="H237" s="135">
        <v>5</v>
      </c>
      <c r="I237" s="135" t="s">
        <v>1341</v>
      </c>
      <c r="J237" s="135" t="s">
        <v>1340</v>
      </c>
    </row>
    <row r="238" spans="1:10" x14ac:dyDescent="0.3">
      <c r="A238" t="s">
        <v>50</v>
      </c>
      <c r="B238" s="135">
        <v>0</v>
      </c>
      <c r="C238" s="135">
        <v>0</v>
      </c>
      <c r="D238" s="135" t="s">
        <v>1133</v>
      </c>
      <c r="E238" s="135" t="s">
        <v>1115</v>
      </c>
      <c r="F238" s="135">
        <v>0.1</v>
      </c>
      <c r="G238" s="135">
        <v>1</v>
      </c>
      <c r="H238" s="135" t="s">
        <v>1114</v>
      </c>
      <c r="I238" s="135" t="s">
        <v>1342</v>
      </c>
      <c r="J238" s="135" t="s">
        <v>1343</v>
      </c>
    </row>
    <row r="239" spans="1:10" x14ac:dyDescent="0.3">
      <c r="A239" t="s">
        <v>50</v>
      </c>
      <c r="B239" s="135">
        <v>0</v>
      </c>
      <c r="C239" s="135">
        <v>0</v>
      </c>
      <c r="D239" s="135" t="s">
        <v>1133</v>
      </c>
      <c r="E239" s="135" t="s">
        <v>1115</v>
      </c>
      <c r="F239" s="135">
        <v>0.1</v>
      </c>
      <c r="G239" s="135">
        <v>1</v>
      </c>
      <c r="H239" s="135" t="s">
        <v>1114</v>
      </c>
      <c r="I239" s="135" t="s">
        <v>1344</v>
      </c>
      <c r="J239" s="135" t="s">
        <v>1343</v>
      </c>
    </row>
    <row r="240" spans="1:10" x14ac:dyDescent="0.3">
      <c r="A240" t="s">
        <v>50</v>
      </c>
      <c r="B240" s="135">
        <v>0</v>
      </c>
      <c r="C240" s="135">
        <v>0</v>
      </c>
      <c r="D240" s="135" t="s">
        <v>1133</v>
      </c>
      <c r="E240" s="135" t="s">
        <v>1115</v>
      </c>
      <c r="F240" s="135">
        <v>0.1</v>
      </c>
      <c r="G240" s="135">
        <v>1</v>
      </c>
      <c r="H240" s="135" t="s">
        <v>1114</v>
      </c>
      <c r="I240" s="135" t="s">
        <v>1345</v>
      </c>
      <c r="J240" s="135" t="s">
        <v>1346</v>
      </c>
    </row>
    <row r="241" spans="1:10" x14ac:dyDescent="0.3">
      <c r="A241" t="s">
        <v>50</v>
      </c>
      <c r="B241" s="135">
        <v>0</v>
      </c>
      <c r="C241" s="135">
        <v>0</v>
      </c>
      <c r="D241" s="135" t="s">
        <v>1133</v>
      </c>
      <c r="E241" s="135" t="s">
        <v>1115</v>
      </c>
      <c r="F241" s="135">
        <v>0.1</v>
      </c>
      <c r="G241" s="135">
        <v>1</v>
      </c>
      <c r="H241" s="135" t="s">
        <v>1114</v>
      </c>
      <c r="I241" s="135" t="s">
        <v>1347</v>
      </c>
      <c r="J241" s="135" t="s">
        <v>1348</v>
      </c>
    </row>
    <row r="242" spans="1:10" x14ac:dyDescent="0.3">
      <c r="A242" t="s">
        <v>50</v>
      </c>
      <c r="B242" s="135">
        <v>0</v>
      </c>
      <c r="C242" s="135">
        <v>0</v>
      </c>
      <c r="D242" s="135" t="s">
        <v>1133</v>
      </c>
      <c r="E242" s="135" t="s">
        <v>1115</v>
      </c>
      <c r="F242" s="135">
        <v>0.1</v>
      </c>
      <c r="G242" s="135">
        <v>1</v>
      </c>
      <c r="H242" s="135" t="s">
        <v>1114</v>
      </c>
      <c r="I242" s="135" t="s">
        <v>1097</v>
      </c>
      <c r="J242" s="135" t="s">
        <v>1349</v>
      </c>
    </row>
    <row r="243" spans="1:10" x14ac:dyDescent="0.3">
      <c r="A243" t="s">
        <v>50</v>
      </c>
      <c r="B243" s="135">
        <v>0</v>
      </c>
      <c r="C243" s="135">
        <v>0</v>
      </c>
      <c r="D243" s="135" t="s">
        <v>1133</v>
      </c>
      <c r="E243" s="135" t="s">
        <v>1115</v>
      </c>
      <c r="F243" s="135">
        <v>0.1</v>
      </c>
      <c r="G243" s="135">
        <v>1</v>
      </c>
      <c r="H243" s="135" t="s">
        <v>1114</v>
      </c>
      <c r="I243" s="135" t="s">
        <v>1103</v>
      </c>
      <c r="J243" s="135" t="s">
        <v>1349</v>
      </c>
    </row>
    <row r="244" spans="1:10" x14ac:dyDescent="0.3">
      <c r="A244" t="s">
        <v>50</v>
      </c>
      <c r="B244" s="135">
        <v>0</v>
      </c>
      <c r="C244" s="135">
        <v>0</v>
      </c>
      <c r="D244" s="135" t="s">
        <v>1133</v>
      </c>
      <c r="E244" s="135" t="s">
        <v>1115</v>
      </c>
      <c r="F244" s="135">
        <v>0.1</v>
      </c>
      <c r="G244" s="135">
        <v>1</v>
      </c>
      <c r="H244" s="135" t="s">
        <v>1114</v>
      </c>
      <c r="I244" s="135" t="s">
        <v>1104</v>
      </c>
      <c r="J244" s="135" t="s">
        <v>1349</v>
      </c>
    </row>
    <row r="245" spans="1:10" x14ac:dyDescent="0.3">
      <c r="A245" t="s">
        <v>50</v>
      </c>
      <c r="B245" s="135">
        <v>0</v>
      </c>
      <c r="C245" s="135">
        <v>0</v>
      </c>
      <c r="D245" s="135" t="s">
        <v>1133</v>
      </c>
      <c r="E245" s="135" t="s">
        <v>1115</v>
      </c>
      <c r="F245" s="135">
        <v>0.1</v>
      </c>
      <c r="G245" s="135">
        <v>1</v>
      </c>
      <c r="H245" s="135" t="s">
        <v>1114</v>
      </c>
      <c r="I245" s="135" t="s">
        <v>1078</v>
      </c>
      <c r="J245" s="135" t="s">
        <v>1349</v>
      </c>
    </row>
    <row r="246" spans="1:10" x14ac:dyDescent="0.3">
      <c r="A246" t="s">
        <v>142</v>
      </c>
      <c r="B246" s="135">
        <v>0</v>
      </c>
      <c r="C246" s="135">
        <v>0</v>
      </c>
      <c r="D246" s="135" t="s">
        <v>1133</v>
      </c>
      <c r="E246" s="135" t="s">
        <v>1134</v>
      </c>
      <c r="F246" s="135">
        <v>0.2</v>
      </c>
      <c r="G246" s="135">
        <v>1</v>
      </c>
      <c r="H246" s="135" t="s">
        <v>1114</v>
      </c>
      <c r="I246" s="135" t="s">
        <v>1350</v>
      </c>
      <c r="J246" s="135" t="s">
        <v>1351</v>
      </c>
    </row>
    <row r="247" spans="1:10" x14ac:dyDescent="0.3">
      <c r="A247" t="s">
        <v>142</v>
      </c>
      <c r="B247" s="135">
        <v>0</v>
      </c>
      <c r="C247" s="135">
        <v>0</v>
      </c>
      <c r="D247" s="135" t="s">
        <v>1133</v>
      </c>
      <c r="E247" s="135" t="s">
        <v>1134</v>
      </c>
      <c r="F247" s="135">
        <v>0.2</v>
      </c>
      <c r="G247" s="135">
        <v>1</v>
      </c>
      <c r="H247" s="135" t="s">
        <v>1114</v>
      </c>
      <c r="I247" s="135" t="s">
        <v>1337</v>
      </c>
      <c r="J247" s="135" t="s">
        <v>1338</v>
      </c>
    </row>
    <row r="248" spans="1:10" x14ac:dyDescent="0.3">
      <c r="A248" t="s">
        <v>142</v>
      </c>
      <c r="B248" s="135">
        <v>0</v>
      </c>
      <c r="C248" s="135">
        <v>0</v>
      </c>
      <c r="D248" s="135" t="s">
        <v>1133</v>
      </c>
      <c r="E248" s="135" t="s">
        <v>1134</v>
      </c>
      <c r="F248" s="135">
        <v>0.2</v>
      </c>
      <c r="G248" s="135">
        <v>1</v>
      </c>
      <c r="H248" s="135" t="s">
        <v>1114</v>
      </c>
      <c r="I248" s="135" t="s">
        <v>1339</v>
      </c>
      <c r="J248" s="135" t="s">
        <v>1340</v>
      </c>
    </row>
    <row r="249" spans="1:10" x14ac:dyDescent="0.3">
      <c r="A249" t="s">
        <v>142</v>
      </c>
      <c r="B249" s="135">
        <v>0</v>
      </c>
      <c r="C249" s="135">
        <v>0</v>
      </c>
      <c r="D249" s="135" t="s">
        <v>1133</v>
      </c>
      <c r="E249" s="135" t="s">
        <v>1134</v>
      </c>
      <c r="F249" s="135">
        <v>0.2</v>
      </c>
      <c r="G249" s="135">
        <v>1</v>
      </c>
      <c r="H249" s="135" t="s">
        <v>1114</v>
      </c>
      <c r="I249" s="135" t="s">
        <v>1341</v>
      </c>
      <c r="J249" s="135" t="s">
        <v>1340</v>
      </c>
    </row>
    <row r="250" spans="1:10" x14ac:dyDescent="0.3">
      <c r="A250" t="s">
        <v>142</v>
      </c>
      <c r="B250" s="135">
        <v>0</v>
      </c>
      <c r="C250" s="135">
        <v>0</v>
      </c>
      <c r="D250" s="135" t="s">
        <v>1133</v>
      </c>
      <c r="E250" s="135" t="s">
        <v>1134</v>
      </c>
      <c r="F250" s="135">
        <v>0.2</v>
      </c>
      <c r="G250" s="135">
        <v>1</v>
      </c>
      <c r="H250" s="135" t="s">
        <v>1114</v>
      </c>
      <c r="I250" s="135" t="s">
        <v>1342</v>
      </c>
      <c r="J250" s="135" t="s">
        <v>1343</v>
      </c>
    </row>
    <row r="251" spans="1:10" x14ac:dyDescent="0.3">
      <c r="A251" t="s">
        <v>142</v>
      </c>
      <c r="B251" s="135">
        <v>0</v>
      </c>
      <c r="C251" s="135">
        <v>0</v>
      </c>
      <c r="D251" s="135" t="s">
        <v>1133</v>
      </c>
      <c r="E251" s="135" t="s">
        <v>1134</v>
      </c>
      <c r="F251" s="135">
        <v>0.2</v>
      </c>
      <c r="G251" s="135">
        <v>1</v>
      </c>
      <c r="H251" s="135" t="s">
        <v>1114</v>
      </c>
      <c r="I251" s="135" t="s">
        <v>1344</v>
      </c>
      <c r="J251" s="135" t="s">
        <v>1343</v>
      </c>
    </row>
    <row r="252" spans="1:10" x14ac:dyDescent="0.3">
      <c r="A252" t="s">
        <v>142</v>
      </c>
      <c r="B252" s="135">
        <v>0</v>
      </c>
      <c r="C252" s="135">
        <v>0</v>
      </c>
      <c r="D252" s="135" t="s">
        <v>1133</v>
      </c>
      <c r="E252" s="135" t="s">
        <v>1134</v>
      </c>
      <c r="F252" s="135">
        <v>0.2</v>
      </c>
      <c r="G252" s="135">
        <v>1</v>
      </c>
      <c r="H252" s="135" t="s">
        <v>1114</v>
      </c>
      <c r="I252" s="135" t="s">
        <v>1345</v>
      </c>
      <c r="J252" s="135" t="s">
        <v>1346</v>
      </c>
    </row>
    <row r="253" spans="1:10" x14ac:dyDescent="0.3">
      <c r="A253" t="s">
        <v>142</v>
      </c>
      <c r="B253" s="135">
        <v>0</v>
      </c>
      <c r="C253" s="135">
        <v>0</v>
      </c>
      <c r="D253" s="135" t="s">
        <v>1133</v>
      </c>
      <c r="E253" s="135" t="s">
        <v>1134</v>
      </c>
      <c r="F253" s="135">
        <v>0.2</v>
      </c>
      <c r="G253" s="135">
        <v>1</v>
      </c>
      <c r="H253" s="135" t="s">
        <v>1114</v>
      </c>
      <c r="I253" s="135" t="s">
        <v>1347</v>
      </c>
      <c r="J253" s="135" t="s">
        <v>1348</v>
      </c>
    </row>
    <row r="254" spans="1:10" x14ac:dyDescent="0.3">
      <c r="A254" t="s">
        <v>142</v>
      </c>
      <c r="B254" s="135">
        <v>0</v>
      </c>
      <c r="C254" s="135">
        <v>0</v>
      </c>
      <c r="D254" s="135" t="s">
        <v>1133</v>
      </c>
      <c r="E254" s="135" t="s">
        <v>1134</v>
      </c>
      <c r="F254" s="135">
        <v>0.2</v>
      </c>
      <c r="G254" s="135">
        <v>1</v>
      </c>
      <c r="H254" s="135" t="s">
        <v>1114</v>
      </c>
      <c r="I254" s="135" t="s">
        <v>1097</v>
      </c>
      <c r="J254" s="135" t="s">
        <v>1349</v>
      </c>
    </row>
    <row r="255" spans="1:10" x14ac:dyDescent="0.3">
      <c r="A255" t="s">
        <v>142</v>
      </c>
      <c r="B255" s="135">
        <v>0</v>
      </c>
      <c r="C255" s="135">
        <v>0</v>
      </c>
      <c r="D255" s="135" t="s">
        <v>1133</v>
      </c>
      <c r="E255" s="135" t="s">
        <v>1134</v>
      </c>
      <c r="F255" s="135">
        <v>0.2</v>
      </c>
      <c r="G255" s="135">
        <v>1</v>
      </c>
      <c r="H255" s="135" t="s">
        <v>1114</v>
      </c>
      <c r="I255" s="135" t="s">
        <v>1103</v>
      </c>
      <c r="J255" s="135" t="s">
        <v>1349</v>
      </c>
    </row>
    <row r="256" spans="1:10" x14ac:dyDescent="0.3">
      <c r="A256" t="s">
        <v>142</v>
      </c>
      <c r="B256" s="135">
        <v>0</v>
      </c>
      <c r="C256" s="135">
        <v>0</v>
      </c>
      <c r="D256" s="135" t="s">
        <v>1133</v>
      </c>
      <c r="E256" s="135" t="s">
        <v>1134</v>
      </c>
      <c r="F256" s="135">
        <v>0.2</v>
      </c>
      <c r="G256" s="135">
        <v>1</v>
      </c>
      <c r="H256" s="135" t="s">
        <v>1114</v>
      </c>
      <c r="I256" s="135" t="s">
        <v>1104</v>
      </c>
      <c r="J256" s="135" t="s">
        <v>1349</v>
      </c>
    </row>
    <row r="257" spans="1:10" x14ac:dyDescent="0.3">
      <c r="A257" t="s">
        <v>142</v>
      </c>
      <c r="B257" s="135">
        <v>0</v>
      </c>
      <c r="C257" s="135">
        <v>0</v>
      </c>
      <c r="D257" s="135" t="s">
        <v>1133</v>
      </c>
      <c r="E257" s="135" t="s">
        <v>1134</v>
      </c>
      <c r="F257" s="135">
        <v>0.2</v>
      </c>
      <c r="G257" s="135">
        <v>1</v>
      </c>
      <c r="H257" s="135" t="s">
        <v>1114</v>
      </c>
      <c r="I257" s="135" t="s">
        <v>1078</v>
      </c>
      <c r="J257" s="135" t="s">
        <v>1349</v>
      </c>
    </row>
    <row r="258" spans="1:10" x14ac:dyDescent="0.3">
      <c r="A258" t="s">
        <v>84</v>
      </c>
      <c r="B258" s="135">
        <v>0</v>
      </c>
      <c r="C258" s="135">
        <v>0</v>
      </c>
      <c r="D258" s="135" t="s">
        <v>1133</v>
      </c>
      <c r="E258" s="135" t="s">
        <v>1135</v>
      </c>
      <c r="F258" s="135">
        <v>0.1</v>
      </c>
      <c r="G258" s="135">
        <v>1</v>
      </c>
      <c r="H258" s="135" t="s">
        <v>1114</v>
      </c>
      <c r="I258" s="135" t="s">
        <v>1350</v>
      </c>
      <c r="J258" s="135" t="s">
        <v>1351</v>
      </c>
    </row>
    <row r="259" spans="1:10" x14ac:dyDescent="0.3">
      <c r="A259" t="s">
        <v>84</v>
      </c>
      <c r="B259" s="135">
        <v>0</v>
      </c>
      <c r="C259" s="135">
        <v>0</v>
      </c>
      <c r="D259" s="135" t="s">
        <v>1133</v>
      </c>
      <c r="E259" s="135" t="s">
        <v>1135</v>
      </c>
      <c r="F259" s="135">
        <v>0.1</v>
      </c>
      <c r="G259" s="135">
        <v>1</v>
      </c>
      <c r="H259" s="135" t="s">
        <v>1114</v>
      </c>
      <c r="I259" s="135" t="s">
        <v>1337</v>
      </c>
      <c r="J259" s="135" t="s">
        <v>1338</v>
      </c>
    </row>
    <row r="260" spans="1:10" x14ac:dyDescent="0.3">
      <c r="A260" t="s">
        <v>84</v>
      </c>
      <c r="B260" s="135">
        <v>0</v>
      </c>
      <c r="C260" s="135">
        <v>0</v>
      </c>
      <c r="D260" s="135" t="s">
        <v>1133</v>
      </c>
      <c r="E260" s="135" t="s">
        <v>1135</v>
      </c>
      <c r="F260" s="135">
        <v>0.1</v>
      </c>
      <c r="G260" s="135">
        <v>1</v>
      </c>
      <c r="H260" s="135" t="s">
        <v>1114</v>
      </c>
      <c r="I260" s="135" t="s">
        <v>1339</v>
      </c>
      <c r="J260" s="135" t="s">
        <v>1340</v>
      </c>
    </row>
    <row r="261" spans="1:10" x14ac:dyDescent="0.3">
      <c r="A261" t="s">
        <v>84</v>
      </c>
      <c r="B261" s="135">
        <v>0</v>
      </c>
      <c r="C261" s="135">
        <v>0</v>
      </c>
      <c r="D261" s="135" t="s">
        <v>1133</v>
      </c>
      <c r="E261" s="135" t="s">
        <v>1135</v>
      </c>
      <c r="F261" s="135">
        <v>0.1</v>
      </c>
      <c r="G261" s="135">
        <v>1</v>
      </c>
      <c r="H261" s="135" t="s">
        <v>1114</v>
      </c>
      <c r="I261" s="135" t="s">
        <v>1341</v>
      </c>
      <c r="J261" s="135" t="s">
        <v>1340</v>
      </c>
    </row>
    <row r="262" spans="1:10" x14ac:dyDescent="0.3">
      <c r="A262" t="s">
        <v>84</v>
      </c>
      <c r="B262" s="135">
        <v>0</v>
      </c>
      <c r="C262" s="135">
        <v>0</v>
      </c>
      <c r="D262" s="135" t="s">
        <v>1133</v>
      </c>
      <c r="E262" s="135" t="s">
        <v>1135</v>
      </c>
      <c r="F262" s="135">
        <v>0.1</v>
      </c>
      <c r="G262" s="135">
        <v>1</v>
      </c>
      <c r="H262" s="135" t="s">
        <v>1114</v>
      </c>
      <c r="I262" s="135" t="s">
        <v>1342</v>
      </c>
      <c r="J262" s="135" t="s">
        <v>1343</v>
      </c>
    </row>
    <row r="263" spans="1:10" x14ac:dyDescent="0.3">
      <c r="A263" t="s">
        <v>84</v>
      </c>
      <c r="B263" s="135">
        <v>0</v>
      </c>
      <c r="C263" s="135">
        <v>0</v>
      </c>
      <c r="D263" s="135" t="s">
        <v>1133</v>
      </c>
      <c r="E263" s="135" t="s">
        <v>1135</v>
      </c>
      <c r="F263" s="135">
        <v>0.1</v>
      </c>
      <c r="G263" s="135">
        <v>1</v>
      </c>
      <c r="H263" s="135" t="s">
        <v>1114</v>
      </c>
      <c r="I263" s="135" t="s">
        <v>1344</v>
      </c>
      <c r="J263" s="135" t="s">
        <v>1343</v>
      </c>
    </row>
    <row r="264" spans="1:10" x14ac:dyDescent="0.3">
      <c r="A264" t="s">
        <v>84</v>
      </c>
      <c r="B264" s="135">
        <v>0</v>
      </c>
      <c r="C264" s="135">
        <v>0</v>
      </c>
      <c r="D264" s="135" t="s">
        <v>1133</v>
      </c>
      <c r="E264" s="135" t="s">
        <v>1135</v>
      </c>
      <c r="F264" s="135">
        <v>0.1</v>
      </c>
      <c r="G264" s="135">
        <v>1</v>
      </c>
      <c r="H264" s="135">
        <v>0.99</v>
      </c>
      <c r="I264" s="135" t="s">
        <v>1345</v>
      </c>
      <c r="J264" s="135" t="s">
        <v>1346</v>
      </c>
    </row>
    <row r="265" spans="1:10" x14ac:dyDescent="0.3">
      <c r="A265" t="s">
        <v>84</v>
      </c>
      <c r="B265" s="135">
        <v>0</v>
      </c>
      <c r="C265" s="135">
        <v>0</v>
      </c>
      <c r="D265" s="135" t="s">
        <v>1133</v>
      </c>
      <c r="E265" s="135" t="s">
        <v>1135</v>
      </c>
      <c r="F265" s="135">
        <v>0.1</v>
      </c>
      <c r="G265" s="135">
        <v>1</v>
      </c>
      <c r="H265" s="135" t="s">
        <v>1114</v>
      </c>
      <c r="I265" s="135" t="s">
        <v>1347</v>
      </c>
      <c r="J265" s="135" t="s">
        <v>1348</v>
      </c>
    </row>
    <row r="266" spans="1:10" x14ac:dyDescent="0.3">
      <c r="A266" t="s">
        <v>84</v>
      </c>
      <c r="B266" s="135">
        <v>0</v>
      </c>
      <c r="C266" s="135">
        <v>0</v>
      </c>
      <c r="D266" s="135" t="s">
        <v>1133</v>
      </c>
      <c r="E266" s="135" t="s">
        <v>1135</v>
      </c>
      <c r="F266" s="135">
        <v>0.1</v>
      </c>
      <c r="G266" s="135">
        <v>1</v>
      </c>
      <c r="H266" s="135" t="s">
        <v>1114</v>
      </c>
      <c r="I266" s="135" t="s">
        <v>1097</v>
      </c>
      <c r="J266" s="135" t="s">
        <v>1349</v>
      </c>
    </row>
    <row r="267" spans="1:10" x14ac:dyDescent="0.3">
      <c r="A267" t="s">
        <v>84</v>
      </c>
      <c r="B267" s="135">
        <v>0</v>
      </c>
      <c r="C267" s="135">
        <v>0</v>
      </c>
      <c r="D267" s="135" t="s">
        <v>1133</v>
      </c>
      <c r="E267" s="135" t="s">
        <v>1135</v>
      </c>
      <c r="F267" s="135">
        <v>0.1</v>
      </c>
      <c r="G267" s="135">
        <v>1</v>
      </c>
      <c r="H267" s="135" t="s">
        <v>1114</v>
      </c>
      <c r="I267" s="135" t="s">
        <v>1103</v>
      </c>
      <c r="J267" s="135" t="s">
        <v>1349</v>
      </c>
    </row>
    <row r="268" spans="1:10" x14ac:dyDescent="0.3">
      <c r="A268" t="s">
        <v>84</v>
      </c>
      <c r="B268" s="135">
        <v>0</v>
      </c>
      <c r="C268" s="135">
        <v>0</v>
      </c>
      <c r="D268" s="135" t="s">
        <v>1133</v>
      </c>
      <c r="E268" s="135" t="s">
        <v>1135</v>
      </c>
      <c r="F268" s="135">
        <v>0.1</v>
      </c>
      <c r="G268" s="135">
        <v>1</v>
      </c>
      <c r="H268" s="135" t="s">
        <v>1114</v>
      </c>
      <c r="I268" s="135" t="s">
        <v>1104</v>
      </c>
      <c r="J268" s="135" t="s">
        <v>1349</v>
      </c>
    </row>
    <row r="269" spans="1:10" x14ac:dyDescent="0.3">
      <c r="A269" t="s">
        <v>84</v>
      </c>
      <c r="B269" s="135">
        <v>0</v>
      </c>
      <c r="C269" s="135">
        <v>0</v>
      </c>
      <c r="D269" s="135" t="s">
        <v>1133</v>
      </c>
      <c r="E269" s="135" t="s">
        <v>1135</v>
      </c>
      <c r="F269" s="135">
        <v>0.1</v>
      </c>
      <c r="G269" s="135">
        <v>1</v>
      </c>
      <c r="H269" s="135" t="s">
        <v>1114</v>
      </c>
      <c r="I269" s="135" t="s">
        <v>1078</v>
      </c>
      <c r="J269" s="135" t="s">
        <v>1349</v>
      </c>
    </row>
    <row r="270" spans="1:10" x14ac:dyDescent="0.3">
      <c r="A270" t="s">
        <v>209</v>
      </c>
      <c r="B270" s="135">
        <v>1</v>
      </c>
      <c r="C270" s="135">
        <v>0</v>
      </c>
      <c r="D270" s="135" t="s">
        <v>1120</v>
      </c>
      <c r="E270" s="135" t="s">
        <v>1136</v>
      </c>
      <c r="F270" s="135">
        <v>0.1</v>
      </c>
      <c r="G270" s="135">
        <v>1</v>
      </c>
      <c r="H270" s="135">
        <v>0.4</v>
      </c>
      <c r="I270" s="135" t="s">
        <v>1350</v>
      </c>
      <c r="J270" s="135" t="s">
        <v>1351</v>
      </c>
    </row>
    <row r="271" spans="1:10" x14ac:dyDescent="0.3">
      <c r="A271" t="s">
        <v>209</v>
      </c>
      <c r="B271" s="135">
        <v>1</v>
      </c>
      <c r="C271" s="135">
        <v>0</v>
      </c>
      <c r="D271" s="135" t="s">
        <v>1120</v>
      </c>
      <c r="E271" s="135" t="s">
        <v>1136</v>
      </c>
      <c r="F271" s="135">
        <v>0.1</v>
      </c>
      <c r="G271" s="135">
        <v>1</v>
      </c>
      <c r="H271" s="135">
        <v>3.1</v>
      </c>
      <c r="I271" s="135" t="s">
        <v>1337</v>
      </c>
      <c r="J271" s="135" t="s">
        <v>1338</v>
      </c>
    </row>
    <row r="272" spans="1:10" x14ac:dyDescent="0.3">
      <c r="A272" t="s">
        <v>209</v>
      </c>
      <c r="B272" s="135">
        <v>1</v>
      </c>
      <c r="C272" s="135">
        <v>0</v>
      </c>
      <c r="D272" s="135" t="s">
        <v>1120</v>
      </c>
      <c r="E272" s="135" t="s">
        <v>1136</v>
      </c>
      <c r="F272" s="135">
        <v>0.1</v>
      </c>
      <c r="G272" s="135">
        <v>1</v>
      </c>
      <c r="H272" s="135">
        <v>0.3</v>
      </c>
      <c r="I272" s="135" t="s">
        <v>1339</v>
      </c>
      <c r="J272" s="135" t="s">
        <v>1340</v>
      </c>
    </row>
    <row r="273" spans="1:10" x14ac:dyDescent="0.3">
      <c r="A273" t="s">
        <v>209</v>
      </c>
      <c r="B273" s="135">
        <v>1</v>
      </c>
      <c r="C273" s="135">
        <v>0</v>
      </c>
      <c r="D273" s="135" t="s">
        <v>1120</v>
      </c>
      <c r="E273" s="135" t="s">
        <v>1136</v>
      </c>
      <c r="F273" s="135">
        <v>0.1</v>
      </c>
      <c r="G273" s="135">
        <v>1</v>
      </c>
      <c r="H273" s="135">
        <v>1.3</v>
      </c>
      <c r="I273" s="135" t="s">
        <v>1341</v>
      </c>
      <c r="J273" s="135" t="s">
        <v>1340</v>
      </c>
    </row>
    <row r="274" spans="1:10" x14ac:dyDescent="0.3">
      <c r="A274" t="s">
        <v>209</v>
      </c>
      <c r="B274" s="135">
        <v>1</v>
      </c>
      <c r="C274" s="135">
        <v>0</v>
      </c>
      <c r="D274" s="135" t="s">
        <v>1120</v>
      </c>
      <c r="E274" s="135" t="s">
        <v>1136</v>
      </c>
      <c r="F274" s="135">
        <v>0.1</v>
      </c>
      <c r="G274" s="135">
        <v>1</v>
      </c>
      <c r="H274" s="135" t="s">
        <v>1114</v>
      </c>
      <c r="I274" s="135" t="s">
        <v>1342</v>
      </c>
      <c r="J274" s="135" t="s">
        <v>1343</v>
      </c>
    </row>
    <row r="275" spans="1:10" x14ac:dyDescent="0.3">
      <c r="A275" t="s">
        <v>209</v>
      </c>
      <c r="B275" s="135">
        <v>1</v>
      </c>
      <c r="C275" s="135">
        <v>0</v>
      </c>
      <c r="D275" s="135" t="s">
        <v>1120</v>
      </c>
      <c r="E275" s="135" t="s">
        <v>1136</v>
      </c>
      <c r="F275" s="135">
        <v>0.1</v>
      </c>
      <c r="G275" s="135">
        <v>1</v>
      </c>
      <c r="H275" s="135" t="s">
        <v>1114</v>
      </c>
      <c r="I275" s="135" t="s">
        <v>1344</v>
      </c>
      <c r="J275" s="135" t="s">
        <v>1343</v>
      </c>
    </row>
    <row r="276" spans="1:10" x14ac:dyDescent="0.3">
      <c r="A276" t="s">
        <v>209</v>
      </c>
      <c r="B276" s="135">
        <v>1</v>
      </c>
      <c r="C276" s="135">
        <v>0</v>
      </c>
      <c r="D276" s="135" t="s">
        <v>1120</v>
      </c>
      <c r="E276" s="135" t="s">
        <v>1136</v>
      </c>
      <c r="F276" s="135">
        <v>0.1</v>
      </c>
      <c r="G276" s="135">
        <v>1</v>
      </c>
      <c r="H276" s="135" t="s">
        <v>1114</v>
      </c>
      <c r="I276" s="135" t="s">
        <v>1345</v>
      </c>
      <c r="J276" s="135" t="s">
        <v>1346</v>
      </c>
    </row>
    <row r="277" spans="1:10" x14ac:dyDescent="0.3">
      <c r="A277" t="s">
        <v>209</v>
      </c>
      <c r="B277" s="135">
        <v>1</v>
      </c>
      <c r="C277" s="135">
        <v>0</v>
      </c>
      <c r="D277" s="135" t="s">
        <v>1120</v>
      </c>
      <c r="E277" s="135" t="s">
        <v>1136</v>
      </c>
      <c r="F277" s="135">
        <v>0.1</v>
      </c>
      <c r="G277" s="135">
        <v>1</v>
      </c>
      <c r="H277" s="135" t="s">
        <v>1114</v>
      </c>
      <c r="I277" s="135" t="s">
        <v>1347</v>
      </c>
      <c r="J277" s="135" t="s">
        <v>1348</v>
      </c>
    </row>
    <row r="278" spans="1:10" x14ac:dyDescent="0.3">
      <c r="A278" t="s">
        <v>209</v>
      </c>
      <c r="B278" s="135">
        <v>1</v>
      </c>
      <c r="C278" s="135">
        <v>0</v>
      </c>
      <c r="D278" s="135" t="s">
        <v>1120</v>
      </c>
      <c r="E278" s="135" t="s">
        <v>1136</v>
      </c>
      <c r="F278" s="135">
        <v>0.1</v>
      </c>
      <c r="G278" s="135">
        <v>1</v>
      </c>
      <c r="H278" s="135" t="s">
        <v>1114</v>
      </c>
      <c r="I278" s="135" t="s">
        <v>1097</v>
      </c>
      <c r="J278" s="135" t="s">
        <v>1349</v>
      </c>
    </row>
    <row r="279" spans="1:10" x14ac:dyDescent="0.3">
      <c r="A279" t="s">
        <v>209</v>
      </c>
      <c r="B279" s="135">
        <v>1</v>
      </c>
      <c r="C279" s="135">
        <v>0</v>
      </c>
      <c r="D279" s="135" t="s">
        <v>1120</v>
      </c>
      <c r="E279" s="135" t="s">
        <v>1136</v>
      </c>
      <c r="F279" s="135">
        <v>0.1</v>
      </c>
      <c r="G279" s="135">
        <v>1</v>
      </c>
      <c r="H279" s="135" t="s">
        <v>1114</v>
      </c>
      <c r="I279" s="135" t="s">
        <v>1103</v>
      </c>
      <c r="J279" s="135" t="s">
        <v>1349</v>
      </c>
    </row>
    <row r="280" spans="1:10" x14ac:dyDescent="0.3">
      <c r="A280" t="s">
        <v>209</v>
      </c>
      <c r="B280" s="135">
        <v>1</v>
      </c>
      <c r="C280" s="135">
        <v>0</v>
      </c>
      <c r="D280" s="135" t="s">
        <v>1120</v>
      </c>
      <c r="E280" s="135" t="s">
        <v>1136</v>
      </c>
      <c r="F280" s="135">
        <v>0.1</v>
      </c>
      <c r="G280" s="135">
        <v>1</v>
      </c>
      <c r="H280" s="135">
        <v>1.1000000000000001</v>
      </c>
      <c r="I280" s="135" t="s">
        <v>1104</v>
      </c>
      <c r="J280" s="135" t="s">
        <v>1349</v>
      </c>
    </row>
    <row r="281" spans="1:10" x14ac:dyDescent="0.3">
      <c r="A281" t="s">
        <v>209</v>
      </c>
      <c r="B281" s="135">
        <v>1</v>
      </c>
      <c r="C281" s="135">
        <v>0</v>
      </c>
      <c r="D281" s="135" t="s">
        <v>1120</v>
      </c>
      <c r="E281" s="135" t="s">
        <v>1136</v>
      </c>
      <c r="F281" s="135">
        <v>0.1</v>
      </c>
      <c r="G281" s="135">
        <v>1</v>
      </c>
      <c r="H281" s="135" t="s">
        <v>1114</v>
      </c>
      <c r="I281" s="135" t="s">
        <v>1078</v>
      </c>
      <c r="J281" s="135" t="s">
        <v>1349</v>
      </c>
    </row>
    <row r="282" spans="1:10" x14ac:dyDescent="0.3">
      <c r="A282" t="s">
        <v>21</v>
      </c>
      <c r="B282" s="135">
        <v>0</v>
      </c>
      <c r="C282" s="135">
        <v>0</v>
      </c>
      <c r="D282" s="135" t="s">
        <v>1120</v>
      </c>
      <c r="E282" s="135" t="s">
        <v>1137</v>
      </c>
      <c r="F282" s="135">
        <v>0.1</v>
      </c>
      <c r="G282" s="135">
        <v>0</v>
      </c>
      <c r="H282" s="135" t="s">
        <v>1114</v>
      </c>
      <c r="I282" s="135" t="s">
        <v>1350</v>
      </c>
      <c r="J282" s="135" t="s">
        <v>1351</v>
      </c>
    </row>
    <row r="283" spans="1:10" x14ac:dyDescent="0.3">
      <c r="A283" t="s">
        <v>21</v>
      </c>
      <c r="B283" s="135">
        <v>0</v>
      </c>
      <c r="C283" s="135">
        <v>0</v>
      </c>
      <c r="D283" s="135" t="s">
        <v>1120</v>
      </c>
      <c r="E283" s="135" t="s">
        <v>1137</v>
      </c>
      <c r="F283" s="135">
        <v>0.1</v>
      </c>
      <c r="G283" s="135">
        <v>0</v>
      </c>
      <c r="H283" s="135" t="s">
        <v>1114</v>
      </c>
      <c r="I283" s="135" t="s">
        <v>1337</v>
      </c>
      <c r="J283" s="135" t="s">
        <v>1338</v>
      </c>
    </row>
    <row r="284" spans="1:10" x14ac:dyDescent="0.3">
      <c r="A284" t="s">
        <v>21</v>
      </c>
      <c r="B284" s="135">
        <v>0</v>
      </c>
      <c r="C284" s="135">
        <v>0</v>
      </c>
      <c r="D284" s="135" t="s">
        <v>1120</v>
      </c>
      <c r="E284" s="135" t="s">
        <v>1137</v>
      </c>
      <c r="F284" s="135">
        <v>0.1</v>
      </c>
      <c r="G284" s="135">
        <v>0</v>
      </c>
      <c r="H284" s="135" t="s">
        <v>1114</v>
      </c>
      <c r="I284" s="135" t="s">
        <v>1339</v>
      </c>
      <c r="J284" s="135" t="s">
        <v>1340</v>
      </c>
    </row>
    <row r="285" spans="1:10" x14ac:dyDescent="0.3">
      <c r="A285" t="s">
        <v>21</v>
      </c>
      <c r="B285" s="135">
        <v>0</v>
      </c>
      <c r="C285" s="135">
        <v>0</v>
      </c>
      <c r="D285" s="135" t="s">
        <v>1120</v>
      </c>
      <c r="E285" s="135" t="s">
        <v>1137</v>
      </c>
      <c r="F285" s="135">
        <v>0.1</v>
      </c>
      <c r="G285" s="135">
        <v>0</v>
      </c>
      <c r="H285" s="135" t="s">
        <v>1114</v>
      </c>
      <c r="I285" s="135" t="s">
        <v>1341</v>
      </c>
      <c r="J285" s="135" t="s">
        <v>1340</v>
      </c>
    </row>
    <row r="286" spans="1:10" x14ac:dyDescent="0.3">
      <c r="A286" t="s">
        <v>21</v>
      </c>
      <c r="B286" s="135">
        <v>0</v>
      </c>
      <c r="C286" s="135">
        <v>0</v>
      </c>
      <c r="D286" s="135" t="s">
        <v>1120</v>
      </c>
      <c r="E286" s="135" t="s">
        <v>1137</v>
      </c>
      <c r="F286" s="135">
        <v>0.1</v>
      </c>
      <c r="G286" s="135">
        <v>0</v>
      </c>
      <c r="H286" s="135" t="s">
        <v>1114</v>
      </c>
      <c r="I286" s="135" t="s">
        <v>1342</v>
      </c>
      <c r="J286" s="135" t="s">
        <v>1343</v>
      </c>
    </row>
    <row r="287" spans="1:10" x14ac:dyDescent="0.3">
      <c r="A287" t="s">
        <v>21</v>
      </c>
      <c r="B287" s="135">
        <v>0</v>
      </c>
      <c r="C287" s="135">
        <v>0</v>
      </c>
      <c r="D287" s="135" t="s">
        <v>1120</v>
      </c>
      <c r="E287" s="135" t="s">
        <v>1137</v>
      </c>
      <c r="F287" s="135">
        <v>0.1</v>
      </c>
      <c r="G287" s="135">
        <v>0</v>
      </c>
      <c r="H287" s="135" t="s">
        <v>1114</v>
      </c>
      <c r="I287" s="135" t="s">
        <v>1344</v>
      </c>
      <c r="J287" s="135" t="s">
        <v>1343</v>
      </c>
    </row>
    <row r="288" spans="1:10" x14ac:dyDescent="0.3">
      <c r="A288" t="s">
        <v>21</v>
      </c>
      <c r="B288" s="135">
        <v>0</v>
      </c>
      <c r="C288" s="135">
        <v>0</v>
      </c>
      <c r="D288" s="135" t="s">
        <v>1120</v>
      </c>
      <c r="E288" s="135" t="s">
        <v>1137</v>
      </c>
      <c r="F288" s="135">
        <v>0.1</v>
      </c>
      <c r="G288" s="135">
        <v>0</v>
      </c>
      <c r="H288" s="135" t="s">
        <v>1114</v>
      </c>
      <c r="I288" s="135" t="s">
        <v>1345</v>
      </c>
      <c r="J288" s="135" t="s">
        <v>1346</v>
      </c>
    </row>
    <row r="289" spans="1:10" x14ac:dyDescent="0.3">
      <c r="A289" t="s">
        <v>21</v>
      </c>
      <c r="B289" s="135">
        <v>0</v>
      </c>
      <c r="C289" s="135">
        <v>0</v>
      </c>
      <c r="D289" s="135" t="s">
        <v>1120</v>
      </c>
      <c r="E289" s="135" t="s">
        <v>1137</v>
      </c>
      <c r="F289" s="135">
        <v>0.1</v>
      </c>
      <c r="G289" s="135">
        <v>0</v>
      </c>
      <c r="H289" s="135" t="s">
        <v>1114</v>
      </c>
      <c r="I289" s="135" t="s">
        <v>1347</v>
      </c>
      <c r="J289" s="135" t="s">
        <v>1348</v>
      </c>
    </row>
    <row r="290" spans="1:10" x14ac:dyDescent="0.3">
      <c r="A290" t="s">
        <v>21</v>
      </c>
      <c r="B290" s="135">
        <v>0</v>
      </c>
      <c r="C290" s="135">
        <v>0</v>
      </c>
      <c r="D290" s="135" t="s">
        <v>1120</v>
      </c>
      <c r="E290" s="135" t="s">
        <v>1137</v>
      </c>
      <c r="F290" s="135">
        <v>0.1</v>
      </c>
      <c r="G290" s="135">
        <v>0</v>
      </c>
      <c r="H290" s="135" t="s">
        <v>1114</v>
      </c>
      <c r="I290" s="135" t="s">
        <v>1097</v>
      </c>
      <c r="J290" s="135" t="s">
        <v>1349</v>
      </c>
    </row>
    <row r="291" spans="1:10" x14ac:dyDescent="0.3">
      <c r="A291" t="s">
        <v>21</v>
      </c>
      <c r="B291" s="135">
        <v>0</v>
      </c>
      <c r="C291" s="135">
        <v>0</v>
      </c>
      <c r="D291" s="135" t="s">
        <v>1120</v>
      </c>
      <c r="E291" s="135" t="s">
        <v>1137</v>
      </c>
      <c r="F291" s="135">
        <v>0.1</v>
      </c>
      <c r="G291" s="135">
        <v>0</v>
      </c>
      <c r="H291" s="135" t="s">
        <v>1114</v>
      </c>
      <c r="I291" s="135" t="s">
        <v>1103</v>
      </c>
      <c r="J291" s="135" t="s">
        <v>1349</v>
      </c>
    </row>
    <row r="292" spans="1:10" x14ac:dyDescent="0.3">
      <c r="A292" t="s">
        <v>21</v>
      </c>
      <c r="B292" s="135">
        <v>0</v>
      </c>
      <c r="C292" s="135">
        <v>0</v>
      </c>
      <c r="D292" s="135" t="s">
        <v>1120</v>
      </c>
      <c r="E292" s="135" t="s">
        <v>1137</v>
      </c>
      <c r="F292" s="135">
        <v>0.1</v>
      </c>
      <c r="G292" s="135">
        <v>0</v>
      </c>
      <c r="H292" s="135" t="s">
        <v>1114</v>
      </c>
      <c r="I292" s="135" t="s">
        <v>1104</v>
      </c>
      <c r="J292" s="135" t="s">
        <v>1349</v>
      </c>
    </row>
    <row r="293" spans="1:10" x14ac:dyDescent="0.3">
      <c r="A293" t="s">
        <v>21</v>
      </c>
      <c r="B293" s="135">
        <v>0</v>
      </c>
      <c r="C293" s="135">
        <v>0</v>
      </c>
      <c r="D293" s="135" t="s">
        <v>1120</v>
      </c>
      <c r="E293" s="135" t="s">
        <v>1137</v>
      </c>
      <c r="F293" s="135">
        <v>0.1</v>
      </c>
      <c r="G293" s="135">
        <v>0</v>
      </c>
      <c r="H293" s="135" t="s">
        <v>1114</v>
      </c>
      <c r="I293" s="135" t="s">
        <v>1078</v>
      </c>
      <c r="J293" s="135" t="s">
        <v>1349</v>
      </c>
    </row>
    <row r="294" spans="1:10" x14ac:dyDescent="0.3">
      <c r="A294" t="s">
        <v>17</v>
      </c>
      <c r="B294" s="135">
        <v>0</v>
      </c>
      <c r="C294" s="135">
        <v>0</v>
      </c>
      <c r="D294" s="135" t="s">
        <v>1118</v>
      </c>
      <c r="E294" s="135" t="s">
        <v>1138</v>
      </c>
      <c r="F294" s="135">
        <v>0.2</v>
      </c>
      <c r="G294" s="135">
        <v>1</v>
      </c>
      <c r="H294" s="135" t="s">
        <v>1114</v>
      </c>
      <c r="I294" s="135" t="s">
        <v>1350</v>
      </c>
      <c r="J294" s="135" t="s">
        <v>1351</v>
      </c>
    </row>
    <row r="295" spans="1:10" x14ac:dyDescent="0.3">
      <c r="A295" t="s">
        <v>17</v>
      </c>
      <c r="B295" s="135">
        <v>0</v>
      </c>
      <c r="C295" s="135">
        <v>0</v>
      </c>
      <c r="D295" s="135" t="s">
        <v>1118</v>
      </c>
      <c r="E295" s="135" t="s">
        <v>1138</v>
      </c>
      <c r="F295" s="135">
        <v>0.2</v>
      </c>
      <c r="G295" s="135">
        <v>1</v>
      </c>
      <c r="H295" s="135" t="s">
        <v>1114</v>
      </c>
      <c r="I295" s="135" t="s">
        <v>1337</v>
      </c>
      <c r="J295" s="135" t="s">
        <v>1338</v>
      </c>
    </row>
    <row r="296" spans="1:10" x14ac:dyDescent="0.3">
      <c r="A296" t="s">
        <v>17</v>
      </c>
      <c r="B296" s="135">
        <v>0</v>
      </c>
      <c r="C296" s="135">
        <v>0</v>
      </c>
      <c r="D296" s="135" t="s">
        <v>1118</v>
      </c>
      <c r="E296" s="135" t="s">
        <v>1138</v>
      </c>
      <c r="F296" s="135">
        <v>0.2</v>
      </c>
      <c r="G296" s="135">
        <v>1</v>
      </c>
      <c r="H296" s="135" t="s">
        <v>1114</v>
      </c>
      <c r="I296" s="135" t="s">
        <v>1339</v>
      </c>
      <c r="J296" s="135" t="s">
        <v>1340</v>
      </c>
    </row>
    <row r="297" spans="1:10" x14ac:dyDescent="0.3">
      <c r="A297" t="s">
        <v>17</v>
      </c>
      <c r="B297" s="135">
        <v>0</v>
      </c>
      <c r="C297" s="135">
        <v>0</v>
      </c>
      <c r="D297" s="135" t="s">
        <v>1118</v>
      </c>
      <c r="E297" s="135" t="s">
        <v>1138</v>
      </c>
      <c r="F297" s="135">
        <v>0.2</v>
      </c>
      <c r="G297" s="135">
        <v>1</v>
      </c>
      <c r="H297" s="135" t="s">
        <v>1114</v>
      </c>
      <c r="I297" s="135" t="s">
        <v>1341</v>
      </c>
      <c r="J297" s="135" t="s">
        <v>1340</v>
      </c>
    </row>
    <row r="298" spans="1:10" x14ac:dyDescent="0.3">
      <c r="A298" t="s">
        <v>17</v>
      </c>
      <c r="B298" s="135">
        <v>0</v>
      </c>
      <c r="C298" s="135">
        <v>0</v>
      </c>
      <c r="D298" s="135" t="s">
        <v>1118</v>
      </c>
      <c r="E298" s="135" t="s">
        <v>1138</v>
      </c>
      <c r="F298" s="135">
        <v>0.2</v>
      </c>
      <c r="G298" s="135">
        <v>1</v>
      </c>
      <c r="H298" s="135" t="s">
        <v>1114</v>
      </c>
      <c r="I298" s="135" t="s">
        <v>1342</v>
      </c>
      <c r="J298" s="135" t="s">
        <v>1343</v>
      </c>
    </row>
    <row r="299" spans="1:10" x14ac:dyDescent="0.3">
      <c r="A299" t="s">
        <v>17</v>
      </c>
      <c r="B299" s="135">
        <v>0</v>
      </c>
      <c r="C299" s="135">
        <v>0</v>
      </c>
      <c r="D299" s="135" t="s">
        <v>1118</v>
      </c>
      <c r="E299" s="135" t="s">
        <v>1138</v>
      </c>
      <c r="F299" s="135">
        <v>0.2</v>
      </c>
      <c r="G299" s="135">
        <v>1</v>
      </c>
      <c r="H299" s="135" t="s">
        <v>1114</v>
      </c>
      <c r="I299" s="135" t="s">
        <v>1344</v>
      </c>
      <c r="J299" s="135" t="s">
        <v>1343</v>
      </c>
    </row>
    <row r="300" spans="1:10" x14ac:dyDescent="0.3">
      <c r="A300" t="s">
        <v>17</v>
      </c>
      <c r="B300" s="135">
        <v>0</v>
      </c>
      <c r="C300" s="135">
        <v>0</v>
      </c>
      <c r="D300" s="135" t="s">
        <v>1118</v>
      </c>
      <c r="E300" s="135" t="s">
        <v>1138</v>
      </c>
      <c r="F300" s="135">
        <v>0.2</v>
      </c>
      <c r="G300" s="135">
        <v>1</v>
      </c>
      <c r="H300" s="135" t="s">
        <v>1114</v>
      </c>
      <c r="I300" s="135" t="s">
        <v>1345</v>
      </c>
      <c r="J300" s="135" t="s">
        <v>1346</v>
      </c>
    </row>
    <row r="301" spans="1:10" x14ac:dyDescent="0.3">
      <c r="A301" t="s">
        <v>17</v>
      </c>
      <c r="B301" s="135">
        <v>0</v>
      </c>
      <c r="C301" s="135">
        <v>0</v>
      </c>
      <c r="D301" s="135" t="s">
        <v>1118</v>
      </c>
      <c r="E301" s="135" t="s">
        <v>1138</v>
      </c>
      <c r="F301" s="135">
        <v>0.2</v>
      </c>
      <c r="G301" s="135">
        <v>1</v>
      </c>
      <c r="H301" s="135" t="s">
        <v>1114</v>
      </c>
      <c r="I301" s="135" t="s">
        <v>1347</v>
      </c>
      <c r="J301" s="135" t="s">
        <v>1348</v>
      </c>
    </row>
    <row r="302" spans="1:10" x14ac:dyDescent="0.3">
      <c r="A302" t="s">
        <v>17</v>
      </c>
      <c r="B302" s="135">
        <v>0</v>
      </c>
      <c r="C302" s="135">
        <v>0</v>
      </c>
      <c r="D302" s="135" t="s">
        <v>1118</v>
      </c>
      <c r="E302" s="135" t="s">
        <v>1138</v>
      </c>
      <c r="F302" s="135">
        <v>0.2</v>
      </c>
      <c r="G302" s="135">
        <v>1</v>
      </c>
      <c r="H302" s="135" t="s">
        <v>1114</v>
      </c>
      <c r="I302" s="135" t="s">
        <v>1097</v>
      </c>
      <c r="J302" s="135" t="s">
        <v>1349</v>
      </c>
    </row>
    <row r="303" spans="1:10" x14ac:dyDescent="0.3">
      <c r="A303" t="s">
        <v>17</v>
      </c>
      <c r="B303" s="135">
        <v>0</v>
      </c>
      <c r="C303" s="135">
        <v>0</v>
      </c>
      <c r="D303" s="135" t="s">
        <v>1118</v>
      </c>
      <c r="E303" s="135" t="s">
        <v>1138</v>
      </c>
      <c r="F303" s="135">
        <v>0.2</v>
      </c>
      <c r="G303" s="135">
        <v>1</v>
      </c>
      <c r="H303" s="135" t="s">
        <v>1114</v>
      </c>
      <c r="I303" s="135" t="s">
        <v>1103</v>
      </c>
      <c r="J303" s="135" t="s">
        <v>1349</v>
      </c>
    </row>
    <row r="304" spans="1:10" x14ac:dyDescent="0.3">
      <c r="A304" t="s">
        <v>17</v>
      </c>
      <c r="B304" s="135">
        <v>0</v>
      </c>
      <c r="C304" s="135">
        <v>0</v>
      </c>
      <c r="D304" s="135" t="s">
        <v>1118</v>
      </c>
      <c r="E304" s="135" t="s">
        <v>1138</v>
      </c>
      <c r="F304" s="135">
        <v>0.2</v>
      </c>
      <c r="G304" s="135">
        <v>1</v>
      </c>
      <c r="H304" s="135" t="s">
        <v>1114</v>
      </c>
      <c r="I304" s="135" t="s">
        <v>1104</v>
      </c>
      <c r="J304" s="135" t="s">
        <v>1349</v>
      </c>
    </row>
    <row r="305" spans="1:10" x14ac:dyDescent="0.3">
      <c r="A305" t="s">
        <v>17</v>
      </c>
      <c r="B305" s="135">
        <v>0</v>
      </c>
      <c r="C305" s="135">
        <v>0</v>
      </c>
      <c r="D305" s="135" t="s">
        <v>1118</v>
      </c>
      <c r="E305" s="135" t="s">
        <v>1138</v>
      </c>
      <c r="F305" s="135">
        <v>0.2</v>
      </c>
      <c r="G305" s="135">
        <v>1</v>
      </c>
      <c r="H305" s="135" t="s">
        <v>1114</v>
      </c>
      <c r="I305" s="135" t="s">
        <v>1078</v>
      </c>
      <c r="J305" s="135" t="s">
        <v>1349</v>
      </c>
    </row>
    <row r="306" spans="1:10" x14ac:dyDescent="0.3">
      <c r="A306" t="s">
        <v>594</v>
      </c>
      <c r="B306" s="135">
        <v>0</v>
      </c>
      <c r="C306" s="135">
        <v>0</v>
      </c>
      <c r="D306" s="135" t="s">
        <v>1133</v>
      </c>
      <c r="E306" s="135" t="s">
        <v>1139</v>
      </c>
      <c r="F306" s="135">
        <v>1</v>
      </c>
      <c r="G306" s="135">
        <v>1</v>
      </c>
      <c r="H306" s="135" t="s">
        <v>1114</v>
      </c>
      <c r="I306" s="135" t="s">
        <v>1350</v>
      </c>
      <c r="J306" s="135" t="s">
        <v>1351</v>
      </c>
    </row>
    <row r="307" spans="1:10" x14ac:dyDescent="0.3">
      <c r="A307" t="s">
        <v>594</v>
      </c>
      <c r="B307" s="135">
        <v>0</v>
      </c>
      <c r="C307" s="135">
        <v>0</v>
      </c>
      <c r="D307" s="135" t="s">
        <v>1133</v>
      </c>
      <c r="E307" s="135" t="s">
        <v>1139</v>
      </c>
      <c r="F307" s="135">
        <v>1</v>
      </c>
      <c r="G307" s="135">
        <v>1</v>
      </c>
      <c r="H307" s="135" t="s">
        <v>1114</v>
      </c>
      <c r="I307" s="135" t="s">
        <v>1337</v>
      </c>
      <c r="J307" s="135" t="s">
        <v>1338</v>
      </c>
    </row>
    <row r="308" spans="1:10" x14ac:dyDescent="0.3">
      <c r="A308" t="s">
        <v>594</v>
      </c>
      <c r="B308" s="135">
        <v>0</v>
      </c>
      <c r="C308" s="135">
        <v>0</v>
      </c>
      <c r="D308" s="135" t="s">
        <v>1133</v>
      </c>
      <c r="E308" s="135" t="s">
        <v>1139</v>
      </c>
      <c r="F308" s="135">
        <v>1</v>
      </c>
      <c r="G308" s="135">
        <v>1</v>
      </c>
      <c r="H308" s="135" t="s">
        <v>1114</v>
      </c>
      <c r="I308" s="135" t="s">
        <v>1339</v>
      </c>
      <c r="J308" s="135" t="s">
        <v>1340</v>
      </c>
    </row>
    <row r="309" spans="1:10" x14ac:dyDescent="0.3">
      <c r="A309" t="s">
        <v>594</v>
      </c>
      <c r="B309" s="135">
        <v>0</v>
      </c>
      <c r="C309" s="135">
        <v>0</v>
      </c>
      <c r="D309" s="135" t="s">
        <v>1133</v>
      </c>
      <c r="E309" s="135" t="s">
        <v>1139</v>
      </c>
      <c r="F309" s="135">
        <v>1</v>
      </c>
      <c r="G309" s="135">
        <v>1</v>
      </c>
      <c r="H309" s="135" t="s">
        <v>1114</v>
      </c>
      <c r="I309" s="135" t="s">
        <v>1341</v>
      </c>
      <c r="J309" s="135" t="s">
        <v>1340</v>
      </c>
    </row>
    <row r="310" spans="1:10" x14ac:dyDescent="0.3">
      <c r="A310" t="s">
        <v>594</v>
      </c>
      <c r="B310" s="135">
        <v>0</v>
      </c>
      <c r="C310" s="135">
        <v>0</v>
      </c>
      <c r="D310" s="135" t="s">
        <v>1133</v>
      </c>
      <c r="E310" s="135" t="s">
        <v>1139</v>
      </c>
      <c r="F310" s="135">
        <v>1</v>
      </c>
      <c r="G310" s="135">
        <v>1</v>
      </c>
      <c r="H310" s="135" t="s">
        <v>1114</v>
      </c>
      <c r="I310" s="135" t="s">
        <v>1342</v>
      </c>
      <c r="J310" s="135" t="s">
        <v>1343</v>
      </c>
    </row>
    <row r="311" spans="1:10" x14ac:dyDescent="0.3">
      <c r="A311" t="s">
        <v>594</v>
      </c>
      <c r="B311" s="135">
        <v>0</v>
      </c>
      <c r="C311" s="135">
        <v>0</v>
      </c>
      <c r="D311" s="135" t="s">
        <v>1133</v>
      </c>
      <c r="E311" s="135" t="s">
        <v>1139</v>
      </c>
      <c r="F311" s="135">
        <v>1</v>
      </c>
      <c r="G311" s="135">
        <v>1</v>
      </c>
      <c r="H311" s="135" t="s">
        <v>1114</v>
      </c>
      <c r="I311" s="135" t="s">
        <v>1344</v>
      </c>
      <c r="J311" s="135" t="s">
        <v>1343</v>
      </c>
    </row>
    <row r="312" spans="1:10" x14ac:dyDescent="0.3">
      <c r="A312" t="s">
        <v>594</v>
      </c>
      <c r="B312" s="135">
        <v>0</v>
      </c>
      <c r="C312" s="135">
        <v>0</v>
      </c>
      <c r="D312" s="135" t="s">
        <v>1133</v>
      </c>
      <c r="E312" s="135" t="s">
        <v>1139</v>
      </c>
      <c r="F312" s="135">
        <v>1</v>
      </c>
      <c r="G312" s="135">
        <v>1</v>
      </c>
      <c r="H312" s="135" t="s">
        <v>1114</v>
      </c>
      <c r="I312" s="135" t="s">
        <v>1345</v>
      </c>
      <c r="J312" s="135" t="s">
        <v>1346</v>
      </c>
    </row>
    <row r="313" spans="1:10" x14ac:dyDescent="0.3">
      <c r="A313" t="s">
        <v>594</v>
      </c>
      <c r="B313" s="135">
        <v>0</v>
      </c>
      <c r="C313" s="135">
        <v>0</v>
      </c>
      <c r="D313" s="135" t="s">
        <v>1133</v>
      </c>
      <c r="E313" s="135" t="s">
        <v>1139</v>
      </c>
      <c r="F313" s="135">
        <v>1</v>
      </c>
      <c r="G313" s="135">
        <v>1</v>
      </c>
      <c r="H313" s="135" t="s">
        <v>1114</v>
      </c>
      <c r="I313" s="135" t="s">
        <v>1347</v>
      </c>
      <c r="J313" s="135" t="s">
        <v>1348</v>
      </c>
    </row>
    <row r="314" spans="1:10" x14ac:dyDescent="0.3">
      <c r="A314" t="s">
        <v>594</v>
      </c>
      <c r="B314" s="135">
        <v>0</v>
      </c>
      <c r="C314" s="135">
        <v>0</v>
      </c>
      <c r="D314" s="135" t="s">
        <v>1133</v>
      </c>
      <c r="E314" s="135" t="s">
        <v>1139</v>
      </c>
      <c r="F314" s="135">
        <v>1</v>
      </c>
      <c r="G314" s="135">
        <v>1</v>
      </c>
      <c r="H314" s="135" t="s">
        <v>1114</v>
      </c>
      <c r="I314" s="135" t="s">
        <v>1097</v>
      </c>
      <c r="J314" s="135" t="s">
        <v>1349</v>
      </c>
    </row>
    <row r="315" spans="1:10" x14ac:dyDescent="0.3">
      <c r="A315" t="s">
        <v>594</v>
      </c>
      <c r="B315" s="135">
        <v>0</v>
      </c>
      <c r="C315" s="135">
        <v>0</v>
      </c>
      <c r="D315" s="135" t="s">
        <v>1133</v>
      </c>
      <c r="E315" s="135" t="s">
        <v>1139</v>
      </c>
      <c r="F315" s="135">
        <v>1</v>
      </c>
      <c r="G315" s="135">
        <v>1</v>
      </c>
      <c r="H315" s="135" t="s">
        <v>1114</v>
      </c>
      <c r="I315" s="135" t="s">
        <v>1103</v>
      </c>
      <c r="J315" s="135" t="s">
        <v>1349</v>
      </c>
    </row>
    <row r="316" spans="1:10" x14ac:dyDescent="0.3">
      <c r="A316" t="s">
        <v>594</v>
      </c>
      <c r="B316" s="135">
        <v>0</v>
      </c>
      <c r="C316" s="135">
        <v>0</v>
      </c>
      <c r="D316" s="135" t="s">
        <v>1133</v>
      </c>
      <c r="E316" s="135" t="s">
        <v>1139</v>
      </c>
      <c r="F316" s="135">
        <v>1</v>
      </c>
      <c r="G316" s="135">
        <v>1</v>
      </c>
      <c r="H316" s="135" t="s">
        <v>1114</v>
      </c>
      <c r="I316" s="135" t="s">
        <v>1104</v>
      </c>
      <c r="J316" s="135" t="s">
        <v>1349</v>
      </c>
    </row>
    <row r="317" spans="1:10" x14ac:dyDescent="0.3">
      <c r="A317" t="s">
        <v>594</v>
      </c>
      <c r="B317" s="135">
        <v>0</v>
      </c>
      <c r="C317" s="135">
        <v>0</v>
      </c>
      <c r="D317" s="135" t="s">
        <v>1133</v>
      </c>
      <c r="E317" s="135" t="s">
        <v>1139</v>
      </c>
      <c r="F317" s="135">
        <v>1</v>
      </c>
      <c r="G317" s="135">
        <v>1</v>
      </c>
      <c r="H317" s="135" t="s">
        <v>1114</v>
      </c>
      <c r="I317" s="135" t="s">
        <v>1078</v>
      </c>
      <c r="J317" s="135" t="s">
        <v>1349</v>
      </c>
    </row>
    <row r="318" spans="1:10" x14ac:dyDescent="0.3">
      <c r="A318" t="s">
        <v>249</v>
      </c>
      <c r="B318" s="135">
        <v>1</v>
      </c>
      <c r="C318" s="135">
        <v>0</v>
      </c>
      <c r="D318" s="135" t="s">
        <v>1118</v>
      </c>
      <c r="E318" s="135" t="s">
        <v>1140</v>
      </c>
      <c r="F318" s="135">
        <v>0.1</v>
      </c>
      <c r="G318" s="135">
        <v>1</v>
      </c>
      <c r="H318" s="135">
        <v>0.1</v>
      </c>
      <c r="I318" s="135" t="s">
        <v>1350</v>
      </c>
      <c r="J318" s="135" t="s">
        <v>1351</v>
      </c>
    </row>
    <row r="319" spans="1:10" x14ac:dyDescent="0.3">
      <c r="A319" t="s">
        <v>249</v>
      </c>
      <c r="B319" s="135">
        <v>1</v>
      </c>
      <c r="C319" s="135">
        <v>0</v>
      </c>
      <c r="D319" s="135" t="s">
        <v>1118</v>
      </c>
      <c r="E319" s="135" t="s">
        <v>1140</v>
      </c>
      <c r="F319" s="135">
        <v>0.1</v>
      </c>
      <c r="G319" s="135">
        <v>1</v>
      </c>
      <c r="H319" s="135" t="s">
        <v>1114</v>
      </c>
      <c r="I319" s="135" t="s">
        <v>1337</v>
      </c>
      <c r="J319" s="135" t="s">
        <v>1338</v>
      </c>
    </row>
    <row r="320" spans="1:10" x14ac:dyDescent="0.3">
      <c r="A320" t="s">
        <v>249</v>
      </c>
      <c r="B320" s="135">
        <v>1</v>
      </c>
      <c r="C320" s="135">
        <v>0</v>
      </c>
      <c r="D320" s="135" t="s">
        <v>1118</v>
      </c>
      <c r="E320" s="135" t="s">
        <v>1140</v>
      </c>
      <c r="F320" s="135">
        <v>0.1</v>
      </c>
      <c r="G320" s="135">
        <v>1</v>
      </c>
      <c r="H320" s="135" t="s">
        <v>1114</v>
      </c>
      <c r="I320" s="135" t="s">
        <v>1339</v>
      </c>
      <c r="J320" s="135" t="s">
        <v>1340</v>
      </c>
    </row>
    <row r="321" spans="1:10" x14ac:dyDescent="0.3">
      <c r="A321" t="s">
        <v>249</v>
      </c>
      <c r="B321" s="135">
        <v>1</v>
      </c>
      <c r="C321" s="135">
        <v>0</v>
      </c>
      <c r="D321" s="135" t="s">
        <v>1118</v>
      </c>
      <c r="E321" s="135" t="s">
        <v>1140</v>
      </c>
      <c r="F321" s="135">
        <v>0.1</v>
      </c>
      <c r="G321" s="135">
        <v>1</v>
      </c>
      <c r="H321" s="135" t="s">
        <v>1114</v>
      </c>
      <c r="I321" s="135" t="s">
        <v>1341</v>
      </c>
      <c r="J321" s="135" t="s">
        <v>1340</v>
      </c>
    </row>
    <row r="322" spans="1:10" x14ac:dyDescent="0.3">
      <c r="A322" t="s">
        <v>249</v>
      </c>
      <c r="B322" s="135">
        <v>1</v>
      </c>
      <c r="C322" s="135">
        <v>0</v>
      </c>
      <c r="D322" s="135" t="s">
        <v>1118</v>
      </c>
      <c r="E322" s="135" t="s">
        <v>1140</v>
      </c>
      <c r="F322" s="135">
        <v>0.1</v>
      </c>
      <c r="G322" s="135">
        <v>1</v>
      </c>
      <c r="H322" s="135">
        <v>0.28999999999999998</v>
      </c>
      <c r="I322" s="135" t="s">
        <v>1342</v>
      </c>
      <c r="J322" s="135" t="s">
        <v>1343</v>
      </c>
    </row>
    <row r="323" spans="1:10" x14ac:dyDescent="0.3">
      <c r="A323" t="s">
        <v>249</v>
      </c>
      <c r="B323" s="135">
        <v>1</v>
      </c>
      <c r="C323" s="135">
        <v>0</v>
      </c>
      <c r="D323" s="135" t="s">
        <v>1118</v>
      </c>
      <c r="E323" s="135" t="s">
        <v>1140</v>
      </c>
      <c r="F323" s="135">
        <v>0.1</v>
      </c>
      <c r="G323" s="135">
        <v>1</v>
      </c>
      <c r="H323" s="135" t="s">
        <v>1114</v>
      </c>
      <c r="I323" s="135" t="s">
        <v>1344</v>
      </c>
      <c r="J323" s="135" t="s">
        <v>1343</v>
      </c>
    </row>
    <row r="324" spans="1:10" x14ac:dyDescent="0.3">
      <c r="A324" t="s">
        <v>249</v>
      </c>
      <c r="B324" s="135">
        <v>1</v>
      </c>
      <c r="C324" s="135">
        <v>0</v>
      </c>
      <c r="D324" s="135" t="s">
        <v>1118</v>
      </c>
      <c r="E324" s="135" t="s">
        <v>1140</v>
      </c>
      <c r="F324" s="135">
        <v>0.1</v>
      </c>
      <c r="G324" s="135">
        <v>1</v>
      </c>
      <c r="H324" s="135" t="s">
        <v>1114</v>
      </c>
      <c r="I324" s="135" t="s">
        <v>1345</v>
      </c>
      <c r="J324" s="135" t="s">
        <v>1346</v>
      </c>
    </row>
    <row r="325" spans="1:10" x14ac:dyDescent="0.3">
      <c r="A325" t="s">
        <v>249</v>
      </c>
      <c r="B325" s="135">
        <v>1</v>
      </c>
      <c r="C325" s="135">
        <v>0</v>
      </c>
      <c r="D325" s="135" t="s">
        <v>1118</v>
      </c>
      <c r="E325" s="135" t="s">
        <v>1140</v>
      </c>
      <c r="F325" s="135">
        <v>0.1</v>
      </c>
      <c r="G325" s="135">
        <v>1</v>
      </c>
      <c r="H325" s="135" t="s">
        <v>1114</v>
      </c>
      <c r="I325" s="135" t="s">
        <v>1347</v>
      </c>
      <c r="J325" s="135" t="s">
        <v>1348</v>
      </c>
    </row>
    <row r="326" spans="1:10" x14ac:dyDescent="0.3">
      <c r="A326" t="s">
        <v>249</v>
      </c>
      <c r="B326" s="135">
        <v>1</v>
      </c>
      <c r="C326" s="135">
        <v>0</v>
      </c>
      <c r="D326" s="135" t="s">
        <v>1118</v>
      </c>
      <c r="E326" s="135" t="s">
        <v>1140</v>
      </c>
      <c r="F326" s="135">
        <v>0.1</v>
      </c>
      <c r="G326" s="135">
        <v>1</v>
      </c>
      <c r="H326" s="135">
        <v>0.55000000000000004</v>
      </c>
      <c r="I326" s="135" t="s">
        <v>1097</v>
      </c>
      <c r="J326" s="135" t="s">
        <v>1349</v>
      </c>
    </row>
    <row r="327" spans="1:10" x14ac:dyDescent="0.3">
      <c r="A327" t="s">
        <v>249</v>
      </c>
      <c r="B327" s="135">
        <v>1</v>
      </c>
      <c r="C327" s="135">
        <v>0</v>
      </c>
      <c r="D327" s="135" t="s">
        <v>1118</v>
      </c>
      <c r="E327" s="135" t="s">
        <v>1140</v>
      </c>
      <c r="F327" s="135">
        <v>0.1</v>
      </c>
      <c r="G327" s="135">
        <v>1</v>
      </c>
      <c r="H327" s="135" t="s">
        <v>1114</v>
      </c>
      <c r="I327" s="135" t="s">
        <v>1103</v>
      </c>
      <c r="J327" s="135" t="s">
        <v>1349</v>
      </c>
    </row>
    <row r="328" spans="1:10" x14ac:dyDescent="0.3">
      <c r="A328" t="s">
        <v>249</v>
      </c>
      <c r="B328" s="135">
        <v>1</v>
      </c>
      <c r="C328" s="135">
        <v>0</v>
      </c>
      <c r="D328" s="135" t="s">
        <v>1118</v>
      </c>
      <c r="E328" s="135" t="s">
        <v>1140</v>
      </c>
      <c r="F328" s="135">
        <v>0.1</v>
      </c>
      <c r="G328" s="135">
        <v>1</v>
      </c>
      <c r="H328" s="135">
        <v>2.2000000000000002</v>
      </c>
      <c r="I328" s="135" t="s">
        <v>1104</v>
      </c>
      <c r="J328" s="135" t="s">
        <v>1349</v>
      </c>
    </row>
    <row r="329" spans="1:10" x14ac:dyDescent="0.3">
      <c r="A329" t="s">
        <v>249</v>
      </c>
      <c r="B329" s="135">
        <v>1</v>
      </c>
      <c r="C329" s="135">
        <v>0</v>
      </c>
      <c r="D329" s="135" t="s">
        <v>1118</v>
      </c>
      <c r="E329" s="135" t="s">
        <v>1140</v>
      </c>
      <c r="F329" s="135">
        <v>0.1</v>
      </c>
      <c r="G329" s="135">
        <v>1</v>
      </c>
      <c r="H329" s="135">
        <v>0.11</v>
      </c>
      <c r="I329" s="135" t="s">
        <v>1078</v>
      </c>
      <c r="J329" s="135" t="s">
        <v>1349</v>
      </c>
    </row>
    <row r="330" spans="1:10" x14ac:dyDescent="0.3">
      <c r="A330" t="s">
        <v>53</v>
      </c>
      <c r="B330" s="135">
        <v>0</v>
      </c>
      <c r="C330" s="135">
        <v>0</v>
      </c>
      <c r="D330" s="135" t="s">
        <v>1129</v>
      </c>
      <c r="E330" s="135" t="s">
        <v>1141</v>
      </c>
      <c r="F330" s="135">
        <v>0.5</v>
      </c>
      <c r="G330" s="135">
        <v>0</v>
      </c>
      <c r="H330" s="135" t="s">
        <v>1114</v>
      </c>
      <c r="I330" s="135" t="s">
        <v>1350</v>
      </c>
      <c r="J330" s="135" t="s">
        <v>1351</v>
      </c>
    </row>
    <row r="331" spans="1:10" x14ac:dyDescent="0.3">
      <c r="A331" t="s">
        <v>53</v>
      </c>
      <c r="B331" s="135">
        <v>0</v>
      </c>
      <c r="C331" s="135">
        <v>0</v>
      </c>
      <c r="D331" s="135" t="s">
        <v>1129</v>
      </c>
      <c r="E331" s="135" t="s">
        <v>1141</v>
      </c>
      <c r="F331" s="135">
        <v>0.5</v>
      </c>
      <c r="G331" s="135">
        <v>0</v>
      </c>
      <c r="H331" s="135" t="s">
        <v>1114</v>
      </c>
      <c r="I331" s="135" t="s">
        <v>1337</v>
      </c>
      <c r="J331" s="135" t="s">
        <v>1338</v>
      </c>
    </row>
    <row r="332" spans="1:10" x14ac:dyDescent="0.3">
      <c r="A332" t="s">
        <v>53</v>
      </c>
      <c r="B332" s="135">
        <v>0</v>
      </c>
      <c r="C332" s="135">
        <v>0</v>
      </c>
      <c r="D332" s="135" t="s">
        <v>1129</v>
      </c>
      <c r="E332" s="135" t="s">
        <v>1141</v>
      </c>
      <c r="F332" s="135">
        <v>0.5</v>
      </c>
      <c r="G332" s="135">
        <v>0</v>
      </c>
      <c r="H332" s="135" t="s">
        <v>1114</v>
      </c>
      <c r="I332" s="135" t="s">
        <v>1339</v>
      </c>
      <c r="J332" s="135" t="s">
        <v>1340</v>
      </c>
    </row>
    <row r="333" spans="1:10" x14ac:dyDescent="0.3">
      <c r="A333" t="s">
        <v>53</v>
      </c>
      <c r="B333" s="135">
        <v>0</v>
      </c>
      <c r="C333" s="135">
        <v>0</v>
      </c>
      <c r="D333" s="135" t="s">
        <v>1129</v>
      </c>
      <c r="E333" s="135" t="s">
        <v>1141</v>
      </c>
      <c r="F333" s="135">
        <v>0.5</v>
      </c>
      <c r="G333" s="135">
        <v>0</v>
      </c>
      <c r="H333" s="135" t="s">
        <v>1114</v>
      </c>
      <c r="I333" s="135" t="s">
        <v>1341</v>
      </c>
      <c r="J333" s="135" t="s">
        <v>1340</v>
      </c>
    </row>
    <row r="334" spans="1:10" x14ac:dyDescent="0.3">
      <c r="A334" t="s">
        <v>53</v>
      </c>
      <c r="B334" s="135">
        <v>0</v>
      </c>
      <c r="C334" s="135">
        <v>0</v>
      </c>
      <c r="D334" s="135" t="s">
        <v>1129</v>
      </c>
      <c r="E334" s="135" t="s">
        <v>1141</v>
      </c>
      <c r="F334" s="135">
        <v>0.5</v>
      </c>
      <c r="G334" s="135">
        <v>0</v>
      </c>
      <c r="H334" s="135" t="s">
        <v>1114</v>
      </c>
      <c r="I334" s="135" t="s">
        <v>1342</v>
      </c>
      <c r="J334" s="135" t="s">
        <v>1343</v>
      </c>
    </row>
    <row r="335" spans="1:10" x14ac:dyDescent="0.3">
      <c r="A335" t="s">
        <v>53</v>
      </c>
      <c r="B335" s="135">
        <v>0</v>
      </c>
      <c r="C335" s="135">
        <v>0</v>
      </c>
      <c r="D335" s="135" t="s">
        <v>1129</v>
      </c>
      <c r="E335" s="135" t="s">
        <v>1141</v>
      </c>
      <c r="F335" s="135">
        <v>0.5</v>
      </c>
      <c r="G335" s="135">
        <v>0</v>
      </c>
      <c r="H335" s="135" t="s">
        <v>1114</v>
      </c>
      <c r="I335" s="135" t="s">
        <v>1344</v>
      </c>
      <c r="J335" s="135" t="s">
        <v>1343</v>
      </c>
    </row>
    <row r="336" spans="1:10" x14ac:dyDescent="0.3">
      <c r="A336" t="s">
        <v>53</v>
      </c>
      <c r="B336" s="135">
        <v>0</v>
      </c>
      <c r="C336" s="135">
        <v>0</v>
      </c>
      <c r="D336" s="135" t="s">
        <v>1129</v>
      </c>
      <c r="E336" s="135" t="s">
        <v>1141</v>
      </c>
      <c r="F336" s="135">
        <v>0.5</v>
      </c>
      <c r="G336" s="135">
        <v>0</v>
      </c>
      <c r="H336" s="135" t="s">
        <v>1114</v>
      </c>
      <c r="I336" s="135" t="s">
        <v>1345</v>
      </c>
      <c r="J336" s="135" t="s">
        <v>1346</v>
      </c>
    </row>
    <row r="337" spans="1:10" x14ac:dyDescent="0.3">
      <c r="A337" t="s">
        <v>53</v>
      </c>
      <c r="B337" s="135">
        <v>0</v>
      </c>
      <c r="C337" s="135">
        <v>0</v>
      </c>
      <c r="D337" s="135" t="s">
        <v>1129</v>
      </c>
      <c r="E337" s="135" t="s">
        <v>1141</v>
      </c>
      <c r="F337" s="135">
        <v>0.5</v>
      </c>
      <c r="G337" s="135">
        <v>0</v>
      </c>
      <c r="H337" s="135" t="s">
        <v>1114</v>
      </c>
      <c r="I337" s="135" t="s">
        <v>1347</v>
      </c>
      <c r="J337" s="135" t="s">
        <v>1348</v>
      </c>
    </row>
    <row r="338" spans="1:10" x14ac:dyDescent="0.3">
      <c r="A338" t="s">
        <v>53</v>
      </c>
      <c r="B338" s="135">
        <v>0</v>
      </c>
      <c r="C338" s="135">
        <v>0</v>
      </c>
      <c r="D338" s="135" t="s">
        <v>1129</v>
      </c>
      <c r="E338" s="135" t="s">
        <v>1141</v>
      </c>
      <c r="F338" s="135">
        <v>0.5</v>
      </c>
      <c r="G338" s="135">
        <v>0</v>
      </c>
      <c r="H338" s="135" t="s">
        <v>1114</v>
      </c>
      <c r="I338" s="135" t="s">
        <v>1097</v>
      </c>
      <c r="J338" s="135" t="s">
        <v>1349</v>
      </c>
    </row>
    <row r="339" spans="1:10" x14ac:dyDescent="0.3">
      <c r="A339" t="s">
        <v>53</v>
      </c>
      <c r="B339" s="135">
        <v>0</v>
      </c>
      <c r="C339" s="135">
        <v>0</v>
      </c>
      <c r="D339" s="135" t="s">
        <v>1129</v>
      </c>
      <c r="E339" s="135" t="s">
        <v>1141</v>
      </c>
      <c r="F339" s="135">
        <v>0.5</v>
      </c>
      <c r="G339" s="135">
        <v>0</v>
      </c>
      <c r="H339" s="135" t="s">
        <v>1114</v>
      </c>
      <c r="I339" s="135" t="s">
        <v>1103</v>
      </c>
      <c r="J339" s="135" t="s">
        <v>1349</v>
      </c>
    </row>
    <row r="340" spans="1:10" x14ac:dyDescent="0.3">
      <c r="A340" t="s">
        <v>53</v>
      </c>
      <c r="B340" s="135">
        <v>0</v>
      </c>
      <c r="C340" s="135">
        <v>0</v>
      </c>
      <c r="D340" s="135" t="s">
        <v>1129</v>
      </c>
      <c r="E340" s="135" t="s">
        <v>1141</v>
      </c>
      <c r="F340" s="135">
        <v>0.5</v>
      </c>
      <c r="G340" s="135">
        <v>0</v>
      </c>
      <c r="H340" s="135" t="s">
        <v>1114</v>
      </c>
      <c r="I340" s="135" t="s">
        <v>1104</v>
      </c>
      <c r="J340" s="135" t="s">
        <v>1349</v>
      </c>
    </row>
    <row r="341" spans="1:10" x14ac:dyDescent="0.3">
      <c r="A341" t="s">
        <v>53</v>
      </c>
      <c r="B341" s="135">
        <v>0</v>
      </c>
      <c r="C341" s="135">
        <v>0</v>
      </c>
      <c r="D341" s="135" t="s">
        <v>1129</v>
      </c>
      <c r="E341" s="135" t="s">
        <v>1141</v>
      </c>
      <c r="F341" s="135">
        <v>0.5</v>
      </c>
      <c r="G341" s="135">
        <v>0</v>
      </c>
      <c r="H341" s="135" t="s">
        <v>1114</v>
      </c>
      <c r="I341" s="135" t="s">
        <v>1078</v>
      </c>
      <c r="J341" s="135" t="s">
        <v>1349</v>
      </c>
    </row>
    <row r="342" spans="1:10" x14ac:dyDescent="0.3">
      <c r="A342" t="s">
        <v>324</v>
      </c>
      <c r="B342" s="135">
        <v>0</v>
      </c>
      <c r="C342" s="135">
        <v>1</v>
      </c>
      <c r="D342" s="135" t="s">
        <v>1142</v>
      </c>
      <c r="E342" s="135" t="s">
        <v>1143</v>
      </c>
      <c r="F342" s="135">
        <v>0.5</v>
      </c>
      <c r="G342" s="135">
        <v>1</v>
      </c>
      <c r="H342" s="135">
        <v>0.6</v>
      </c>
      <c r="I342" s="135" t="s">
        <v>1350</v>
      </c>
      <c r="J342" s="135" t="s">
        <v>1351</v>
      </c>
    </row>
    <row r="343" spans="1:10" x14ac:dyDescent="0.3">
      <c r="A343" t="s">
        <v>324</v>
      </c>
      <c r="B343" s="135">
        <v>0</v>
      </c>
      <c r="C343" s="135">
        <v>1</v>
      </c>
      <c r="D343" s="135" t="s">
        <v>1142</v>
      </c>
      <c r="E343" s="135" t="s">
        <v>1143</v>
      </c>
      <c r="F343" s="135">
        <v>0.5</v>
      </c>
      <c r="G343" s="135">
        <v>1</v>
      </c>
      <c r="H343" s="135" t="s">
        <v>1114</v>
      </c>
      <c r="I343" s="135" t="s">
        <v>1337</v>
      </c>
      <c r="J343" s="135" t="s">
        <v>1338</v>
      </c>
    </row>
    <row r="344" spans="1:10" x14ac:dyDescent="0.3">
      <c r="A344" t="s">
        <v>324</v>
      </c>
      <c r="B344" s="135">
        <v>0</v>
      </c>
      <c r="C344" s="135">
        <v>1</v>
      </c>
      <c r="D344" s="135" t="s">
        <v>1142</v>
      </c>
      <c r="E344" s="135" t="s">
        <v>1143</v>
      </c>
      <c r="F344" s="135">
        <v>0.5</v>
      </c>
      <c r="G344" s="135">
        <v>1</v>
      </c>
      <c r="H344" s="135" t="s">
        <v>1114</v>
      </c>
      <c r="I344" s="135" t="s">
        <v>1339</v>
      </c>
      <c r="J344" s="135" t="s">
        <v>1340</v>
      </c>
    </row>
    <row r="345" spans="1:10" x14ac:dyDescent="0.3">
      <c r="A345" t="s">
        <v>324</v>
      </c>
      <c r="B345" s="135">
        <v>0</v>
      </c>
      <c r="C345" s="135">
        <v>1</v>
      </c>
      <c r="D345" s="135" t="s">
        <v>1142</v>
      </c>
      <c r="E345" s="135" t="s">
        <v>1143</v>
      </c>
      <c r="F345" s="135">
        <v>0.5</v>
      </c>
      <c r="G345" s="135">
        <v>1</v>
      </c>
      <c r="H345" s="135" t="s">
        <v>1114</v>
      </c>
      <c r="I345" s="135" t="s">
        <v>1341</v>
      </c>
      <c r="J345" s="135" t="s">
        <v>1340</v>
      </c>
    </row>
    <row r="346" spans="1:10" x14ac:dyDescent="0.3">
      <c r="A346" t="s">
        <v>324</v>
      </c>
      <c r="B346" s="135">
        <v>0</v>
      </c>
      <c r="C346" s="135">
        <v>1</v>
      </c>
      <c r="D346" s="135" t="s">
        <v>1142</v>
      </c>
      <c r="E346" s="135" t="s">
        <v>1143</v>
      </c>
      <c r="F346" s="135">
        <v>0.5</v>
      </c>
      <c r="G346" s="135">
        <v>1</v>
      </c>
      <c r="H346" s="135" t="s">
        <v>1114</v>
      </c>
      <c r="I346" s="135" t="s">
        <v>1342</v>
      </c>
      <c r="J346" s="135" t="s">
        <v>1343</v>
      </c>
    </row>
    <row r="347" spans="1:10" x14ac:dyDescent="0.3">
      <c r="A347" t="s">
        <v>324</v>
      </c>
      <c r="B347" s="135">
        <v>0</v>
      </c>
      <c r="C347" s="135">
        <v>1</v>
      </c>
      <c r="D347" s="135" t="s">
        <v>1142</v>
      </c>
      <c r="E347" s="135" t="s">
        <v>1143</v>
      </c>
      <c r="F347" s="135">
        <v>0.5</v>
      </c>
      <c r="G347" s="135">
        <v>1</v>
      </c>
      <c r="H347" s="135" t="s">
        <v>1114</v>
      </c>
      <c r="I347" s="135" t="s">
        <v>1344</v>
      </c>
      <c r="J347" s="135" t="s">
        <v>1343</v>
      </c>
    </row>
    <row r="348" spans="1:10" x14ac:dyDescent="0.3">
      <c r="A348" t="s">
        <v>324</v>
      </c>
      <c r="B348" s="135">
        <v>0</v>
      </c>
      <c r="C348" s="135">
        <v>1</v>
      </c>
      <c r="D348" s="135" t="s">
        <v>1142</v>
      </c>
      <c r="E348" s="135" t="s">
        <v>1143</v>
      </c>
      <c r="F348" s="135">
        <v>0.5</v>
      </c>
      <c r="G348" s="135">
        <v>1</v>
      </c>
      <c r="H348" s="135" t="s">
        <v>1114</v>
      </c>
      <c r="I348" s="135" t="s">
        <v>1345</v>
      </c>
      <c r="J348" s="135" t="s">
        <v>1346</v>
      </c>
    </row>
    <row r="349" spans="1:10" x14ac:dyDescent="0.3">
      <c r="A349" t="s">
        <v>324</v>
      </c>
      <c r="B349" s="135">
        <v>0</v>
      </c>
      <c r="C349" s="135">
        <v>1</v>
      </c>
      <c r="D349" s="135" t="s">
        <v>1142</v>
      </c>
      <c r="E349" s="135" t="s">
        <v>1143</v>
      </c>
      <c r="F349" s="135">
        <v>0.5</v>
      </c>
      <c r="G349" s="135">
        <v>1</v>
      </c>
      <c r="H349" s="135" t="s">
        <v>1114</v>
      </c>
      <c r="I349" s="135" t="s">
        <v>1347</v>
      </c>
      <c r="J349" s="135" t="s">
        <v>1348</v>
      </c>
    </row>
    <row r="350" spans="1:10" x14ac:dyDescent="0.3">
      <c r="A350" t="s">
        <v>324</v>
      </c>
      <c r="B350" s="135">
        <v>0</v>
      </c>
      <c r="C350" s="135">
        <v>1</v>
      </c>
      <c r="D350" s="135" t="s">
        <v>1142</v>
      </c>
      <c r="E350" s="135" t="s">
        <v>1143</v>
      </c>
      <c r="F350" s="135">
        <v>0.5</v>
      </c>
      <c r="G350" s="135">
        <v>1</v>
      </c>
      <c r="H350" s="135" t="s">
        <v>1114</v>
      </c>
      <c r="I350" s="135" t="s">
        <v>1097</v>
      </c>
      <c r="J350" s="135" t="s">
        <v>1349</v>
      </c>
    </row>
    <row r="351" spans="1:10" x14ac:dyDescent="0.3">
      <c r="A351" t="s">
        <v>324</v>
      </c>
      <c r="B351" s="135">
        <v>0</v>
      </c>
      <c r="C351" s="135">
        <v>1</v>
      </c>
      <c r="D351" s="135" t="s">
        <v>1142</v>
      </c>
      <c r="E351" s="135" t="s">
        <v>1143</v>
      </c>
      <c r="F351" s="135">
        <v>0.5</v>
      </c>
      <c r="G351" s="135">
        <v>1</v>
      </c>
      <c r="H351" s="135" t="s">
        <v>1114</v>
      </c>
      <c r="I351" s="135" t="s">
        <v>1103</v>
      </c>
      <c r="J351" s="135" t="s">
        <v>1349</v>
      </c>
    </row>
    <row r="352" spans="1:10" x14ac:dyDescent="0.3">
      <c r="A352" t="s">
        <v>324</v>
      </c>
      <c r="B352" s="135">
        <v>0</v>
      </c>
      <c r="C352" s="135">
        <v>1</v>
      </c>
      <c r="D352" s="135" t="s">
        <v>1142</v>
      </c>
      <c r="E352" s="135" t="s">
        <v>1143</v>
      </c>
      <c r="F352" s="135">
        <v>0.5</v>
      </c>
      <c r="G352" s="135">
        <v>1</v>
      </c>
      <c r="H352" s="135" t="s">
        <v>1114</v>
      </c>
      <c r="I352" s="135" t="s">
        <v>1104</v>
      </c>
      <c r="J352" s="135" t="s">
        <v>1349</v>
      </c>
    </row>
    <row r="353" spans="1:10" x14ac:dyDescent="0.3">
      <c r="A353" t="s">
        <v>324</v>
      </c>
      <c r="B353" s="135">
        <v>0</v>
      </c>
      <c r="C353" s="135">
        <v>1</v>
      </c>
      <c r="D353" s="135" t="s">
        <v>1142</v>
      </c>
      <c r="E353" s="135" t="s">
        <v>1143</v>
      </c>
      <c r="F353" s="135">
        <v>0.5</v>
      </c>
      <c r="G353" s="135">
        <v>1</v>
      </c>
      <c r="H353" s="135" t="s">
        <v>1114</v>
      </c>
      <c r="I353" s="135" t="s">
        <v>1078</v>
      </c>
      <c r="J353" s="135" t="s">
        <v>1349</v>
      </c>
    </row>
    <row r="354" spans="1:10" x14ac:dyDescent="0.3">
      <c r="A354" t="s">
        <v>425</v>
      </c>
      <c r="B354" s="135">
        <v>0</v>
      </c>
      <c r="C354" s="135">
        <v>1</v>
      </c>
      <c r="D354" s="135" t="s">
        <v>1142</v>
      </c>
      <c r="E354" s="135" t="s">
        <v>1143</v>
      </c>
      <c r="F354" s="135">
        <v>0.1</v>
      </c>
      <c r="G354" s="135">
        <v>0</v>
      </c>
      <c r="H354" s="135">
        <v>5.7</v>
      </c>
      <c r="I354" s="135" t="s">
        <v>1350</v>
      </c>
      <c r="J354" s="135" t="s">
        <v>1351</v>
      </c>
    </row>
    <row r="355" spans="1:10" x14ac:dyDescent="0.3">
      <c r="A355" t="s">
        <v>425</v>
      </c>
      <c r="B355" s="135">
        <v>0</v>
      </c>
      <c r="C355" s="135">
        <v>1</v>
      </c>
      <c r="D355" s="135" t="s">
        <v>1142</v>
      </c>
      <c r="E355" s="135" t="s">
        <v>1143</v>
      </c>
      <c r="F355" s="135">
        <v>0.1</v>
      </c>
      <c r="G355" s="135">
        <v>0</v>
      </c>
      <c r="H355" s="135" t="s">
        <v>1114</v>
      </c>
      <c r="I355" s="135" t="s">
        <v>1337</v>
      </c>
      <c r="J355" s="135" t="s">
        <v>1338</v>
      </c>
    </row>
    <row r="356" spans="1:10" x14ac:dyDescent="0.3">
      <c r="A356" t="s">
        <v>425</v>
      </c>
      <c r="B356" s="135">
        <v>0</v>
      </c>
      <c r="C356" s="135">
        <v>1</v>
      </c>
      <c r="D356" s="135" t="s">
        <v>1142</v>
      </c>
      <c r="E356" s="135" t="s">
        <v>1143</v>
      </c>
      <c r="F356" s="135">
        <v>0.1</v>
      </c>
      <c r="G356" s="135">
        <v>0</v>
      </c>
      <c r="H356" s="135">
        <v>0.7</v>
      </c>
      <c r="I356" s="135" t="s">
        <v>1339</v>
      </c>
      <c r="J356" s="135" t="s">
        <v>1340</v>
      </c>
    </row>
    <row r="357" spans="1:10" x14ac:dyDescent="0.3">
      <c r="A357" t="s">
        <v>425</v>
      </c>
      <c r="B357" s="135">
        <v>0</v>
      </c>
      <c r="C357" s="135">
        <v>1</v>
      </c>
      <c r="D357" s="135" t="s">
        <v>1142</v>
      </c>
      <c r="E357" s="135" t="s">
        <v>1143</v>
      </c>
      <c r="F357" s="135">
        <v>0.1</v>
      </c>
      <c r="G357" s="135">
        <v>0</v>
      </c>
      <c r="H357" s="135" t="s">
        <v>1114</v>
      </c>
      <c r="I357" s="135" t="s">
        <v>1341</v>
      </c>
      <c r="J357" s="135" t="s">
        <v>1340</v>
      </c>
    </row>
    <row r="358" spans="1:10" x14ac:dyDescent="0.3">
      <c r="A358" t="s">
        <v>425</v>
      </c>
      <c r="B358" s="135">
        <v>0</v>
      </c>
      <c r="C358" s="135">
        <v>1</v>
      </c>
      <c r="D358" s="135" t="s">
        <v>1142</v>
      </c>
      <c r="E358" s="135" t="s">
        <v>1143</v>
      </c>
      <c r="F358" s="135">
        <v>0.1</v>
      </c>
      <c r="G358" s="135">
        <v>0</v>
      </c>
      <c r="H358" s="135" t="s">
        <v>1114</v>
      </c>
      <c r="I358" s="135" t="s">
        <v>1342</v>
      </c>
      <c r="J358" s="135" t="s">
        <v>1343</v>
      </c>
    </row>
    <row r="359" spans="1:10" x14ac:dyDescent="0.3">
      <c r="A359" t="s">
        <v>425</v>
      </c>
      <c r="B359" s="135">
        <v>0</v>
      </c>
      <c r="C359" s="135">
        <v>1</v>
      </c>
      <c r="D359" s="135" t="s">
        <v>1142</v>
      </c>
      <c r="E359" s="135" t="s">
        <v>1143</v>
      </c>
      <c r="F359" s="135">
        <v>0.1</v>
      </c>
      <c r="G359" s="135">
        <v>0</v>
      </c>
      <c r="H359" s="135" t="s">
        <v>1114</v>
      </c>
      <c r="I359" s="135" t="s">
        <v>1344</v>
      </c>
      <c r="J359" s="135" t="s">
        <v>1343</v>
      </c>
    </row>
    <row r="360" spans="1:10" x14ac:dyDescent="0.3">
      <c r="A360" t="s">
        <v>425</v>
      </c>
      <c r="B360" s="135">
        <v>0</v>
      </c>
      <c r="C360" s="135">
        <v>1</v>
      </c>
      <c r="D360" s="135" t="s">
        <v>1142</v>
      </c>
      <c r="E360" s="135" t="s">
        <v>1143</v>
      </c>
      <c r="F360" s="135">
        <v>0.1</v>
      </c>
      <c r="G360" s="135">
        <v>0</v>
      </c>
      <c r="H360" s="135" t="s">
        <v>1114</v>
      </c>
      <c r="I360" s="135" t="s">
        <v>1345</v>
      </c>
      <c r="J360" s="135" t="s">
        <v>1346</v>
      </c>
    </row>
    <row r="361" spans="1:10" x14ac:dyDescent="0.3">
      <c r="A361" t="s">
        <v>425</v>
      </c>
      <c r="B361" s="135">
        <v>0</v>
      </c>
      <c r="C361" s="135">
        <v>1</v>
      </c>
      <c r="D361" s="135" t="s">
        <v>1142</v>
      </c>
      <c r="E361" s="135" t="s">
        <v>1143</v>
      </c>
      <c r="F361" s="135">
        <v>0.1</v>
      </c>
      <c r="G361" s="135">
        <v>0</v>
      </c>
      <c r="H361" s="135" t="s">
        <v>1114</v>
      </c>
      <c r="I361" s="135" t="s">
        <v>1347</v>
      </c>
      <c r="J361" s="135" t="s">
        <v>1348</v>
      </c>
    </row>
    <row r="362" spans="1:10" x14ac:dyDescent="0.3">
      <c r="A362" t="s">
        <v>425</v>
      </c>
      <c r="B362" s="135">
        <v>0</v>
      </c>
      <c r="C362" s="135">
        <v>1</v>
      </c>
      <c r="D362" s="135" t="s">
        <v>1142</v>
      </c>
      <c r="E362" s="135" t="s">
        <v>1143</v>
      </c>
      <c r="F362" s="135">
        <v>0.1</v>
      </c>
      <c r="G362" s="135">
        <v>0</v>
      </c>
      <c r="H362" s="135">
        <v>0.11</v>
      </c>
      <c r="I362" s="135" t="s">
        <v>1097</v>
      </c>
      <c r="J362" s="135" t="s">
        <v>1349</v>
      </c>
    </row>
    <row r="363" spans="1:10" x14ac:dyDescent="0.3">
      <c r="A363" t="s">
        <v>425</v>
      </c>
      <c r="B363" s="135">
        <v>0</v>
      </c>
      <c r="C363" s="135">
        <v>1</v>
      </c>
      <c r="D363" s="135" t="s">
        <v>1142</v>
      </c>
      <c r="E363" s="135" t="s">
        <v>1143</v>
      </c>
      <c r="F363" s="135">
        <v>0.1</v>
      </c>
      <c r="G363" s="135">
        <v>0</v>
      </c>
      <c r="H363" s="135" t="s">
        <v>1114</v>
      </c>
      <c r="I363" s="135" t="s">
        <v>1103</v>
      </c>
      <c r="J363" s="135" t="s">
        <v>1349</v>
      </c>
    </row>
    <row r="364" spans="1:10" x14ac:dyDescent="0.3">
      <c r="A364" t="s">
        <v>425</v>
      </c>
      <c r="B364" s="135">
        <v>0</v>
      </c>
      <c r="C364" s="135">
        <v>1</v>
      </c>
      <c r="D364" s="135" t="s">
        <v>1142</v>
      </c>
      <c r="E364" s="135" t="s">
        <v>1143</v>
      </c>
      <c r="F364" s="135">
        <v>0.1</v>
      </c>
      <c r="G364" s="135">
        <v>0</v>
      </c>
      <c r="H364" s="135" t="s">
        <v>1114</v>
      </c>
      <c r="I364" s="135" t="s">
        <v>1104</v>
      </c>
      <c r="J364" s="135" t="s">
        <v>1349</v>
      </c>
    </row>
    <row r="365" spans="1:10" x14ac:dyDescent="0.3">
      <c r="A365" t="s">
        <v>425</v>
      </c>
      <c r="B365" s="135">
        <v>0</v>
      </c>
      <c r="C365" s="135">
        <v>1</v>
      </c>
      <c r="D365" s="135" t="s">
        <v>1142</v>
      </c>
      <c r="E365" s="135" t="s">
        <v>1143</v>
      </c>
      <c r="F365" s="135">
        <v>0.1</v>
      </c>
      <c r="G365" s="135">
        <v>0</v>
      </c>
      <c r="H365" s="135">
        <v>0.15</v>
      </c>
      <c r="I365" s="135" t="s">
        <v>1078</v>
      </c>
      <c r="J365" s="135" t="s">
        <v>1349</v>
      </c>
    </row>
    <row r="366" spans="1:10" x14ac:dyDescent="0.3">
      <c r="A366" t="s">
        <v>304</v>
      </c>
      <c r="B366" s="135">
        <v>0</v>
      </c>
      <c r="C366" s="135">
        <v>1</v>
      </c>
      <c r="D366" s="135" t="s">
        <v>1142</v>
      </c>
      <c r="E366" s="135" t="s">
        <v>1143</v>
      </c>
      <c r="F366" s="135">
        <v>0.1</v>
      </c>
      <c r="G366" s="135">
        <v>0</v>
      </c>
      <c r="H366" s="135">
        <v>85</v>
      </c>
      <c r="I366" s="135" t="s">
        <v>1350</v>
      </c>
      <c r="J366" s="135" t="s">
        <v>1351</v>
      </c>
    </row>
    <row r="367" spans="1:10" x14ac:dyDescent="0.3">
      <c r="A367" t="s">
        <v>304</v>
      </c>
      <c r="B367" s="135">
        <v>0</v>
      </c>
      <c r="C367" s="135">
        <v>1</v>
      </c>
      <c r="D367" s="135" t="s">
        <v>1142</v>
      </c>
      <c r="E367" s="135" t="s">
        <v>1143</v>
      </c>
      <c r="F367" s="135">
        <v>0.1</v>
      </c>
      <c r="G367" s="135">
        <v>0</v>
      </c>
      <c r="H367" s="135">
        <v>0.2</v>
      </c>
      <c r="I367" s="135" t="s">
        <v>1337</v>
      </c>
      <c r="J367" s="135" t="s">
        <v>1338</v>
      </c>
    </row>
    <row r="368" spans="1:10" x14ac:dyDescent="0.3">
      <c r="A368" t="s">
        <v>304</v>
      </c>
      <c r="B368" s="135">
        <v>0</v>
      </c>
      <c r="C368" s="135">
        <v>1</v>
      </c>
      <c r="D368" s="135" t="s">
        <v>1142</v>
      </c>
      <c r="E368" s="135" t="s">
        <v>1143</v>
      </c>
      <c r="F368" s="135">
        <v>0.1</v>
      </c>
      <c r="G368" s="135">
        <v>0</v>
      </c>
      <c r="H368" s="135">
        <v>18</v>
      </c>
      <c r="I368" s="135" t="s">
        <v>1339</v>
      </c>
      <c r="J368" s="135" t="s">
        <v>1340</v>
      </c>
    </row>
    <row r="369" spans="1:10" x14ac:dyDescent="0.3">
      <c r="A369" t="s">
        <v>304</v>
      </c>
      <c r="B369" s="135">
        <v>0</v>
      </c>
      <c r="C369" s="135">
        <v>1</v>
      </c>
      <c r="D369" s="135" t="s">
        <v>1142</v>
      </c>
      <c r="E369" s="135" t="s">
        <v>1143</v>
      </c>
      <c r="F369" s="135">
        <v>0.1</v>
      </c>
      <c r="G369" s="135">
        <v>0</v>
      </c>
      <c r="H369" s="135">
        <v>0.6</v>
      </c>
      <c r="I369" s="135" t="s">
        <v>1341</v>
      </c>
      <c r="J369" s="135" t="s">
        <v>1340</v>
      </c>
    </row>
    <row r="370" spans="1:10" x14ac:dyDescent="0.3">
      <c r="A370" t="s">
        <v>304</v>
      </c>
      <c r="B370" s="135">
        <v>0</v>
      </c>
      <c r="C370" s="135">
        <v>1</v>
      </c>
      <c r="D370" s="135" t="s">
        <v>1142</v>
      </c>
      <c r="E370" s="135" t="s">
        <v>1143</v>
      </c>
      <c r="F370" s="135">
        <v>0.1</v>
      </c>
      <c r="G370" s="135">
        <v>0</v>
      </c>
      <c r="H370" s="135" t="s">
        <v>1114</v>
      </c>
      <c r="I370" s="135" t="s">
        <v>1342</v>
      </c>
      <c r="J370" s="135" t="s">
        <v>1343</v>
      </c>
    </row>
    <row r="371" spans="1:10" x14ac:dyDescent="0.3">
      <c r="A371" t="s">
        <v>304</v>
      </c>
      <c r="B371" s="135">
        <v>0</v>
      </c>
      <c r="C371" s="135">
        <v>1</v>
      </c>
      <c r="D371" s="135" t="s">
        <v>1142</v>
      </c>
      <c r="E371" s="135" t="s">
        <v>1143</v>
      </c>
      <c r="F371" s="135">
        <v>0.1</v>
      </c>
      <c r="G371" s="135">
        <v>0</v>
      </c>
      <c r="H371" s="135" t="s">
        <v>1114</v>
      </c>
      <c r="I371" s="135" t="s">
        <v>1344</v>
      </c>
      <c r="J371" s="135" t="s">
        <v>1343</v>
      </c>
    </row>
    <row r="372" spans="1:10" x14ac:dyDescent="0.3">
      <c r="A372" t="s">
        <v>304</v>
      </c>
      <c r="B372" s="135">
        <v>0</v>
      </c>
      <c r="C372" s="135">
        <v>1</v>
      </c>
      <c r="D372" s="135" t="s">
        <v>1142</v>
      </c>
      <c r="E372" s="135" t="s">
        <v>1143</v>
      </c>
      <c r="F372" s="135">
        <v>0.1</v>
      </c>
      <c r="G372" s="135">
        <v>0</v>
      </c>
      <c r="H372" s="135" t="s">
        <v>1114</v>
      </c>
      <c r="I372" s="135" t="s">
        <v>1345</v>
      </c>
      <c r="J372" s="135" t="s">
        <v>1346</v>
      </c>
    </row>
    <row r="373" spans="1:10" x14ac:dyDescent="0.3">
      <c r="A373" t="s">
        <v>304</v>
      </c>
      <c r="B373" s="135">
        <v>0</v>
      </c>
      <c r="C373" s="135">
        <v>1</v>
      </c>
      <c r="D373" s="135" t="s">
        <v>1142</v>
      </c>
      <c r="E373" s="135" t="s">
        <v>1143</v>
      </c>
      <c r="F373" s="135">
        <v>0.1</v>
      </c>
      <c r="G373" s="135">
        <v>0</v>
      </c>
      <c r="H373" s="135" t="s">
        <v>1114</v>
      </c>
      <c r="I373" s="135" t="s">
        <v>1347</v>
      </c>
      <c r="J373" s="135" t="s">
        <v>1348</v>
      </c>
    </row>
    <row r="374" spans="1:10" x14ac:dyDescent="0.3">
      <c r="A374" t="s">
        <v>304</v>
      </c>
      <c r="B374" s="135">
        <v>0</v>
      </c>
      <c r="C374" s="135">
        <v>1</v>
      </c>
      <c r="D374" s="135" t="s">
        <v>1142</v>
      </c>
      <c r="E374" s="135" t="s">
        <v>1143</v>
      </c>
      <c r="F374" s="135">
        <v>0.1</v>
      </c>
      <c r="G374" s="135">
        <v>0</v>
      </c>
      <c r="H374" s="135">
        <v>8.9</v>
      </c>
      <c r="I374" s="135" t="s">
        <v>1097</v>
      </c>
      <c r="J374" s="135" t="s">
        <v>1349</v>
      </c>
    </row>
    <row r="375" spans="1:10" x14ac:dyDescent="0.3">
      <c r="A375" t="s">
        <v>304</v>
      </c>
      <c r="B375" s="135">
        <v>0</v>
      </c>
      <c r="C375" s="135">
        <v>1</v>
      </c>
      <c r="D375" s="135" t="s">
        <v>1142</v>
      </c>
      <c r="E375" s="135" t="s">
        <v>1143</v>
      </c>
      <c r="F375" s="135">
        <v>0.1</v>
      </c>
      <c r="G375" s="135">
        <v>0</v>
      </c>
      <c r="H375" s="135">
        <v>1.6</v>
      </c>
      <c r="I375" s="135" t="s">
        <v>1103</v>
      </c>
      <c r="J375" s="135" t="s">
        <v>1349</v>
      </c>
    </row>
    <row r="376" spans="1:10" x14ac:dyDescent="0.3">
      <c r="A376" t="s">
        <v>304</v>
      </c>
      <c r="B376" s="135">
        <v>0</v>
      </c>
      <c r="C376" s="135">
        <v>1</v>
      </c>
      <c r="D376" s="135" t="s">
        <v>1142</v>
      </c>
      <c r="E376" s="135" t="s">
        <v>1143</v>
      </c>
      <c r="F376" s="135">
        <v>0.1</v>
      </c>
      <c r="G376" s="135">
        <v>0</v>
      </c>
      <c r="H376" s="135">
        <v>0.1</v>
      </c>
      <c r="I376" s="135" t="s">
        <v>1104</v>
      </c>
      <c r="J376" s="135" t="s">
        <v>1349</v>
      </c>
    </row>
    <row r="377" spans="1:10" x14ac:dyDescent="0.3">
      <c r="A377" t="s">
        <v>304</v>
      </c>
      <c r="B377" s="135">
        <v>0</v>
      </c>
      <c r="C377" s="135">
        <v>1</v>
      </c>
      <c r="D377" s="135" t="s">
        <v>1142</v>
      </c>
      <c r="E377" s="135" t="s">
        <v>1143</v>
      </c>
      <c r="F377" s="135">
        <v>0.1</v>
      </c>
      <c r="G377" s="135">
        <v>0</v>
      </c>
      <c r="H377" s="135">
        <v>5.6</v>
      </c>
      <c r="I377" s="135" t="s">
        <v>1078</v>
      </c>
      <c r="J377" s="135" t="s">
        <v>1349</v>
      </c>
    </row>
    <row r="378" spans="1:10" x14ac:dyDescent="0.3">
      <c r="A378" t="s">
        <v>86</v>
      </c>
      <c r="B378" s="135">
        <v>0</v>
      </c>
      <c r="C378" s="135">
        <v>0</v>
      </c>
      <c r="D378" s="135" t="s">
        <v>1118</v>
      </c>
      <c r="E378" s="135" t="s">
        <v>1144</v>
      </c>
      <c r="F378" s="135">
        <v>0.5</v>
      </c>
      <c r="G378" s="135">
        <v>1</v>
      </c>
      <c r="H378" s="135" t="s">
        <v>1114</v>
      </c>
      <c r="I378" s="135" t="s">
        <v>1350</v>
      </c>
      <c r="J378" s="135" t="s">
        <v>1351</v>
      </c>
    </row>
    <row r="379" spans="1:10" x14ac:dyDescent="0.3">
      <c r="A379" t="s">
        <v>86</v>
      </c>
      <c r="B379" s="135">
        <v>0</v>
      </c>
      <c r="C379" s="135">
        <v>0</v>
      </c>
      <c r="D379" s="135" t="s">
        <v>1118</v>
      </c>
      <c r="E379" s="135" t="s">
        <v>1144</v>
      </c>
      <c r="F379" s="135">
        <v>0.5</v>
      </c>
      <c r="G379" s="135">
        <v>1</v>
      </c>
      <c r="H379" s="135" t="s">
        <v>1114</v>
      </c>
      <c r="I379" s="135" t="s">
        <v>1337</v>
      </c>
      <c r="J379" s="135" t="s">
        <v>1338</v>
      </c>
    </row>
    <row r="380" spans="1:10" x14ac:dyDescent="0.3">
      <c r="A380" t="s">
        <v>86</v>
      </c>
      <c r="B380" s="135">
        <v>0</v>
      </c>
      <c r="C380" s="135">
        <v>0</v>
      </c>
      <c r="D380" s="135" t="s">
        <v>1118</v>
      </c>
      <c r="E380" s="135" t="s">
        <v>1144</v>
      </c>
      <c r="F380" s="135">
        <v>0.5</v>
      </c>
      <c r="G380" s="135">
        <v>1</v>
      </c>
      <c r="H380" s="135" t="s">
        <v>1114</v>
      </c>
      <c r="I380" s="135" t="s">
        <v>1337</v>
      </c>
      <c r="J380" s="135" t="s">
        <v>1338</v>
      </c>
    </row>
    <row r="381" spans="1:10" x14ac:dyDescent="0.3">
      <c r="A381" t="s">
        <v>86</v>
      </c>
      <c r="B381" s="135">
        <v>0</v>
      </c>
      <c r="C381" s="135">
        <v>0</v>
      </c>
      <c r="D381" s="135" t="s">
        <v>1118</v>
      </c>
      <c r="E381" s="135" t="s">
        <v>1144</v>
      </c>
      <c r="F381" s="135">
        <v>0.5</v>
      </c>
      <c r="G381" s="135">
        <v>1</v>
      </c>
      <c r="H381" s="135" t="s">
        <v>1114</v>
      </c>
      <c r="I381" s="135" t="s">
        <v>1339</v>
      </c>
      <c r="J381" s="135" t="s">
        <v>1340</v>
      </c>
    </row>
    <row r="382" spans="1:10" x14ac:dyDescent="0.3">
      <c r="A382" t="s">
        <v>86</v>
      </c>
      <c r="B382" s="135">
        <v>0</v>
      </c>
      <c r="C382" s="135">
        <v>0</v>
      </c>
      <c r="D382" s="135" t="s">
        <v>1118</v>
      </c>
      <c r="E382" s="135" t="s">
        <v>1144</v>
      </c>
      <c r="F382" s="135">
        <v>0.5</v>
      </c>
      <c r="G382" s="135">
        <v>1</v>
      </c>
      <c r="H382" s="135" t="s">
        <v>1114</v>
      </c>
      <c r="I382" s="135" t="s">
        <v>1339</v>
      </c>
      <c r="J382" s="135" t="s">
        <v>1340</v>
      </c>
    </row>
    <row r="383" spans="1:10" x14ac:dyDescent="0.3">
      <c r="A383" t="s">
        <v>86</v>
      </c>
      <c r="B383" s="135">
        <v>0</v>
      </c>
      <c r="C383" s="135">
        <v>0</v>
      </c>
      <c r="D383" s="135" t="s">
        <v>1118</v>
      </c>
      <c r="E383" s="135" t="s">
        <v>1144</v>
      </c>
      <c r="F383" s="135">
        <v>0.5</v>
      </c>
      <c r="G383" s="135">
        <v>1</v>
      </c>
      <c r="H383" s="135" t="s">
        <v>1114</v>
      </c>
      <c r="I383" s="135" t="s">
        <v>1341</v>
      </c>
      <c r="J383" s="135" t="s">
        <v>1340</v>
      </c>
    </row>
    <row r="384" spans="1:10" x14ac:dyDescent="0.3">
      <c r="A384" t="s">
        <v>86</v>
      </c>
      <c r="B384" s="135">
        <v>0</v>
      </c>
      <c r="C384" s="135">
        <v>0</v>
      </c>
      <c r="D384" s="135" t="s">
        <v>1118</v>
      </c>
      <c r="E384" s="135" t="s">
        <v>1144</v>
      </c>
      <c r="F384" s="135">
        <v>0.5</v>
      </c>
      <c r="G384" s="135">
        <v>1</v>
      </c>
      <c r="H384" s="135" t="s">
        <v>1114</v>
      </c>
      <c r="I384" s="135" t="s">
        <v>1341</v>
      </c>
      <c r="J384" s="135" t="s">
        <v>1340</v>
      </c>
    </row>
    <row r="385" spans="1:10" x14ac:dyDescent="0.3">
      <c r="A385" t="s">
        <v>86</v>
      </c>
      <c r="B385" s="135">
        <v>0</v>
      </c>
      <c r="C385" s="135">
        <v>0</v>
      </c>
      <c r="D385" s="135" t="s">
        <v>1118</v>
      </c>
      <c r="E385" s="135" t="s">
        <v>1144</v>
      </c>
      <c r="F385" s="135">
        <v>0.5</v>
      </c>
      <c r="G385" s="135">
        <v>1</v>
      </c>
      <c r="H385" s="135" t="s">
        <v>1114</v>
      </c>
      <c r="I385" s="135" t="s">
        <v>1342</v>
      </c>
      <c r="J385" s="135" t="s">
        <v>1343</v>
      </c>
    </row>
    <row r="386" spans="1:10" x14ac:dyDescent="0.3">
      <c r="A386" t="s">
        <v>86</v>
      </c>
      <c r="B386" s="135">
        <v>0</v>
      </c>
      <c r="C386" s="135">
        <v>0</v>
      </c>
      <c r="D386" s="135" t="s">
        <v>1118</v>
      </c>
      <c r="E386" s="135" t="s">
        <v>1144</v>
      </c>
      <c r="F386" s="135">
        <v>0.5</v>
      </c>
      <c r="G386" s="135">
        <v>1</v>
      </c>
      <c r="H386" s="135" t="s">
        <v>1114</v>
      </c>
      <c r="I386" s="135" t="s">
        <v>1342</v>
      </c>
      <c r="J386" s="135" t="s">
        <v>1343</v>
      </c>
    </row>
    <row r="387" spans="1:10" x14ac:dyDescent="0.3">
      <c r="A387" t="s">
        <v>86</v>
      </c>
      <c r="B387" s="135">
        <v>0</v>
      </c>
      <c r="C387" s="135">
        <v>0</v>
      </c>
      <c r="D387" s="135" t="s">
        <v>1118</v>
      </c>
      <c r="E387" s="135" t="s">
        <v>1144</v>
      </c>
      <c r="F387" s="135">
        <v>0.5</v>
      </c>
      <c r="G387" s="135">
        <v>1</v>
      </c>
      <c r="H387" s="135" t="s">
        <v>1114</v>
      </c>
      <c r="I387" s="135" t="s">
        <v>1344</v>
      </c>
      <c r="J387" s="135" t="s">
        <v>1343</v>
      </c>
    </row>
    <row r="388" spans="1:10" x14ac:dyDescent="0.3">
      <c r="A388" t="s">
        <v>86</v>
      </c>
      <c r="B388" s="135">
        <v>0</v>
      </c>
      <c r="C388" s="135">
        <v>0</v>
      </c>
      <c r="D388" s="135" t="s">
        <v>1118</v>
      </c>
      <c r="E388" s="135" t="s">
        <v>1144</v>
      </c>
      <c r="F388" s="135">
        <v>0.5</v>
      </c>
      <c r="G388" s="135">
        <v>1</v>
      </c>
      <c r="H388" s="135" t="s">
        <v>1114</v>
      </c>
      <c r="I388" s="135" t="s">
        <v>1344</v>
      </c>
      <c r="J388" s="135" t="s">
        <v>1343</v>
      </c>
    </row>
    <row r="389" spans="1:10" x14ac:dyDescent="0.3">
      <c r="A389" t="s">
        <v>86</v>
      </c>
      <c r="B389" s="135">
        <v>0</v>
      </c>
      <c r="C389" s="135">
        <v>0</v>
      </c>
      <c r="D389" s="135" t="s">
        <v>1118</v>
      </c>
      <c r="E389" s="135" t="s">
        <v>1144</v>
      </c>
      <c r="F389" s="135">
        <v>0.5</v>
      </c>
      <c r="G389" s="135">
        <v>1</v>
      </c>
      <c r="H389" s="135" t="s">
        <v>1114</v>
      </c>
      <c r="I389" s="135" t="s">
        <v>1345</v>
      </c>
      <c r="J389" s="135" t="s">
        <v>1346</v>
      </c>
    </row>
    <row r="390" spans="1:10" x14ac:dyDescent="0.3">
      <c r="A390" t="s">
        <v>86</v>
      </c>
      <c r="B390" s="135">
        <v>0</v>
      </c>
      <c r="C390" s="135">
        <v>0</v>
      </c>
      <c r="D390" s="135" t="s">
        <v>1118</v>
      </c>
      <c r="E390" s="135" t="s">
        <v>1144</v>
      </c>
      <c r="F390" s="135">
        <v>0.5</v>
      </c>
      <c r="G390" s="135">
        <v>1</v>
      </c>
      <c r="H390" s="135" t="s">
        <v>1114</v>
      </c>
      <c r="I390" s="135" t="s">
        <v>1345</v>
      </c>
      <c r="J390" s="135" t="s">
        <v>1346</v>
      </c>
    </row>
    <row r="391" spans="1:10" x14ac:dyDescent="0.3">
      <c r="A391" t="s">
        <v>86</v>
      </c>
      <c r="B391" s="135">
        <v>0</v>
      </c>
      <c r="C391" s="135">
        <v>0</v>
      </c>
      <c r="D391" s="135" t="s">
        <v>1118</v>
      </c>
      <c r="E391" s="135" t="s">
        <v>1144</v>
      </c>
      <c r="F391" s="135">
        <v>0.5</v>
      </c>
      <c r="G391" s="135">
        <v>1</v>
      </c>
      <c r="H391" s="135" t="s">
        <v>1114</v>
      </c>
      <c r="I391" s="135" t="s">
        <v>1347</v>
      </c>
      <c r="J391" s="135" t="s">
        <v>1348</v>
      </c>
    </row>
    <row r="392" spans="1:10" x14ac:dyDescent="0.3">
      <c r="A392" t="s">
        <v>86</v>
      </c>
      <c r="B392" s="135">
        <v>0</v>
      </c>
      <c r="C392" s="135">
        <v>0</v>
      </c>
      <c r="D392" s="135" t="s">
        <v>1118</v>
      </c>
      <c r="E392" s="135" t="s">
        <v>1144</v>
      </c>
      <c r="F392" s="135">
        <v>0.5</v>
      </c>
      <c r="G392" s="135">
        <v>1</v>
      </c>
      <c r="H392" s="135" t="s">
        <v>1114</v>
      </c>
      <c r="I392" s="135" t="s">
        <v>1347</v>
      </c>
      <c r="J392" s="135" t="s">
        <v>1348</v>
      </c>
    </row>
    <row r="393" spans="1:10" x14ac:dyDescent="0.3">
      <c r="A393" t="s">
        <v>86</v>
      </c>
      <c r="B393" s="135">
        <v>0</v>
      </c>
      <c r="C393" s="135">
        <v>0</v>
      </c>
      <c r="D393" s="135" t="s">
        <v>1118</v>
      </c>
      <c r="E393" s="135" t="s">
        <v>1144</v>
      </c>
      <c r="F393" s="135">
        <v>0.5</v>
      </c>
      <c r="G393" s="135">
        <v>1</v>
      </c>
      <c r="H393" s="135" t="s">
        <v>1114</v>
      </c>
      <c r="I393" s="135" t="s">
        <v>1097</v>
      </c>
      <c r="J393" s="135" t="s">
        <v>1349</v>
      </c>
    </row>
    <row r="394" spans="1:10" x14ac:dyDescent="0.3">
      <c r="A394" t="s">
        <v>86</v>
      </c>
      <c r="B394" s="135">
        <v>0</v>
      </c>
      <c r="C394" s="135">
        <v>0</v>
      </c>
      <c r="D394" s="135" t="s">
        <v>1118</v>
      </c>
      <c r="E394" s="135" t="s">
        <v>1144</v>
      </c>
      <c r="F394" s="135">
        <v>0.5</v>
      </c>
      <c r="G394" s="135">
        <v>1</v>
      </c>
      <c r="H394" s="135" t="s">
        <v>1114</v>
      </c>
      <c r="I394" s="135" t="s">
        <v>1103</v>
      </c>
      <c r="J394" s="135" t="s">
        <v>1349</v>
      </c>
    </row>
    <row r="395" spans="1:10" x14ac:dyDescent="0.3">
      <c r="A395" t="s">
        <v>86</v>
      </c>
      <c r="B395" s="135">
        <v>0</v>
      </c>
      <c r="C395" s="135">
        <v>0</v>
      </c>
      <c r="D395" s="135" t="s">
        <v>1118</v>
      </c>
      <c r="E395" s="135" t="s">
        <v>1144</v>
      </c>
      <c r="F395" s="135">
        <v>0.5</v>
      </c>
      <c r="G395" s="135">
        <v>1</v>
      </c>
      <c r="H395" s="135">
        <v>0.78</v>
      </c>
      <c r="I395" s="135" t="s">
        <v>1104</v>
      </c>
      <c r="J395" s="135" t="s">
        <v>1349</v>
      </c>
    </row>
    <row r="396" spans="1:10" x14ac:dyDescent="0.3">
      <c r="A396" t="s">
        <v>86</v>
      </c>
      <c r="B396" s="135">
        <v>0</v>
      </c>
      <c r="C396" s="135">
        <v>0</v>
      </c>
      <c r="D396" s="135" t="s">
        <v>1118</v>
      </c>
      <c r="E396" s="135" t="s">
        <v>1144</v>
      </c>
      <c r="F396" s="135">
        <v>0.5</v>
      </c>
      <c r="G396" s="135">
        <v>1</v>
      </c>
      <c r="H396" s="135" t="s">
        <v>1114</v>
      </c>
      <c r="I396" s="135" t="s">
        <v>1078</v>
      </c>
      <c r="J396" s="135" t="s">
        <v>1349</v>
      </c>
    </row>
    <row r="397" spans="1:10" x14ac:dyDescent="0.3">
      <c r="A397" t="s">
        <v>210</v>
      </c>
      <c r="B397" s="135">
        <v>1</v>
      </c>
      <c r="C397" s="135">
        <v>0</v>
      </c>
      <c r="D397" s="135" t="s">
        <v>1133</v>
      </c>
      <c r="E397" s="135" t="s">
        <v>1134</v>
      </c>
      <c r="F397" s="135">
        <v>0.2</v>
      </c>
      <c r="G397" s="135">
        <v>1</v>
      </c>
      <c r="H397" s="135" t="s">
        <v>1114</v>
      </c>
      <c r="I397" s="135" t="s">
        <v>1350</v>
      </c>
      <c r="J397" s="135" t="s">
        <v>1351</v>
      </c>
    </row>
    <row r="398" spans="1:10" x14ac:dyDescent="0.3">
      <c r="A398" t="s">
        <v>210</v>
      </c>
      <c r="B398" s="135">
        <v>1</v>
      </c>
      <c r="C398" s="135">
        <v>0</v>
      </c>
      <c r="D398" s="135" t="s">
        <v>1133</v>
      </c>
      <c r="E398" s="135" t="s">
        <v>1134</v>
      </c>
      <c r="F398" s="135">
        <v>0.2</v>
      </c>
      <c r="G398" s="135">
        <v>1</v>
      </c>
      <c r="H398" s="135">
        <v>1</v>
      </c>
      <c r="I398" s="135" t="s">
        <v>1337</v>
      </c>
      <c r="J398" s="135" t="s">
        <v>1338</v>
      </c>
    </row>
    <row r="399" spans="1:10" x14ac:dyDescent="0.3">
      <c r="A399" t="s">
        <v>210</v>
      </c>
      <c r="B399" s="135">
        <v>1</v>
      </c>
      <c r="C399" s="135">
        <v>0</v>
      </c>
      <c r="D399" s="135" t="s">
        <v>1133</v>
      </c>
      <c r="E399" s="135" t="s">
        <v>1134</v>
      </c>
      <c r="F399" s="135">
        <v>0.2</v>
      </c>
      <c r="G399" s="135">
        <v>1</v>
      </c>
      <c r="H399" s="135" t="s">
        <v>1114</v>
      </c>
      <c r="I399" s="135" t="s">
        <v>1339</v>
      </c>
      <c r="J399" s="135" t="s">
        <v>1340</v>
      </c>
    </row>
    <row r="400" spans="1:10" x14ac:dyDescent="0.3">
      <c r="A400" t="s">
        <v>210</v>
      </c>
      <c r="B400" s="135">
        <v>1</v>
      </c>
      <c r="C400" s="135">
        <v>0</v>
      </c>
      <c r="D400" s="135" t="s">
        <v>1133</v>
      </c>
      <c r="E400" s="135" t="s">
        <v>1134</v>
      </c>
      <c r="F400" s="135">
        <v>0.2</v>
      </c>
      <c r="G400" s="135">
        <v>1</v>
      </c>
      <c r="H400" s="135" t="s">
        <v>1114</v>
      </c>
      <c r="I400" s="135" t="s">
        <v>1341</v>
      </c>
      <c r="J400" s="135" t="s">
        <v>1340</v>
      </c>
    </row>
    <row r="401" spans="1:10" x14ac:dyDescent="0.3">
      <c r="A401" t="s">
        <v>210</v>
      </c>
      <c r="B401" s="135">
        <v>1</v>
      </c>
      <c r="C401" s="135">
        <v>0</v>
      </c>
      <c r="D401" s="135" t="s">
        <v>1133</v>
      </c>
      <c r="E401" s="135" t="s">
        <v>1134</v>
      </c>
      <c r="F401" s="135">
        <v>0.2</v>
      </c>
      <c r="G401" s="135">
        <v>1</v>
      </c>
      <c r="H401" s="135" t="s">
        <v>1114</v>
      </c>
      <c r="I401" s="135" t="s">
        <v>1342</v>
      </c>
      <c r="J401" s="135" t="s">
        <v>1343</v>
      </c>
    </row>
    <row r="402" spans="1:10" x14ac:dyDescent="0.3">
      <c r="A402" t="s">
        <v>210</v>
      </c>
      <c r="B402" s="135">
        <v>1</v>
      </c>
      <c r="C402" s="135">
        <v>0</v>
      </c>
      <c r="D402" s="135" t="s">
        <v>1133</v>
      </c>
      <c r="E402" s="135" t="s">
        <v>1134</v>
      </c>
      <c r="F402" s="135">
        <v>0.2</v>
      </c>
      <c r="G402" s="135">
        <v>1</v>
      </c>
      <c r="H402" s="135" t="s">
        <v>1114</v>
      </c>
      <c r="I402" s="135" t="s">
        <v>1344</v>
      </c>
      <c r="J402" s="135" t="s">
        <v>1343</v>
      </c>
    </row>
    <row r="403" spans="1:10" x14ac:dyDescent="0.3">
      <c r="A403" t="s">
        <v>210</v>
      </c>
      <c r="B403" s="135">
        <v>1</v>
      </c>
      <c r="C403" s="135">
        <v>0</v>
      </c>
      <c r="D403" s="135" t="s">
        <v>1133</v>
      </c>
      <c r="E403" s="135" t="s">
        <v>1134</v>
      </c>
      <c r="F403" s="135">
        <v>0.2</v>
      </c>
      <c r="G403" s="135">
        <v>1</v>
      </c>
      <c r="H403" s="135">
        <v>0.24</v>
      </c>
      <c r="I403" s="135" t="s">
        <v>1345</v>
      </c>
      <c r="J403" s="135" t="s">
        <v>1346</v>
      </c>
    </row>
    <row r="404" spans="1:10" x14ac:dyDescent="0.3">
      <c r="A404" t="s">
        <v>210</v>
      </c>
      <c r="B404" s="135">
        <v>1</v>
      </c>
      <c r="C404" s="135">
        <v>0</v>
      </c>
      <c r="D404" s="135" t="s">
        <v>1133</v>
      </c>
      <c r="E404" s="135" t="s">
        <v>1134</v>
      </c>
      <c r="F404" s="135">
        <v>0.2</v>
      </c>
      <c r="G404" s="135">
        <v>1</v>
      </c>
      <c r="H404" s="135" t="s">
        <v>1114</v>
      </c>
      <c r="I404" s="135" t="s">
        <v>1347</v>
      </c>
      <c r="J404" s="135" t="s">
        <v>1348</v>
      </c>
    </row>
    <row r="405" spans="1:10" x14ac:dyDescent="0.3">
      <c r="A405" t="s">
        <v>210</v>
      </c>
      <c r="B405" s="135">
        <v>1</v>
      </c>
      <c r="C405" s="135">
        <v>0</v>
      </c>
      <c r="D405" s="135" t="s">
        <v>1133</v>
      </c>
      <c r="E405" s="135" t="s">
        <v>1134</v>
      </c>
      <c r="F405" s="135">
        <v>0.2</v>
      </c>
      <c r="G405" s="135">
        <v>1</v>
      </c>
      <c r="H405" s="135" t="s">
        <v>1114</v>
      </c>
      <c r="I405" s="135" t="s">
        <v>1097</v>
      </c>
      <c r="J405" s="135" t="s">
        <v>1349</v>
      </c>
    </row>
    <row r="406" spans="1:10" x14ac:dyDescent="0.3">
      <c r="A406" t="s">
        <v>210</v>
      </c>
      <c r="B406" s="135">
        <v>1</v>
      </c>
      <c r="C406" s="135">
        <v>0</v>
      </c>
      <c r="D406" s="135" t="s">
        <v>1133</v>
      </c>
      <c r="E406" s="135" t="s">
        <v>1134</v>
      </c>
      <c r="F406" s="135">
        <v>0.2</v>
      </c>
      <c r="G406" s="135">
        <v>1</v>
      </c>
      <c r="H406" s="135" t="s">
        <v>1114</v>
      </c>
      <c r="I406" s="135" t="s">
        <v>1103</v>
      </c>
      <c r="J406" s="135" t="s">
        <v>1349</v>
      </c>
    </row>
    <row r="407" spans="1:10" x14ac:dyDescent="0.3">
      <c r="A407" t="s">
        <v>210</v>
      </c>
      <c r="B407" s="135">
        <v>1</v>
      </c>
      <c r="C407" s="135">
        <v>0</v>
      </c>
      <c r="D407" s="135" t="s">
        <v>1133</v>
      </c>
      <c r="E407" s="135" t="s">
        <v>1134</v>
      </c>
      <c r="F407" s="135">
        <v>0.2</v>
      </c>
      <c r="G407" s="135">
        <v>1</v>
      </c>
      <c r="H407" s="135">
        <v>3.8</v>
      </c>
      <c r="I407" s="135" t="s">
        <v>1104</v>
      </c>
      <c r="J407" s="135" t="s">
        <v>1349</v>
      </c>
    </row>
    <row r="408" spans="1:10" x14ac:dyDescent="0.3">
      <c r="A408" t="s">
        <v>210</v>
      </c>
      <c r="B408" s="135">
        <v>1</v>
      </c>
      <c r="C408" s="135">
        <v>0</v>
      </c>
      <c r="D408" s="135" t="s">
        <v>1133</v>
      </c>
      <c r="E408" s="135" t="s">
        <v>1134</v>
      </c>
      <c r="F408" s="135">
        <v>0.2</v>
      </c>
      <c r="G408" s="135">
        <v>1</v>
      </c>
      <c r="H408" s="135" t="s">
        <v>1114</v>
      </c>
      <c r="I408" s="135" t="s">
        <v>1078</v>
      </c>
      <c r="J408" s="135" t="s">
        <v>1349</v>
      </c>
    </row>
    <row r="409" spans="1:10" x14ac:dyDescent="0.3">
      <c r="A409" t="s">
        <v>173</v>
      </c>
      <c r="B409" s="135">
        <v>0</v>
      </c>
      <c r="C409" s="135">
        <v>0</v>
      </c>
      <c r="D409" s="135" t="s">
        <v>1133</v>
      </c>
      <c r="E409" s="135" t="s">
        <v>1134</v>
      </c>
      <c r="F409" s="135">
        <v>10</v>
      </c>
      <c r="G409" s="135">
        <v>1</v>
      </c>
      <c r="H409" s="135" t="s">
        <v>1114</v>
      </c>
      <c r="I409" s="135" t="s">
        <v>1350</v>
      </c>
      <c r="J409" s="135" t="s">
        <v>1351</v>
      </c>
    </row>
    <row r="410" spans="1:10" x14ac:dyDescent="0.3">
      <c r="A410" t="s">
        <v>173</v>
      </c>
      <c r="B410" s="135">
        <v>0</v>
      </c>
      <c r="C410" s="135">
        <v>0</v>
      </c>
      <c r="D410" s="135" t="s">
        <v>1133</v>
      </c>
      <c r="E410" s="135" t="s">
        <v>1134</v>
      </c>
      <c r="F410" s="135">
        <v>10</v>
      </c>
      <c r="G410" s="135">
        <v>1</v>
      </c>
      <c r="H410" s="135" t="s">
        <v>1114</v>
      </c>
      <c r="I410" s="135" t="s">
        <v>1337</v>
      </c>
      <c r="J410" s="135" t="s">
        <v>1338</v>
      </c>
    </row>
    <row r="411" spans="1:10" x14ac:dyDescent="0.3">
      <c r="A411" t="s">
        <v>173</v>
      </c>
      <c r="B411" s="135">
        <v>0</v>
      </c>
      <c r="C411" s="135">
        <v>0</v>
      </c>
      <c r="D411" s="135" t="s">
        <v>1133</v>
      </c>
      <c r="E411" s="135" t="s">
        <v>1134</v>
      </c>
      <c r="F411" s="135">
        <v>10</v>
      </c>
      <c r="G411" s="135">
        <v>1</v>
      </c>
      <c r="H411" s="135" t="s">
        <v>1114</v>
      </c>
      <c r="I411" s="135" t="s">
        <v>1339</v>
      </c>
      <c r="J411" s="135" t="s">
        <v>1340</v>
      </c>
    </row>
    <row r="412" spans="1:10" x14ac:dyDescent="0.3">
      <c r="A412" t="s">
        <v>173</v>
      </c>
      <c r="B412" s="135">
        <v>0</v>
      </c>
      <c r="C412" s="135">
        <v>0</v>
      </c>
      <c r="D412" s="135" t="s">
        <v>1133</v>
      </c>
      <c r="E412" s="135" t="s">
        <v>1134</v>
      </c>
      <c r="F412" s="135">
        <v>10</v>
      </c>
      <c r="G412" s="135">
        <v>1</v>
      </c>
      <c r="H412" s="135" t="s">
        <v>1114</v>
      </c>
      <c r="I412" s="135" t="s">
        <v>1341</v>
      </c>
      <c r="J412" s="135" t="s">
        <v>1340</v>
      </c>
    </row>
    <row r="413" spans="1:10" x14ac:dyDescent="0.3">
      <c r="A413" t="s">
        <v>173</v>
      </c>
      <c r="B413" s="135">
        <v>0</v>
      </c>
      <c r="C413" s="135">
        <v>0</v>
      </c>
      <c r="D413" s="135" t="s">
        <v>1133</v>
      </c>
      <c r="E413" s="135" t="s">
        <v>1134</v>
      </c>
      <c r="F413" s="135">
        <v>10</v>
      </c>
      <c r="G413" s="135">
        <v>1</v>
      </c>
      <c r="H413" s="135" t="s">
        <v>1114</v>
      </c>
      <c r="I413" s="135" t="s">
        <v>1342</v>
      </c>
      <c r="J413" s="135" t="s">
        <v>1343</v>
      </c>
    </row>
    <row r="414" spans="1:10" x14ac:dyDescent="0.3">
      <c r="A414" t="s">
        <v>173</v>
      </c>
      <c r="B414" s="135">
        <v>0</v>
      </c>
      <c r="C414" s="135">
        <v>0</v>
      </c>
      <c r="D414" s="135" t="s">
        <v>1133</v>
      </c>
      <c r="E414" s="135" t="s">
        <v>1134</v>
      </c>
      <c r="F414" s="135">
        <v>10</v>
      </c>
      <c r="G414" s="135">
        <v>1</v>
      </c>
      <c r="H414" s="135" t="s">
        <v>1114</v>
      </c>
      <c r="I414" s="135" t="s">
        <v>1344</v>
      </c>
      <c r="J414" s="135" t="s">
        <v>1343</v>
      </c>
    </row>
    <row r="415" spans="1:10" x14ac:dyDescent="0.3">
      <c r="A415" t="s">
        <v>173</v>
      </c>
      <c r="B415" s="135">
        <v>0</v>
      </c>
      <c r="C415" s="135">
        <v>0</v>
      </c>
      <c r="D415" s="135" t="s">
        <v>1133</v>
      </c>
      <c r="E415" s="135" t="s">
        <v>1134</v>
      </c>
      <c r="F415" s="135">
        <v>10</v>
      </c>
      <c r="G415" s="135">
        <v>1</v>
      </c>
      <c r="H415" s="135" t="s">
        <v>1114</v>
      </c>
      <c r="I415" s="135" t="s">
        <v>1345</v>
      </c>
      <c r="J415" s="135" t="s">
        <v>1346</v>
      </c>
    </row>
    <row r="416" spans="1:10" x14ac:dyDescent="0.3">
      <c r="A416" t="s">
        <v>173</v>
      </c>
      <c r="B416" s="135">
        <v>0</v>
      </c>
      <c r="C416" s="135">
        <v>0</v>
      </c>
      <c r="D416" s="135" t="s">
        <v>1133</v>
      </c>
      <c r="E416" s="135" t="s">
        <v>1134</v>
      </c>
      <c r="F416" s="135">
        <v>10</v>
      </c>
      <c r="G416" s="135">
        <v>1</v>
      </c>
      <c r="H416" s="135" t="s">
        <v>1114</v>
      </c>
      <c r="I416" s="135" t="s">
        <v>1347</v>
      </c>
      <c r="J416" s="135" t="s">
        <v>1348</v>
      </c>
    </row>
    <row r="417" spans="1:10" x14ac:dyDescent="0.3">
      <c r="A417" t="s">
        <v>173</v>
      </c>
      <c r="B417" s="135">
        <v>0</v>
      </c>
      <c r="C417" s="135">
        <v>0</v>
      </c>
      <c r="D417" s="135" t="s">
        <v>1133</v>
      </c>
      <c r="E417" s="135" t="s">
        <v>1134</v>
      </c>
      <c r="F417" s="135">
        <v>10</v>
      </c>
      <c r="G417" s="135">
        <v>1</v>
      </c>
      <c r="H417" s="135" t="s">
        <v>1114</v>
      </c>
      <c r="I417" s="135" t="s">
        <v>1097</v>
      </c>
      <c r="J417" s="135" t="s">
        <v>1349</v>
      </c>
    </row>
    <row r="418" spans="1:10" x14ac:dyDescent="0.3">
      <c r="A418" t="s">
        <v>173</v>
      </c>
      <c r="B418" s="135">
        <v>0</v>
      </c>
      <c r="C418" s="135">
        <v>0</v>
      </c>
      <c r="D418" s="135" t="s">
        <v>1133</v>
      </c>
      <c r="E418" s="135" t="s">
        <v>1134</v>
      </c>
      <c r="F418" s="135">
        <v>10</v>
      </c>
      <c r="G418" s="135">
        <v>1</v>
      </c>
      <c r="H418" s="135" t="s">
        <v>1114</v>
      </c>
      <c r="I418" s="135" t="s">
        <v>1103</v>
      </c>
      <c r="J418" s="135" t="s">
        <v>1349</v>
      </c>
    </row>
    <row r="419" spans="1:10" x14ac:dyDescent="0.3">
      <c r="A419" t="s">
        <v>173</v>
      </c>
      <c r="B419" s="135">
        <v>0</v>
      </c>
      <c r="C419" s="135">
        <v>0</v>
      </c>
      <c r="D419" s="135" t="s">
        <v>1133</v>
      </c>
      <c r="E419" s="135" t="s">
        <v>1134</v>
      </c>
      <c r="F419" s="135">
        <v>10</v>
      </c>
      <c r="G419" s="135">
        <v>1</v>
      </c>
      <c r="H419" s="135" t="s">
        <v>1114</v>
      </c>
      <c r="I419" s="135" t="s">
        <v>1104</v>
      </c>
      <c r="J419" s="135" t="s">
        <v>1349</v>
      </c>
    </row>
    <row r="420" spans="1:10" x14ac:dyDescent="0.3">
      <c r="A420" t="s">
        <v>173</v>
      </c>
      <c r="B420" s="135">
        <v>0</v>
      </c>
      <c r="C420" s="135">
        <v>0</v>
      </c>
      <c r="D420" s="135" t="s">
        <v>1133</v>
      </c>
      <c r="E420" s="135" t="s">
        <v>1134</v>
      </c>
      <c r="F420" s="135">
        <v>10</v>
      </c>
      <c r="G420" s="135">
        <v>1</v>
      </c>
      <c r="H420" s="135" t="s">
        <v>1114</v>
      </c>
      <c r="I420" s="135" t="s">
        <v>1078</v>
      </c>
      <c r="J420" s="135" t="s">
        <v>1349</v>
      </c>
    </row>
    <row r="421" spans="1:10" x14ac:dyDescent="0.3">
      <c r="A421" t="s">
        <v>23</v>
      </c>
      <c r="B421" s="135">
        <v>0</v>
      </c>
      <c r="C421" s="135">
        <v>0</v>
      </c>
      <c r="D421" s="135" t="s">
        <v>1133</v>
      </c>
      <c r="E421" s="135" t="s">
        <v>1145</v>
      </c>
      <c r="F421" s="135">
        <v>0.5</v>
      </c>
      <c r="G421" s="135">
        <v>1</v>
      </c>
      <c r="H421" s="135" t="s">
        <v>1114</v>
      </c>
      <c r="I421" s="135" t="s">
        <v>1350</v>
      </c>
      <c r="J421" s="135" t="s">
        <v>1351</v>
      </c>
    </row>
    <row r="422" spans="1:10" x14ac:dyDescent="0.3">
      <c r="A422" t="s">
        <v>23</v>
      </c>
      <c r="B422" s="135">
        <v>0</v>
      </c>
      <c r="C422" s="135">
        <v>0</v>
      </c>
      <c r="D422" s="135" t="s">
        <v>1133</v>
      </c>
      <c r="E422" s="135" t="s">
        <v>1145</v>
      </c>
      <c r="F422" s="135">
        <v>0.5</v>
      </c>
      <c r="G422" s="135">
        <v>1</v>
      </c>
      <c r="H422" s="135" t="s">
        <v>1114</v>
      </c>
      <c r="I422" s="135" t="s">
        <v>1337</v>
      </c>
      <c r="J422" s="135" t="s">
        <v>1338</v>
      </c>
    </row>
    <row r="423" spans="1:10" x14ac:dyDescent="0.3">
      <c r="A423" t="s">
        <v>23</v>
      </c>
      <c r="B423" s="135">
        <v>0</v>
      </c>
      <c r="C423" s="135">
        <v>0</v>
      </c>
      <c r="D423" s="135" t="s">
        <v>1133</v>
      </c>
      <c r="E423" s="135" t="s">
        <v>1145</v>
      </c>
      <c r="F423" s="135">
        <v>0.5</v>
      </c>
      <c r="G423" s="135">
        <v>1</v>
      </c>
      <c r="H423" s="135" t="s">
        <v>1114</v>
      </c>
      <c r="I423" s="135" t="s">
        <v>1339</v>
      </c>
      <c r="J423" s="135" t="s">
        <v>1340</v>
      </c>
    </row>
    <row r="424" spans="1:10" x14ac:dyDescent="0.3">
      <c r="A424" t="s">
        <v>23</v>
      </c>
      <c r="B424" s="135">
        <v>0</v>
      </c>
      <c r="C424" s="135">
        <v>0</v>
      </c>
      <c r="D424" s="135" t="s">
        <v>1133</v>
      </c>
      <c r="E424" s="135" t="s">
        <v>1145</v>
      </c>
      <c r="F424" s="135">
        <v>0.5</v>
      </c>
      <c r="G424" s="135">
        <v>1</v>
      </c>
      <c r="H424" s="135" t="s">
        <v>1114</v>
      </c>
      <c r="I424" s="135" t="s">
        <v>1341</v>
      </c>
      <c r="J424" s="135" t="s">
        <v>1340</v>
      </c>
    </row>
    <row r="425" spans="1:10" x14ac:dyDescent="0.3">
      <c r="A425" t="s">
        <v>23</v>
      </c>
      <c r="B425" s="135">
        <v>0</v>
      </c>
      <c r="C425" s="135">
        <v>0</v>
      </c>
      <c r="D425" s="135" t="s">
        <v>1133</v>
      </c>
      <c r="E425" s="135" t="s">
        <v>1145</v>
      </c>
      <c r="F425" s="135">
        <v>0.5</v>
      </c>
      <c r="G425" s="135">
        <v>1</v>
      </c>
      <c r="H425" s="135" t="s">
        <v>1114</v>
      </c>
      <c r="I425" s="135" t="s">
        <v>1342</v>
      </c>
      <c r="J425" s="135" t="s">
        <v>1343</v>
      </c>
    </row>
    <row r="426" spans="1:10" x14ac:dyDescent="0.3">
      <c r="A426" t="s">
        <v>23</v>
      </c>
      <c r="B426" s="135">
        <v>0</v>
      </c>
      <c r="C426" s="135">
        <v>0</v>
      </c>
      <c r="D426" s="135" t="s">
        <v>1133</v>
      </c>
      <c r="E426" s="135" t="s">
        <v>1145</v>
      </c>
      <c r="F426" s="135">
        <v>0.5</v>
      </c>
      <c r="G426" s="135">
        <v>1</v>
      </c>
      <c r="H426" s="135" t="s">
        <v>1114</v>
      </c>
      <c r="I426" s="135" t="s">
        <v>1344</v>
      </c>
      <c r="J426" s="135" t="s">
        <v>1343</v>
      </c>
    </row>
    <row r="427" spans="1:10" x14ac:dyDescent="0.3">
      <c r="A427" t="s">
        <v>23</v>
      </c>
      <c r="B427" s="135">
        <v>0</v>
      </c>
      <c r="C427" s="135">
        <v>0</v>
      </c>
      <c r="D427" s="135" t="s">
        <v>1133</v>
      </c>
      <c r="E427" s="135" t="s">
        <v>1145</v>
      </c>
      <c r="F427" s="135">
        <v>0.5</v>
      </c>
      <c r="G427" s="135">
        <v>1</v>
      </c>
      <c r="H427" s="135" t="s">
        <v>1114</v>
      </c>
      <c r="I427" s="135" t="s">
        <v>1345</v>
      </c>
      <c r="J427" s="135" t="s">
        <v>1346</v>
      </c>
    </row>
    <row r="428" spans="1:10" x14ac:dyDescent="0.3">
      <c r="A428" t="s">
        <v>23</v>
      </c>
      <c r="B428" s="135">
        <v>0</v>
      </c>
      <c r="C428" s="135">
        <v>0</v>
      </c>
      <c r="D428" s="135" t="s">
        <v>1133</v>
      </c>
      <c r="E428" s="135" t="s">
        <v>1145</v>
      </c>
      <c r="F428" s="135">
        <v>0.5</v>
      </c>
      <c r="G428" s="135">
        <v>1</v>
      </c>
      <c r="H428" s="135" t="s">
        <v>1114</v>
      </c>
      <c r="I428" s="135" t="s">
        <v>1347</v>
      </c>
      <c r="J428" s="135" t="s">
        <v>1348</v>
      </c>
    </row>
    <row r="429" spans="1:10" x14ac:dyDescent="0.3">
      <c r="A429" t="s">
        <v>23</v>
      </c>
      <c r="B429" s="135">
        <v>0</v>
      </c>
      <c r="C429" s="135">
        <v>0</v>
      </c>
      <c r="D429" s="135" t="s">
        <v>1133</v>
      </c>
      <c r="E429" s="135" t="s">
        <v>1145</v>
      </c>
      <c r="F429" s="135">
        <v>0.5</v>
      </c>
      <c r="G429" s="135">
        <v>1</v>
      </c>
      <c r="H429" s="135" t="s">
        <v>1114</v>
      </c>
      <c r="I429" s="135" t="s">
        <v>1097</v>
      </c>
      <c r="J429" s="135" t="s">
        <v>1349</v>
      </c>
    </row>
    <row r="430" spans="1:10" x14ac:dyDescent="0.3">
      <c r="A430" t="s">
        <v>23</v>
      </c>
      <c r="B430" s="135">
        <v>0</v>
      </c>
      <c r="C430" s="135">
        <v>0</v>
      </c>
      <c r="D430" s="135" t="s">
        <v>1133</v>
      </c>
      <c r="E430" s="135" t="s">
        <v>1145</v>
      </c>
      <c r="F430" s="135">
        <v>0.5</v>
      </c>
      <c r="G430" s="135">
        <v>1</v>
      </c>
      <c r="H430" s="135" t="s">
        <v>1114</v>
      </c>
      <c r="I430" s="135" t="s">
        <v>1103</v>
      </c>
      <c r="J430" s="135" t="s">
        <v>1349</v>
      </c>
    </row>
    <row r="431" spans="1:10" x14ac:dyDescent="0.3">
      <c r="A431" t="s">
        <v>23</v>
      </c>
      <c r="B431" s="135">
        <v>0</v>
      </c>
      <c r="C431" s="135">
        <v>0</v>
      </c>
      <c r="D431" s="135" t="s">
        <v>1133</v>
      </c>
      <c r="E431" s="135" t="s">
        <v>1145</v>
      </c>
      <c r="F431" s="135">
        <v>0.5</v>
      </c>
      <c r="G431" s="135">
        <v>1</v>
      </c>
      <c r="H431" s="135" t="s">
        <v>1114</v>
      </c>
      <c r="I431" s="135" t="s">
        <v>1104</v>
      </c>
      <c r="J431" s="135" t="s">
        <v>1349</v>
      </c>
    </row>
    <row r="432" spans="1:10" x14ac:dyDescent="0.3">
      <c r="A432" t="s">
        <v>23</v>
      </c>
      <c r="B432" s="135">
        <v>0</v>
      </c>
      <c r="C432" s="135">
        <v>0</v>
      </c>
      <c r="D432" s="135" t="s">
        <v>1133</v>
      </c>
      <c r="E432" s="135" t="s">
        <v>1145</v>
      </c>
      <c r="F432" s="135">
        <v>0.5</v>
      </c>
      <c r="G432" s="135">
        <v>1</v>
      </c>
      <c r="H432" s="135" t="s">
        <v>1114</v>
      </c>
      <c r="I432" s="135" t="s">
        <v>1078</v>
      </c>
      <c r="J432" s="135" t="s">
        <v>1349</v>
      </c>
    </row>
    <row r="433" spans="1:10" x14ac:dyDescent="0.3">
      <c r="A433" t="s">
        <v>14</v>
      </c>
      <c r="B433" s="135">
        <v>0</v>
      </c>
      <c r="C433" s="135">
        <v>0</v>
      </c>
      <c r="D433" s="135" t="s">
        <v>1118</v>
      </c>
      <c r="E433" s="135" t="s">
        <v>1146</v>
      </c>
      <c r="F433" s="135">
        <v>0.1</v>
      </c>
      <c r="G433" s="135">
        <v>0</v>
      </c>
      <c r="H433" s="135">
        <v>0.6</v>
      </c>
      <c r="I433" s="135" t="s">
        <v>1350</v>
      </c>
      <c r="J433" s="135" t="s">
        <v>1351</v>
      </c>
    </row>
    <row r="434" spans="1:10" x14ac:dyDescent="0.3">
      <c r="A434" t="s">
        <v>14</v>
      </c>
      <c r="B434" s="135">
        <v>0</v>
      </c>
      <c r="C434" s="135">
        <v>0</v>
      </c>
      <c r="D434" s="135" t="s">
        <v>1118</v>
      </c>
      <c r="E434" s="135" t="s">
        <v>1146</v>
      </c>
      <c r="F434" s="135">
        <v>0.1</v>
      </c>
      <c r="G434" s="135">
        <v>0</v>
      </c>
      <c r="H434" s="135" t="s">
        <v>1114</v>
      </c>
      <c r="I434" s="135" t="s">
        <v>1337</v>
      </c>
      <c r="J434" s="135" t="s">
        <v>1338</v>
      </c>
    </row>
    <row r="435" spans="1:10" x14ac:dyDescent="0.3">
      <c r="A435" t="s">
        <v>14</v>
      </c>
      <c r="B435" s="135">
        <v>0</v>
      </c>
      <c r="C435" s="135">
        <v>0</v>
      </c>
      <c r="D435" s="135" t="s">
        <v>1118</v>
      </c>
      <c r="E435" s="135" t="s">
        <v>1146</v>
      </c>
      <c r="F435" s="135">
        <v>0.1</v>
      </c>
      <c r="G435" s="135">
        <v>0</v>
      </c>
      <c r="H435" s="135" t="s">
        <v>1114</v>
      </c>
      <c r="I435" s="135" t="s">
        <v>1339</v>
      </c>
      <c r="J435" s="135" t="s">
        <v>1340</v>
      </c>
    </row>
    <row r="436" spans="1:10" x14ac:dyDescent="0.3">
      <c r="A436" t="s">
        <v>14</v>
      </c>
      <c r="B436" s="135">
        <v>0</v>
      </c>
      <c r="C436" s="135">
        <v>0</v>
      </c>
      <c r="D436" s="135" t="s">
        <v>1118</v>
      </c>
      <c r="E436" s="135" t="s">
        <v>1146</v>
      </c>
      <c r="F436" s="135">
        <v>0.1</v>
      </c>
      <c r="G436" s="135">
        <v>0</v>
      </c>
      <c r="H436" s="135" t="s">
        <v>1114</v>
      </c>
      <c r="I436" s="135" t="s">
        <v>1341</v>
      </c>
      <c r="J436" s="135" t="s">
        <v>1340</v>
      </c>
    </row>
    <row r="437" spans="1:10" x14ac:dyDescent="0.3">
      <c r="A437" t="s">
        <v>14</v>
      </c>
      <c r="B437" s="135">
        <v>0</v>
      </c>
      <c r="C437" s="135">
        <v>0</v>
      </c>
      <c r="D437" s="135" t="s">
        <v>1118</v>
      </c>
      <c r="E437" s="135" t="s">
        <v>1146</v>
      </c>
      <c r="F437" s="135">
        <v>0.1</v>
      </c>
      <c r="G437" s="135">
        <v>0</v>
      </c>
      <c r="H437" s="135" t="s">
        <v>1114</v>
      </c>
      <c r="I437" s="135" t="s">
        <v>1342</v>
      </c>
      <c r="J437" s="135" t="s">
        <v>1343</v>
      </c>
    </row>
    <row r="438" spans="1:10" x14ac:dyDescent="0.3">
      <c r="A438" t="s">
        <v>14</v>
      </c>
      <c r="B438" s="135">
        <v>0</v>
      </c>
      <c r="C438" s="135">
        <v>0</v>
      </c>
      <c r="D438" s="135" t="s">
        <v>1118</v>
      </c>
      <c r="E438" s="135" t="s">
        <v>1146</v>
      </c>
      <c r="F438" s="135">
        <v>0.1</v>
      </c>
      <c r="G438" s="135">
        <v>0</v>
      </c>
      <c r="H438" s="135" t="s">
        <v>1114</v>
      </c>
      <c r="I438" s="135" t="s">
        <v>1344</v>
      </c>
      <c r="J438" s="135" t="s">
        <v>1343</v>
      </c>
    </row>
    <row r="439" spans="1:10" x14ac:dyDescent="0.3">
      <c r="A439" t="s">
        <v>14</v>
      </c>
      <c r="B439" s="135">
        <v>0</v>
      </c>
      <c r="C439" s="135">
        <v>0</v>
      </c>
      <c r="D439" s="135" t="s">
        <v>1118</v>
      </c>
      <c r="E439" s="135" t="s">
        <v>1146</v>
      </c>
      <c r="F439" s="135">
        <v>0.1</v>
      </c>
      <c r="G439" s="135">
        <v>0</v>
      </c>
      <c r="H439" s="135" t="s">
        <v>1114</v>
      </c>
      <c r="I439" s="135" t="s">
        <v>1345</v>
      </c>
      <c r="J439" s="135" t="s">
        <v>1346</v>
      </c>
    </row>
    <row r="440" spans="1:10" x14ac:dyDescent="0.3">
      <c r="A440" t="s">
        <v>14</v>
      </c>
      <c r="B440" s="135">
        <v>0</v>
      </c>
      <c r="C440" s="135">
        <v>0</v>
      </c>
      <c r="D440" s="135" t="s">
        <v>1118</v>
      </c>
      <c r="E440" s="135" t="s">
        <v>1146</v>
      </c>
      <c r="F440" s="135">
        <v>0.1</v>
      </c>
      <c r="G440" s="135">
        <v>0</v>
      </c>
      <c r="H440" s="135" t="s">
        <v>1114</v>
      </c>
      <c r="I440" s="135" t="s">
        <v>1347</v>
      </c>
      <c r="J440" s="135" t="s">
        <v>1348</v>
      </c>
    </row>
    <row r="441" spans="1:10" x14ac:dyDescent="0.3">
      <c r="A441" t="s">
        <v>14</v>
      </c>
      <c r="B441" s="135">
        <v>0</v>
      </c>
      <c r="C441" s="135">
        <v>0</v>
      </c>
      <c r="D441" s="135" t="s">
        <v>1118</v>
      </c>
      <c r="E441" s="135" t="s">
        <v>1146</v>
      </c>
      <c r="F441" s="135">
        <v>0.1</v>
      </c>
      <c r="G441" s="135">
        <v>0</v>
      </c>
      <c r="H441" s="135" t="s">
        <v>1114</v>
      </c>
      <c r="I441" s="135" t="s">
        <v>1097</v>
      </c>
      <c r="J441" s="135" t="s">
        <v>1349</v>
      </c>
    </row>
    <row r="442" spans="1:10" x14ac:dyDescent="0.3">
      <c r="A442" t="s">
        <v>14</v>
      </c>
      <c r="B442" s="135">
        <v>0</v>
      </c>
      <c r="C442" s="135">
        <v>0</v>
      </c>
      <c r="D442" s="135" t="s">
        <v>1118</v>
      </c>
      <c r="E442" s="135" t="s">
        <v>1146</v>
      </c>
      <c r="F442" s="135">
        <v>0.1</v>
      </c>
      <c r="G442" s="135">
        <v>0</v>
      </c>
      <c r="H442" s="135" t="s">
        <v>1114</v>
      </c>
      <c r="I442" s="135" t="s">
        <v>1103</v>
      </c>
      <c r="J442" s="135" t="s">
        <v>1349</v>
      </c>
    </row>
    <row r="443" spans="1:10" x14ac:dyDescent="0.3">
      <c r="A443" t="s">
        <v>14</v>
      </c>
      <c r="B443" s="135">
        <v>0</v>
      </c>
      <c r="C443" s="135">
        <v>0</v>
      </c>
      <c r="D443" s="135" t="s">
        <v>1118</v>
      </c>
      <c r="E443" s="135" t="s">
        <v>1146</v>
      </c>
      <c r="F443" s="135">
        <v>0.1</v>
      </c>
      <c r="G443" s="135">
        <v>0</v>
      </c>
      <c r="H443" s="135">
        <v>0.17</v>
      </c>
      <c r="I443" s="135" t="s">
        <v>1104</v>
      </c>
      <c r="J443" s="135" t="s">
        <v>1349</v>
      </c>
    </row>
    <row r="444" spans="1:10" x14ac:dyDescent="0.3">
      <c r="A444" t="s">
        <v>14</v>
      </c>
      <c r="B444" s="135">
        <v>0</v>
      </c>
      <c r="C444" s="135">
        <v>0</v>
      </c>
      <c r="D444" s="135" t="s">
        <v>1118</v>
      </c>
      <c r="E444" s="135" t="s">
        <v>1146</v>
      </c>
      <c r="F444" s="135">
        <v>0.1</v>
      </c>
      <c r="G444" s="135">
        <v>0</v>
      </c>
      <c r="H444" s="135" t="s">
        <v>1114</v>
      </c>
      <c r="I444" s="135" t="s">
        <v>1078</v>
      </c>
      <c r="J444" s="135" t="s">
        <v>1349</v>
      </c>
    </row>
    <row r="445" spans="1:10" x14ac:dyDescent="0.3">
      <c r="A445" t="s">
        <v>625</v>
      </c>
      <c r="B445" s="135">
        <v>1</v>
      </c>
      <c r="C445" s="135">
        <v>0</v>
      </c>
      <c r="D445" s="135" t="s">
        <v>1133</v>
      </c>
      <c r="E445" s="135" t="s">
        <v>1147</v>
      </c>
      <c r="F445" s="135">
        <v>0.2</v>
      </c>
      <c r="G445" s="135">
        <v>1</v>
      </c>
      <c r="H445" s="135">
        <v>0.2</v>
      </c>
      <c r="I445" s="135" t="s">
        <v>1350</v>
      </c>
      <c r="J445" s="135" t="s">
        <v>1351</v>
      </c>
    </row>
    <row r="446" spans="1:10" x14ac:dyDescent="0.3">
      <c r="A446" t="s">
        <v>625</v>
      </c>
      <c r="B446" s="135">
        <v>1</v>
      </c>
      <c r="C446" s="135">
        <v>0</v>
      </c>
      <c r="D446" s="135" t="s">
        <v>1133</v>
      </c>
      <c r="E446" s="135" t="s">
        <v>1147</v>
      </c>
      <c r="F446" s="135">
        <v>0.2</v>
      </c>
      <c r="G446" s="135">
        <v>1</v>
      </c>
      <c r="H446" s="135" t="s">
        <v>1114</v>
      </c>
      <c r="I446" s="135" t="s">
        <v>1337</v>
      </c>
      <c r="J446" s="135" t="s">
        <v>1338</v>
      </c>
    </row>
    <row r="447" spans="1:10" x14ac:dyDescent="0.3">
      <c r="A447" t="s">
        <v>625</v>
      </c>
      <c r="B447" s="135">
        <v>1</v>
      </c>
      <c r="C447" s="135">
        <v>0</v>
      </c>
      <c r="D447" s="135" t="s">
        <v>1133</v>
      </c>
      <c r="E447" s="135" t="s">
        <v>1147</v>
      </c>
      <c r="F447" s="135">
        <v>0.2</v>
      </c>
      <c r="G447" s="135">
        <v>1</v>
      </c>
      <c r="H447" s="135" t="s">
        <v>1114</v>
      </c>
      <c r="I447" s="135" t="s">
        <v>1339</v>
      </c>
      <c r="J447" s="135" t="s">
        <v>1340</v>
      </c>
    </row>
    <row r="448" spans="1:10" x14ac:dyDescent="0.3">
      <c r="A448" t="s">
        <v>625</v>
      </c>
      <c r="B448" s="135">
        <v>1</v>
      </c>
      <c r="C448" s="135">
        <v>0</v>
      </c>
      <c r="D448" s="135" t="s">
        <v>1133</v>
      </c>
      <c r="E448" s="135" t="s">
        <v>1147</v>
      </c>
      <c r="F448" s="135">
        <v>0.2</v>
      </c>
      <c r="G448" s="135">
        <v>1</v>
      </c>
      <c r="H448" s="135" t="s">
        <v>1114</v>
      </c>
      <c r="I448" s="135" t="s">
        <v>1341</v>
      </c>
      <c r="J448" s="135" t="s">
        <v>1340</v>
      </c>
    </row>
    <row r="449" spans="1:10" x14ac:dyDescent="0.3">
      <c r="A449" t="s">
        <v>625</v>
      </c>
      <c r="B449" s="135">
        <v>1</v>
      </c>
      <c r="C449" s="135">
        <v>0</v>
      </c>
      <c r="D449" s="135" t="s">
        <v>1133</v>
      </c>
      <c r="E449" s="135" t="s">
        <v>1147</v>
      </c>
      <c r="F449" s="135">
        <v>0.2</v>
      </c>
      <c r="G449" s="135">
        <v>1</v>
      </c>
      <c r="H449" s="135" t="s">
        <v>1114</v>
      </c>
      <c r="I449" s="135" t="s">
        <v>1342</v>
      </c>
      <c r="J449" s="135" t="s">
        <v>1343</v>
      </c>
    </row>
    <row r="450" spans="1:10" x14ac:dyDescent="0.3">
      <c r="A450" t="s">
        <v>625</v>
      </c>
      <c r="B450" s="135">
        <v>1</v>
      </c>
      <c r="C450" s="135">
        <v>0</v>
      </c>
      <c r="D450" s="135" t="s">
        <v>1133</v>
      </c>
      <c r="E450" s="135" t="s">
        <v>1147</v>
      </c>
      <c r="F450" s="135">
        <v>0.2</v>
      </c>
      <c r="G450" s="135">
        <v>1</v>
      </c>
      <c r="H450" s="135" t="s">
        <v>1114</v>
      </c>
      <c r="I450" s="135" t="s">
        <v>1344</v>
      </c>
      <c r="J450" s="135" t="s">
        <v>1343</v>
      </c>
    </row>
    <row r="451" spans="1:10" x14ac:dyDescent="0.3">
      <c r="A451" t="s">
        <v>625</v>
      </c>
      <c r="B451" s="135">
        <v>1</v>
      </c>
      <c r="C451" s="135">
        <v>0</v>
      </c>
      <c r="D451" s="135" t="s">
        <v>1133</v>
      </c>
      <c r="E451" s="135" t="s">
        <v>1147</v>
      </c>
      <c r="F451" s="135">
        <v>0.2</v>
      </c>
      <c r="G451" s="135">
        <v>1</v>
      </c>
      <c r="H451" s="135" t="s">
        <v>1114</v>
      </c>
      <c r="I451" s="135" t="s">
        <v>1345</v>
      </c>
      <c r="J451" s="135" t="s">
        <v>1346</v>
      </c>
    </row>
    <row r="452" spans="1:10" x14ac:dyDescent="0.3">
      <c r="A452" t="s">
        <v>625</v>
      </c>
      <c r="B452" s="135">
        <v>1</v>
      </c>
      <c r="C452" s="135">
        <v>0</v>
      </c>
      <c r="D452" s="135" t="s">
        <v>1133</v>
      </c>
      <c r="E452" s="135" t="s">
        <v>1147</v>
      </c>
      <c r="F452" s="135">
        <v>0.2</v>
      </c>
      <c r="G452" s="135">
        <v>1</v>
      </c>
      <c r="H452" s="135" t="s">
        <v>1114</v>
      </c>
      <c r="I452" s="135" t="s">
        <v>1347</v>
      </c>
      <c r="J452" s="135" t="s">
        <v>1348</v>
      </c>
    </row>
    <row r="453" spans="1:10" x14ac:dyDescent="0.3">
      <c r="A453" t="s">
        <v>625</v>
      </c>
      <c r="B453" s="135">
        <v>1</v>
      </c>
      <c r="C453" s="135">
        <v>0</v>
      </c>
      <c r="D453" s="135" t="s">
        <v>1133</v>
      </c>
      <c r="E453" s="135" t="s">
        <v>1147</v>
      </c>
      <c r="F453" s="135">
        <v>0.2</v>
      </c>
      <c r="G453" s="135">
        <v>1</v>
      </c>
      <c r="H453" s="135" t="s">
        <v>1114</v>
      </c>
      <c r="I453" s="135" t="s">
        <v>1097</v>
      </c>
      <c r="J453" s="135" t="s">
        <v>1349</v>
      </c>
    </row>
    <row r="454" spans="1:10" x14ac:dyDescent="0.3">
      <c r="A454" t="s">
        <v>625</v>
      </c>
      <c r="B454" s="135">
        <v>1</v>
      </c>
      <c r="C454" s="135">
        <v>0</v>
      </c>
      <c r="D454" s="135" t="s">
        <v>1133</v>
      </c>
      <c r="E454" s="135" t="s">
        <v>1147</v>
      </c>
      <c r="F454" s="135">
        <v>0.2</v>
      </c>
      <c r="G454" s="135">
        <v>1</v>
      </c>
      <c r="H454" s="135">
        <v>0.34</v>
      </c>
      <c r="I454" s="135" t="s">
        <v>1103</v>
      </c>
      <c r="J454" s="135" t="s">
        <v>1349</v>
      </c>
    </row>
    <row r="455" spans="1:10" x14ac:dyDescent="0.3">
      <c r="A455" t="s">
        <v>625</v>
      </c>
      <c r="B455" s="135">
        <v>1</v>
      </c>
      <c r="C455" s="135">
        <v>0</v>
      </c>
      <c r="D455" s="135" t="s">
        <v>1133</v>
      </c>
      <c r="E455" s="135" t="s">
        <v>1147</v>
      </c>
      <c r="F455" s="135">
        <v>0.2</v>
      </c>
      <c r="G455" s="135">
        <v>1</v>
      </c>
      <c r="H455" s="135">
        <v>1.4</v>
      </c>
      <c r="I455" s="135" t="s">
        <v>1104</v>
      </c>
      <c r="J455" s="135" t="s">
        <v>1349</v>
      </c>
    </row>
    <row r="456" spans="1:10" x14ac:dyDescent="0.3">
      <c r="A456" t="s">
        <v>625</v>
      </c>
      <c r="B456" s="135">
        <v>1</v>
      </c>
      <c r="C456" s="135">
        <v>0</v>
      </c>
      <c r="D456" s="135" t="s">
        <v>1133</v>
      </c>
      <c r="E456" s="135" t="s">
        <v>1147</v>
      </c>
      <c r="F456" s="135">
        <v>0.2</v>
      </c>
      <c r="G456" s="135">
        <v>1</v>
      </c>
      <c r="H456" s="135">
        <v>3.5</v>
      </c>
      <c r="I456" s="135" t="s">
        <v>1078</v>
      </c>
      <c r="J456" s="135" t="s">
        <v>1349</v>
      </c>
    </row>
    <row r="457" spans="1:10" x14ac:dyDescent="0.3">
      <c r="A457" t="s">
        <v>10</v>
      </c>
      <c r="B457" s="135">
        <v>0</v>
      </c>
      <c r="C457" s="135">
        <v>0</v>
      </c>
      <c r="D457" s="135" t="s">
        <v>1120</v>
      </c>
      <c r="E457" s="135" t="s">
        <v>1148</v>
      </c>
      <c r="F457" s="135">
        <v>1</v>
      </c>
      <c r="G457" s="135">
        <v>0</v>
      </c>
      <c r="H457" s="135" t="s">
        <v>1114</v>
      </c>
      <c r="I457" s="135" t="s">
        <v>1350</v>
      </c>
      <c r="J457" s="135" t="s">
        <v>1351</v>
      </c>
    </row>
    <row r="458" spans="1:10" x14ac:dyDescent="0.3">
      <c r="A458" t="s">
        <v>10</v>
      </c>
      <c r="B458" s="135">
        <v>0</v>
      </c>
      <c r="C458" s="135">
        <v>0</v>
      </c>
      <c r="D458" s="135" t="s">
        <v>1120</v>
      </c>
      <c r="E458" s="135" t="s">
        <v>1148</v>
      </c>
      <c r="F458" s="135">
        <v>1</v>
      </c>
      <c r="G458" s="135">
        <v>0</v>
      </c>
      <c r="H458" s="135" t="s">
        <v>1114</v>
      </c>
      <c r="I458" s="135" t="s">
        <v>1337</v>
      </c>
      <c r="J458" s="135" t="s">
        <v>1338</v>
      </c>
    </row>
    <row r="459" spans="1:10" x14ac:dyDescent="0.3">
      <c r="A459" t="s">
        <v>10</v>
      </c>
      <c r="B459" s="135">
        <v>0</v>
      </c>
      <c r="C459" s="135">
        <v>0</v>
      </c>
      <c r="D459" s="135" t="s">
        <v>1120</v>
      </c>
      <c r="E459" s="135" t="s">
        <v>1148</v>
      </c>
      <c r="F459" s="135">
        <v>1</v>
      </c>
      <c r="G459" s="135">
        <v>0</v>
      </c>
      <c r="H459" s="135" t="s">
        <v>1114</v>
      </c>
      <c r="I459" s="135" t="s">
        <v>1339</v>
      </c>
      <c r="J459" s="135" t="s">
        <v>1340</v>
      </c>
    </row>
    <row r="460" spans="1:10" x14ac:dyDescent="0.3">
      <c r="A460" t="s">
        <v>10</v>
      </c>
      <c r="B460" s="135">
        <v>0</v>
      </c>
      <c r="C460" s="135">
        <v>0</v>
      </c>
      <c r="D460" s="135" t="s">
        <v>1120</v>
      </c>
      <c r="E460" s="135" t="s">
        <v>1148</v>
      </c>
      <c r="F460" s="135">
        <v>1</v>
      </c>
      <c r="G460" s="135">
        <v>0</v>
      </c>
      <c r="H460" s="135" t="s">
        <v>1114</v>
      </c>
      <c r="I460" s="135" t="s">
        <v>1341</v>
      </c>
      <c r="J460" s="135" t="s">
        <v>1340</v>
      </c>
    </row>
    <row r="461" spans="1:10" x14ac:dyDescent="0.3">
      <c r="A461" t="s">
        <v>10</v>
      </c>
      <c r="B461" s="135">
        <v>0</v>
      </c>
      <c r="C461" s="135">
        <v>0</v>
      </c>
      <c r="D461" s="135" t="s">
        <v>1120</v>
      </c>
      <c r="E461" s="135" t="s">
        <v>1148</v>
      </c>
      <c r="F461" s="135">
        <v>1</v>
      </c>
      <c r="G461" s="135">
        <v>0</v>
      </c>
      <c r="H461" s="135" t="s">
        <v>1114</v>
      </c>
      <c r="I461" s="135" t="s">
        <v>1342</v>
      </c>
      <c r="J461" s="135" t="s">
        <v>1343</v>
      </c>
    </row>
    <row r="462" spans="1:10" x14ac:dyDescent="0.3">
      <c r="A462" t="s">
        <v>10</v>
      </c>
      <c r="B462" s="135">
        <v>0</v>
      </c>
      <c r="C462" s="135">
        <v>0</v>
      </c>
      <c r="D462" s="135" t="s">
        <v>1120</v>
      </c>
      <c r="E462" s="135" t="s">
        <v>1148</v>
      </c>
      <c r="F462" s="135">
        <v>1</v>
      </c>
      <c r="G462" s="135">
        <v>0</v>
      </c>
      <c r="H462" s="135" t="s">
        <v>1114</v>
      </c>
      <c r="I462" s="135" t="s">
        <v>1344</v>
      </c>
      <c r="J462" s="135" t="s">
        <v>1343</v>
      </c>
    </row>
    <row r="463" spans="1:10" x14ac:dyDescent="0.3">
      <c r="A463" t="s">
        <v>10</v>
      </c>
      <c r="B463" s="135">
        <v>0</v>
      </c>
      <c r="C463" s="135">
        <v>0</v>
      </c>
      <c r="D463" s="135" t="s">
        <v>1120</v>
      </c>
      <c r="E463" s="135" t="s">
        <v>1148</v>
      </c>
      <c r="F463" s="135">
        <v>1</v>
      </c>
      <c r="G463" s="135">
        <v>0</v>
      </c>
      <c r="H463" s="135" t="s">
        <v>1114</v>
      </c>
      <c r="I463" s="135" t="s">
        <v>1345</v>
      </c>
      <c r="J463" s="135" t="s">
        <v>1346</v>
      </c>
    </row>
    <row r="464" spans="1:10" x14ac:dyDescent="0.3">
      <c r="A464" t="s">
        <v>10</v>
      </c>
      <c r="B464" s="135">
        <v>0</v>
      </c>
      <c r="C464" s="135">
        <v>0</v>
      </c>
      <c r="D464" s="135" t="s">
        <v>1120</v>
      </c>
      <c r="E464" s="135" t="s">
        <v>1148</v>
      </c>
      <c r="F464" s="135">
        <v>1</v>
      </c>
      <c r="G464" s="135">
        <v>0</v>
      </c>
      <c r="H464" s="135" t="s">
        <v>1114</v>
      </c>
      <c r="I464" s="135" t="s">
        <v>1347</v>
      </c>
      <c r="J464" s="135" t="s">
        <v>1348</v>
      </c>
    </row>
    <row r="465" spans="1:10" x14ac:dyDescent="0.3">
      <c r="A465" t="s">
        <v>10</v>
      </c>
      <c r="B465" s="135">
        <v>0</v>
      </c>
      <c r="C465" s="135">
        <v>0</v>
      </c>
      <c r="D465" s="135" t="s">
        <v>1120</v>
      </c>
      <c r="E465" s="135" t="s">
        <v>1148</v>
      </c>
      <c r="F465" s="135">
        <v>1</v>
      </c>
      <c r="G465" s="135">
        <v>0</v>
      </c>
      <c r="H465" s="135" t="s">
        <v>1114</v>
      </c>
      <c r="I465" s="135" t="s">
        <v>1097</v>
      </c>
      <c r="J465" s="135" t="s">
        <v>1349</v>
      </c>
    </row>
    <row r="466" spans="1:10" x14ac:dyDescent="0.3">
      <c r="A466" t="s">
        <v>10</v>
      </c>
      <c r="B466" s="135">
        <v>0</v>
      </c>
      <c r="C466" s="135">
        <v>0</v>
      </c>
      <c r="D466" s="135" t="s">
        <v>1120</v>
      </c>
      <c r="E466" s="135" t="s">
        <v>1148</v>
      </c>
      <c r="F466" s="135">
        <v>1</v>
      </c>
      <c r="G466" s="135">
        <v>0</v>
      </c>
      <c r="H466" s="135" t="s">
        <v>1114</v>
      </c>
      <c r="I466" s="135" t="s">
        <v>1103</v>
      </c>
      <c r="J466" s="135" t="s">
        <v>1349</v>
      </c>
    </row>
    <row r="467" spans="1:10" x14ac:dyDescent="0.3">
      <c r="A467" t="s">
        <v>10</v>
      </c>
      <c r="B467" s="135">
        <v>0</v>
      </c>
      <c r="C467" s="135">
        <v>0</v>
      </c>
      <c r="D467" s="135" t="s">
        <v>1120</v>
      </c>
      <c r="E467" s="135" t="s">
        <v>1148</v>
      </c>
      <c r="F467" s="135">
        <v>1</v>
      </c>
      <c r="G467" s="135">
        <v>0</v>
      </c>
      <c r="H467" s="135" t="s">
        <v>1114</v>
      </c>
      <c r="I467" s="135" t="s">
        <v>1104</v>
      </c>
      <c r="J467" s="135" t="s">
        <v>1349</v>
      </c>
    </row>
    <row r="468" spans="1:10" x14ac:dyDescent="0.3">
      <c r="A468" t="s">
        <v>10</v>
      </c>
      <c r="B468" s="135">
        <v>0</v>
      </c>
      <c r="C468" s="135">
        <v>0</v>
      </c>
      <c r="D468" s="135" t="s">
        <v>1120</v>
      </c>
      <c r="E468" s="135" t="s">
        <v>1148</v>
      </c>
      <c r="F468" s="135">
        <v>1</v>
      </c>
      <c r="G468" s="135">
        <v>0</v>
      </c>
      <c r="H468" s="135" t="s">
        <v>1114</v>
      </c>
      <c r="I468" s="135" t="s">
        <v>1078</v>
      </c>
      <c r="J468" s="135" t="s">
        <v>1349</v>
      </c>
    </row>
    <row r="469" spans="1:10" x14ac:dyDescent="0.3">
      <c r="A469" t="s">
        <v>211</v>
      </c>
      <c r="B469" s="135">
        <v>1</v>
      </c>
      <c r="C469" s="135">
        <v>0</v>
      </c>
      <c r="D469" s="135" t="s">
        <v>1120</v>
      </c>
      <c r="E469" s="135" t="s">
        <v>1131</v>
      </c>
      <c r="F469" s="135">
        <v>0.1</v>
      </c>
      <c r="G469" s="135">
        <v>1</v>
      </c>
      <c r="H469" s="135">
        <v>22</v>
      </c>
      <c r="I469" s="135" t="s">
        <v>1350</v>
      </c>
      <c r="J469" s="135" t="s">
        <v>1351</v>
      </c>
    </row>
    <row r="470" spans="1:10" x14ac:dyDescent="0.3">
      <c r="A470" t="s">
        <v>211</v>
      </c>
      <c r="B470" s="135">
        <v>1</v>
      </c>
      <c r="C470" s="135">
        <v>0</v>
      </c>
      <c r="D470" s="135" t="s">
        <v>1120</v>
      </c>
      <c r="E470" s="135" t="s">
        <v>1131</v>
      </c>
      <c r="F470" s="135">
        <v>0.1</v>
      </c>
      <c r="G470" s="135">
        <v>1</v>
      </c>
      <c r="H470" s="135" t="s">
        <v>1114</v>
      </c>
      <c r="I470" s="135" t="s">
        <v>1337</v>
      </c>
      <c r="J470" s="135" t="s">
        <v>1338</v>
      </c>
    </row>
    <row r="471" spans="1:10" x14ac:dyDescent="0.3">
      <c r="A471" t="s">
        <v>211</v>
      </c>
      <c r="B471" s="135">
        <v>1</v>
      </c>
      <c r="C471" s="135">
        <v>0</v>
      </c>
      <c r="D471" s="135" t="s">
        <v>1120</v>
      </c>
      <c r="E471" s="135" t="s">
        <v>1131</v>
      </c>
      <c r="F471" s="135">
        <v>0.1</v>
      </c>
      <c r="G471" s="135">
        <v>1</v>
      </c>
      <c r="H471" s="135" t="s">
        <v>1114</v>
      </c>
      <c r="I471" s="135" t="s">
        <v>1339</v>
      </c>
      <c r="J471" s="135" t="s">
        <v>1340</v>
      </c>
    </row>
    <row r="472" spans="1:10" x14ac:dyDescent="0.3">
      <c r="A472" t="s">
        <v>211</v>
      </c>
      <c r="B472" s="135">
        <v>1</v>
      </c>
      <c r="C472" s="135">
        <v>0</v>
      </c>
      <c r="D472" s="135" t="s">
        <v>1120</v>
      </c>
      <c r="E472" s="135" t="s">
        <v>1131</v>
      </c>
      <c r="F472" s="135">
        <v>0.1</v>
      </c>
      <c r="G472" s="135">
        <v>1</v>
      </c>
      <c r="H472" s="135" t="s">
        <v>1114</v>
      </c>
      <c r="I472" s="135" t="s">
        <v>1341</v>
      </c>
      <c r="J472" s="135" t="s">
        <v>1340</v>
      </c>
    </row>
    <row r="473" spans="1:10" x14ac:dyDescent="0.3">
      <c r="A473" t="s">
        <v>211</v>
      </c>
      <c r="B473" s="135">
        <v>1</v>
      </c>
      <c r="C473" s="135">
        <v>0</v>
      </c>
      <c r="D473" s="135" t="s">
        <v>1120</v>
      </c>
      <c r="E473" s="135" t="s">
        <v>1131</v>
      </c>
      <c r="F473" s="135">
        <v>0.1</v>
      </c>
      <c r="G473" s="135">
        <v>1</v>
      </c>
      <c r="H473" s="135" t="s">
        <v>1114</v>
      </c>
      <c r="I473" s="135" t="s">
        <v>1342</v>
      </c>
      <c r="J473" s="135" t="s">
        <v>1343</v>
      </c>
    </row>
    <row r="474" spans="1:10" x14ac:dyDescent="0.3">
      <c r="A474" t="s">
        <v>211</v>
      </c>
      <c r="B474" s="135">
        <v>1</v>
      </c>
      <c r="C474" s="135">
        <v>0</v>
      </c>
      <c r="D474" s="135" t="s">
        <v>1120</v>
      </c>
      <c r="E474" s="135" t="s">
        <v>1131</v>
      </c>
      <c r="F474" s="135">
        <v>0.1</v>
      </c>
      <c r="G474" s="135">
        <v>1</v>
      </c>
      <c r="H474" s="135" t="s">
        <v>1114</v>
      </c>
      <c r="I474" s="135" t="s">
        <v>1344</v>
      </c>
      <c r="J474" s="135" t="s">
        <v>1343</v>
      </c>
    </row>
    <row r="475" spans="1:10" x14ac:dyDescent="0.3">
      <c r="A475" t="s">
        <v>211</v>
      </c>
      <c r="B475" s="135">
        <v>1</v>
      </c>
      <c r="C475" s="135">
        <v>0</v>
      </c>
      <c r="D475" s="135" t="s">
        <v>1120</v>
      </c>
      <c r="E475" s="135" t="s">
        <v>1131</v>
      </c>
      <c r="F475" s="135">
        <v>0.1</v>
      </c>
      <c r="G475" s="135">
        <v>1</v>
      </c>
      <c r="H475" s="135" t="s">
        <v>1114</v>
      </c>
      <c r="I475" s="135" t="s">
        <v>1345</v>
      </c>
      <c r="J475" s="135" t="s">
        <v>1346</v>
      </c>
    </row>
    <row r="476" spans="1:10" x14ac:dyDescent="0.3">
      <c r="A476" t="s">
        <v>211</v>
      </c>
      <c r="B476" s="135">
        <v>1</v>
      </c>
      <c r="C476" s="135">
        <v>0</v>
      </c>
      <c r="D476" s="135" t="s">
        <v>1120</v>
      </c>
      <c r="E476" s="135" t="s">
        <v>1131</v>
      </c>
      <c r="F476" s="135">
        <v>0.1</v>
      </c>
      <c r="G476" s="135">
        <v>1</v>
      </c>
      <c r="H476" s="135" t="s">
        <v>1114</v>
      </c>
      <c r="I476" s="135" t="s">
        <v>1347</v>
      </c>
      <c r="J476" s="135" t="s">
        <v>1348</v>
      </c>
    </row>
    <row r="477" spans="1:10" x14ac:dyDescent="0.3">
      <c r="A477" t="s">
        <v>211</v>
      </c>
      <c r="B477" s="135">
        <v>1</v>
      </c>
      <c r="C477" s="135">
        <v>0</v>
      </c>
      <c r="D477" s="135" t="s">
        <v>1120</v>
      </c>
      <c r="E477" s="135" t="s">
        <v>1131</v>
      </c>
      <c r="F477" s="135">
        <v>0.1</v>
      </c>
      <c r="G477" s="135">
        <v>1</v>
      </c>
      <c r="H477" s="135">
        <v>0.28999999999999998</v>
      </c>
      <c r="I477" s="135" t="s">
        <v>1097</v>
      </c>
      <c r="J477" s="135" t="s">
        <v>1349</v>
      </c>
    </row>
    <row r="478" spans="1:10" x14ac:dyDescent="0.3">
      <c r="A478" t="s">
        <v>211</v>
      </c>
      <c r="B478" s="135">
        <v>1</v>
      </c>
      <c r="C478" s="135">
        <v>0</v>
      </c>
      <c r="D478" s="135" t="s">
        <v>1120</v>
      </c>
      <c r="E478" s="135" t="s">
        <v>1131</v>
      </c>
      <c r="F478" s="135">
        <v>0.1</v>
      </c>
      <c r="G478" s="135">
        <v>1</v>
      </c>
      <c r="H478" s="135">
        <v>4.2</v>
      </c>
      <c r="I478" s="135" t="s">
        <v>1103</v>
      </c>
      <c r="J478" s="135" t="s">
        <v>1349</v>
      </c>
    </row>
    <row r="479" spans="1:10" x14ac:dyDescent="0.3">
      <c r="A479" t="s">
        <v>211</v>
      </c>
      <c r="B479" s="135">
        <v>1</v>
      </c>
      <c r="C479" s="135">
        <v>0</v>
      </c>
      <c r="D479" s="135" t="s">
        <v>1120</v>
      </c>
      <c r="E479" s="135" t="s">
        <v>1131</v>
      </c>
      <c r="F479" s="135">
        <v>0.1</v>
      </c>
      <c r="G479" s="135">
        <v>1</v>
      </c>
      <c r="H479" s="135">
        <v>0.2</v>
      </c>
      <c r="I479" s="135" t="s">
        <v>1104</v>
      </c>
      <c r="J479" s="135" t="s">
        <v>1349</v>
      </c>
    </row>
    <row r="480" spans="1:10" x14ac:dyDescent="0.3">
      <c r="A480" t="s">
        <v>211</v>
      </c>
      <c r="B480" s="135">
        <v>1</v>
      </c>
      <c r="C480" s="135">
        <v>0</v>
      </c>
      <c r="D480" s="135" t="s">
        <v>1120</v>
      </c>
      <c r="E480" s="135" t="s">
        <v>1131</v>
      </c>
      <c r="F480" s="135">
        <v>0.1</v>
      </c>
      <c r="G480" s="135">
        <v>1</v>
      </c>
      <c r="H480" s="135" t="s">
        <v>1114</v>
      </c>
      <c r="I480" s="135" t="s">
        <v>1078</v>
      </c>
      <c r="J480" s="135" t="s">
        <v>1349</v>
      </c>
    </row>
    <row r="481" spans="1:10" x14ac:dyDescent="0.3">
      <c r="A481" t="s">
        <v>212</v>
      </c>
      <c r="B481" s="135">
        <v>1</v>
      </c>
      <c r="C481" s="135">
        <v>0</v>
      </c>
      <c r="D481" s="135" t="s">
        <v>1120</v>
      </c>
      <c r="E481" s="135" t="s">
        <v>1149</v>
      </c>
      <c r="F481" s="135">
        <v>1</v>
      </c>
      <c r="G481" s="135">
        <v>1</v>
      </c>
      <c r="H481" s="135" t="s">
        <v>1114</v>
      </c>
      <c r="I481" s="135" t="s">
        <v>1350</v>
      </c>
      <c r="J481" s="135" t="s">
        <v>1351</v>
      </c>
    </row>
    <row r="482" spans="1:10" x14ac:dyDescent="0.3">
      <c r="A482" t="s">
        <v>212</v>
      </c>
      <c r="B482" s="135">
        <v>1</v>
      </c>
      <c r="C482" s="135">
        <v>0</v>
      </c>
      <c r="D482" s="135" t="s">
        <v>1120</v>
      </c>
      <c r="E482" s="135" t="s">
        <v>1149</v>
      </c>
      <c r="F482" s="135">
        <v>1</v>
      </c>
      <c r="G482" s="135">
        <v>1</v>
      </c>
      <c r="H482" s="135" t="s">
        <v>1114</v>
      </c>
      <c r="I482" s="135" t="s">
        <v>1337</v>
      </c>
      <c r="J482" s="135" t="s">
        <v>1338</v>
      </c>
    </row>
    <row r="483" spans="1:10" x14ac:dyDescent="0.3">
      <c r="A483" t="s">
        <v>212</v>
      </c>
      <c r="B483" s="135">
        <v>1</v>
      </c>
      <c r="C483" s="135">
        <v>0</v>
      </c>
      <c r="D483" s="135" t="s">
        <v>1120</v>
      </c>
      <c r="E483" s="135" t="s">
        <v>1149</v>
      </c>
      <c r="F483" s="135">
        <v>1</v>
      </c>
      <c r="G483" s="135">
        <v>1</v>
      </c>
      <c r="H483" s="135" t="s">
        <v>1114</v>
      </c>
      <c r="I483" s="135" t="s">
        <v>1339</v>
      </c>
      <c r="J483" s="135" t="s">
        <v>1340</v>
      </c>
    </row>
    <row r="484" spans="1:10" x14ac:dyDescent="0.3">
      <c r="A484" t="s">
        <v>212</v>
      </c>
      <c r="B484" s="135">
        <v>1</v>
      </c>
      <c r="C484" s="135">
        <v>0</v>
      </c>
      <c r="D484" s="135" t="s">
        <v>1120</v>
      </c>
      <c r="E484" s="135" t="s">
        <v>1149</v>
      </c>
      <c r="F484" s="135">
        <v>1</v>
      </c>
      <c r="G484" s="135">
        <v>1</v>
      </c>
      <c r="H484" s="135">
        <v>2.8</v>
      </c>
      <c r="I484" s="135" t="s">
        <v>1341</v>
      </c>
      <c r="J484" s="135" t="s">
        <v>1340</v>
      </c>
    </row>
    <row r="485" spans="1:10" x14ac:dyDescent="0.3">
      <c r="A485" t="s">
        <v>212</v>
      </c>
      <c r="B485" s="135">
        <v>1</v>
      </c>
      <c r="C485" s="135">
        <v>0</v>
      </c>
      <c r="D485" s="135" t="s">
        <v>1120</v>
      </c>
      <c r="E485" s="135" t="s">
        <v>1149</v>
      </c>
      <c r="F485" s="135">
        <v>1</v>
      </c>
      <c r="G485" s="135">
        <v>1</v>
      </c>
      <c r="H485" s="135" t="s">
        <v>1114</v>
      </c>
      <c r="I485" s="135" t="s">
        <v>1342</v>
      </c>
      <c r="J485" s="135" t="s">
        <v>1343</v>
      </c>
    </row>
    <row r="486" spans="1:10" x14ac:dyDescent="0.3">
      <c r="A486" t="s">
        <v>212</v>
      </c>
      <c r="B486" s="135">
        <v>1</v>
      </c>
      <c r="C486" s="135">
        <v>0</v>
      </c>
      <c r="D486" s="135" t="s">
        <v>1120</v>
      </c>
      <c r="E486" s="135" t="s">
        <v>1149</v>
      </c>
      <c r="F486" s="135">
        <v>1</v>
      </c>
      <c r="G486" s="135">
        <v>1</v>
      </c>
      <c r="H486" s="135" t="s">
        <v>1114</v>
      </c>
      <c r="I486" s="135" t="s">
        <v>1344</v>
      </c>
      <c r="J486" s="135" t="s">
        <v>1343</v>
      </c>
    </row>
    <row r="487" spans="1:10" x14ac:dyDescent="0.3">
      <c r="A487" t="s">
        <v>212</v>
      </c>
      <c r="B487" s="135">
        <v>1</v>
      </c>
      <c r="C487" s="135">
        <v>0</v>
      </c>
      <c r="D487" s="135" t="s">
        <v>1120</v>
      </c>
      <c r="E487" s="135" t="s">
        <v>1149</v>
      </c>
      <c r="F487" s="135">
        <v>1</v>
      </c>
      <c r="G487" s="135">
        <v>1</v>
      </c>
      <c r="H487" s="135" t="s">
        <v>1114</v>
      </c>
      <c r="I487" s="135" t="s">
        <v>1345</v>
      </c>
      <c r="J487" s="135" t="s">
        <v>1346</v>
      </c>
    </row>
    <row r="488" spans="1:10" x14ac:dyDescent="0.3">
      <c r="A488" t="s">
        <v>212</v>
      </c>
      <c r="B488" s="135">
        <v>1</v>
      </c>
      <c r="C488" s="135">
        <v>0</v>
      </c>
      <c r="D488" s="135" t="s">
        <v>1120</v>
      </c>
      <c r="E488" s="135" t="s">
        <v>1149</v>
      </c>
      <c r="F488" s="135">
        <v>1</v>
      </c>
      <c r="G488" s="135">
        <v>1</v>
      </c>
      <c r="H488" s="135" t="s">
        <v>1114</v>
      </c>
      <c r="I488" s="135" t="s">
        <v>1347</v>
      </c>
      <c r="J488" s="135" t="s">
        <v>1348</v>
      </c>
    </row>
    <row r="489" spans="1:10" x14ac:dyDescent="0.3">
      <c r="A489" t="s">
        <v>212</v>
      </c>
      <c r="B489" s="135">
        <v>1</v>
      </c>
      <c r="C489" s="135">
        <v>0</v>
      </c>
      <c r="D489" s="135" t="s">
        <v>1120</v>
      </c>
      <c r="E489" s="135" t="s">
        <v>1149</v>
      </c>
      <c r="F489" s="135">
        <v>1</v>
      </c>
      <c r="G489" s="135">
        <v>1</v>
      </c>
      <c r="H489" s="135" t="s">
        <v>1114</v>
      </c>
      <c r="I489" s="135" t="s">
        <v>1097</v>
      </c>
      <c r="J489" s="135" t="s">
        <v>1349</v>
      </c>
    </row>
    <row r="490" spans="1:10" x14ac:dyDescent="0.3">
      <c r="A490" t="s">
        <v>212</v>
      </c>
      <c r="B490" s="135">
        <v>1</v>
      </c>
      <c r="C490" s="135">
        <v>0</v>
      </c>
      <c r="D490" s="135" t="s">
        <v>1120</v>
      </c>
      <c r="E490" s="135" t="s">
        <v>1149</v>
      </c>
      <c r="F490" s="135">
        <v>1</v>
      </c>
      <c r="G490" s="135">
        <v>1</v>
      </c>
      <c r="H490" s="135" t="s">
        <v>1114</v>
      </c>
      <c r="I490" s="135" t="s">
        <v>1103</v>
      </c>
      <c r="J490" s="135" t="s">
        <v>1349</v>
      </c>
    </row>
    <row r="491" spans="1:10" x14ac:dyDescent="0.3">
      <c r="A491" t="s">
        <v>212</v>
      </c>
      <c r="B491" s="135">
        <v>1</v>
      </c>
      <c r="C491" s="135">
        <v>0</v>
      </c>
      <c r="D491" s="135" t="s">
        <v>1120</v>
      </c>
      <c r="E491" s="135" t="s">
        <v>1149</v>
      </c>
      <c r="F491" s="135">
        <v>1</v>
      </c>
      <c r="G491" s="135">
        <v>1</v>
      </c>
      <c r="H491" s="135" t="s">
        <v>1114</v>
      </c>
      <c r="I491" s="135" t="s">
        <v>1104</v>
      </c>
      <c r="J491" s="135" t="s">
        <v>1349</v>
      </c>
    </row>
    <row r="492" spans="1:10" x14ac:dyDescent="0.3">
      <c r="A492" t="s">
        <v>212</v>
      </c>
      <c r="B492" s="135">
        <v>1</v>
      </c>
      <c r="C492" s="135">
        <v>0</v>
      </c>
      <c r="D492" s="135" t="s">
        <v>1120</v>
      </c>
      <c r="E492" s="135" t="s">
        <v>1149</v>
      </c>
      <c r="F492" s="135">
        <v>1</v>
      </c>
      <c r="G492" s="135">
        <v>1</v>
      </c>
      <c r="H492" s="135" t="s">
        <v>1114</v>
      </c>
      <c r="I492" s="135" t="s">
        <v>1078</v>
      </c>
      <c r="J492" s="135" t="s">
        <v>1349</v>
      </c>
    </row>
    <row r="493" spans="1:10" x14ac:dyDescent="0.3">
      <c r="A493" t="s">
        <v>326</v>
      </c>
      <c r="B493" s="135">
        <v>0</v>
      </c>
      <c r="C493" s="135">
        <v>1</v>
      </c>
      <c r="D493" s="135" t="s">
        <v>1142</v>
      </c>
      <c r="E493" s="135" t="s">
        <v>1149</v>
      </c>
      <c r="F493" s="135">
        <v>0.2</v>
      </c>
      <c r="G493" s="135">
        <v>0</v>
      </c>
      <c r="H493" s="135" t="s">
        <v>1114</v>
      </c>
      <c r="I493" s="135" t="s">
        <v>1350</v>
      </c>
      <c r="J493" s="135" t="s">
        <v>1351</v>
      </c>
    </row>
    <row r="494" spans="1:10" x14ac:dyDescent="0.3">
      <c r="A494" t="s">
        <v>326</v>
      </c>
      <c r="B494" s="135">
        <v>0</v>
      </c>
      <c r="C494" s="135">
        <v>1</v>
      </c>
      <c r="D494" s="135" t="s">
        <v>1142</v>
      </c>
      <c r="E494" s="135" t="s">
        <v>1149</v>
      </c>
      <c r="F494" s="135">
        <v>0.2</v>
      </c>
      <c r="G494" s="135">
        <v>0</v>
      </c>
      <c r="H494" s="135" t="s">
        <v>1114</v>
      </c>
      <c r="I494" s="135" t="s">
        <v>1337</v>
      </c>
      <c r="J494" s="135" t="s">
        <v>1338</v>
      </c>
    </row>
    <row r="495" spans="1:10" x14ac:dyDescent="0.3">
      <c r="A495" t="s">
        <v>326</v>
      </c>
      <c r="B495" s="135">
        <v>0</v>
      </c>
      <c r="C495" s="135">
        <v>1</v>
      </c>
      <c r="D495" s="135" t="s">
        <v>1142</v>
      </c>
      <c r="E495" s="135" t="s">
        <v>1149</v>
      </c>
      <c r="F495" s="135">
        <v>0.2</v>
      </c>
      <c r="G495" s="135">
        <v>0</v>
      </c>
      <c r="H495" s="135" t="s">
        <v>1114</v>
      </c>
      <c r="I495" s="135" t="s">
        <v>1339</v>
      </c>
      <c r="J495" s="135" t="s">
        <v>1340</v>
      </c>
    </row>
    <row r="496" spans="1:10" x14ac:dyDescent="0.3">
      <c r="A496" t="s">
        <v>326</v>
      </c>
      <c r="B496" s="135">
        <v>0</v>
      </c>
      <c r="C496" s="135">
        <v>1</v>
      </c>
      <c r="D496" s="135" t="s">
        <v>1142</v>
      </c>
      <c r="E496" s="135" t="s">
        <v>1149</v>
      </c>
      <c r="F496" s="135">
        <v>0.2</v>
      </c>
      <c r="G496" s="135">
        <v>0</v>
      </c>
      <c r="H496" s="135" t="s">
        <v>1114</v>
      </c>
      <c r="I496" s="135" t="s">
        <v>1341</v>
      </c>
      <c r="J496" s="135" t="s">
        <v>1340</v>
      </c>
    </row>
    <row r="497" spans="1:10" x14ac:dyDescent="0.3">
      <c r="A497" t="s">
        <v>326</v>
      </c>
      <c r="B497" s="135">
        <v>0</v>
      </c>
      <c r="C497" s="135">
        <v>1</v>
      </c>
      <c r="D497" s="135" t="s">
        <v>1142</v>
      </c>
      <c r="E497" s="135" t="s">
        <v>1149</v>
      </c>
      <c r="F497" s="135">
        <v>0.2</v>
      </c>
      <c r="G497" s="135">
        <v>0</v>
      </c>
      <c r="H497" s="135" t="s">
        <v>1114</v>
      </c>
      <c r="I497" s="135" t="s">
        <v>1342</v>
      </c>
      <c r="J497" s="135" t="s">
        <v>1343</v>
      </c>
    </row>
    <row r="498" spans="1:10" x14ac:dyDescent="0.3">
      <c r="A498" t="s">
        <v>326</v>
      </c>
      <c r="B498" s="135">
        <v>0</v>
      </c>
      <c r="C498" s="135">
        <v>1</v>
      </c>
      <c r="D498" s="135" t="s">
        <v>1142</v>
      </c>
      <c r="E498" s="135" t="s">
        <v>1149</v>
      </c>
      <c r="F498" s="135">
        <v>0.2</v>
      </c>
      <c r="G498" s="135">
        <v>0</v>
      </c>
      <c r="H498" s="135" t="s">
        <v>1114</v>
      </c>
      <c r="I498" s="135" t="s">
        <v>1344</v>
      </c>
      <c r="J498" s="135" t="s">
        <v>1343</v>
      </c>
    </row>
    <row r="499" spans="1:10" x14ac:dyDescent="0.3">
      <c r="A499" t="s">
        <v>326</v>
      </c>
      <c r="B499" s="135">
        <v>0</v>
      </c>
      <c r="C499" s="135">
        <v>1</v>
      </c>
      <c r="D499" s="135" t="s">
        <v>1142</v>
      </c>
      <c r="E499" s="135" t="s">
        <v>1149</v>
      </c>
      <c r="F499" s="135">
        <v>0.2</v>
      </c>
      <c r="G499" s="135">
        <v>0</v>
      </c>
      <c r="H499" s="135" t="s">
        <v>1114</v>
      </c>
      <c r="I499" s="135" t="s">
        <v>1345</v>
      </c>
      <c r="J499" s="135" t="s">
        <v>1346</v>
      </c>
    </row>
    <row r="500" spans="1:10" x14ac:dyDescent="0.3">
      <c r="A500" t="s">
        <v>326</v>
      </c>
      <c r="B500" s="135">
        <v>0</v>
      </c>
      <c r="C500" s="135">
        <v>1</v>
      </c>
      <c r="D500" s="135" t="s">
        <v>1142</v>
      </c>
      <c r="E500" s="135" t="s">
        <v>1149</v>
      </c>
      <c r="F500" s="135">
        <v>0.2</v>
      </c>
      <c r="G500" s="135">
        <v>0</v>
      </c>
      <c r="H500" s="135" t="s">
        <v>1114</v>
      </c>
      <c r="I500" s="135" t="s">
        <v>1347</v>
      </c>
      <c r="J500" s="135" t="s">
        <v>1348</v>
      </c>
    </row>
    <row r="501" spans="1:10" x14ac:dyDescent="0.3">
      <c r="A501" t="s">
        <v>326</v>
      </c>
      <c r="B501" s="135">
        <v>0</v>
      </c>
      <c r="C501" s="135">
        <v>1</v>
      </c>
      <c r="D501" s="135" t="s">
        <v>1142</v>
      </c>
      <c r="E501" s="135" t="s">
        <v>1149</v>
      </c>
      <c r="F501" s="135">
        <v>0.2</v>
      </c>
      <c r="G501" s="135">
        <v>0</v>
      </c>
      <c r="H501" s="135" t="s">
        <v>1114</v>
      </c>
      <c r="I501" s="135" t="s">
        <v>1097</v>
      </c>
      <c r="J501" s="135" t="s">
        <v>1349</v>
      </c>
    </row>
    <row r="502" spans="1:10" x14ac:dyDescent="0.3">
      <c r="A502" t="s">
        <v>326</v>
      </c>
      <c r="B502" s="135">
        <v>0</v>
      </c>
      <c r="C502" s="135">
        <v>1</v>
      </c>
      <c r="D502" s="135" t="s">
        <v>1142</v>
      </c>
      <c r="E502" s="135" t="s">
        <v>1149</v>
      </c>
      <c r="F502" s="135">
        <v>0.2</v>
      </c>
      <c r="G502" s="135">
        <v>0</v>
      </c>
      <c r="H502" s="135" t="s">
        <v>1114</v>
      </c>
      <c r="I502" s="135" t="s">
        <v>1103</v>
      </c>
      <c r="J502" s="135" t="s">
        <v>1349</v>
      </c>
    </row>
    <row r="503" spans="1:10" x14ac:dyDescent="0.3">
      <c r="A503" t="s">
        <v>326</v>
      </c>
      <c r="B503" s="135">
        <v>0</v>
      </c>
      <c r="C503" s="135">
        <v>1</v>
      </c>
      <c r="D503" s="135" t="s">
        <v>1142</v>
      </c>
      <c r="E503" s="135" t="s">
        <v>1149</v>
      </c>
      <c r="F503" s="135">
        <v>0.2</v>
      </c>
      <c r="G503" s="135">
        <v>0</v>
      </c>
      <c r="H503" s="135" t="s">
        <v>1114</v>
      </c>
      <c r="I503" s="135" t="s">
        <v>1104</v>
      </c>
      <c r="J503" s="135" t="s">
        <v>1349</v>
      </c>
    </row>
    <row r="504" spans="1:10" x14ac:dyDescent="0.3">
      <c r="A504" t="s">
        <v>326</v>
      </c>
      <c r="B504" s="135">
        <v>0</v>
      </c>
      <c r="C504" s="135">
        <v>1</v>
      </c>
      <c r="D504" s="135" t="s">
        <v>1142</v>
      </c>
      <c r="E504" s="135" t="s">
        <v>1149</v>
      </c>
      <c r="F504" s="135">
        <v>0.2</v>
      </c>
      <c r="G504" s="135">
        <v>0</v>
      </c>
      <c r="H504" s="135" t="s">
        <v>1114</v>
      </c>
      <c r="I504" s="135" t="s">
        <v>1078</v>
      </c>
      <c r="J504" s="135" t="s">
        <v>1349</v>
      </c>
    </row>
    <row r="505" spans="1:10" x14ac:dyDescent="0.3">
      <c r="A505" t="s">
        <v>327</v>
      </c>
      <c r="B505" s="135">
        <v>0</v>
      </c>
      <c r="C505" s="135">
        <v>1</v>
      </c>
      <c r="D505" s="135" t="s">
        <v>1142</v>
      </c>
      <c r="E505" s="135" t="s">
        <v>1149</v>
      </c>
      <c r="F505" s="135">
        <v>0.5</v>
      </c>
      <c r="G505" s="135">
        <v>0</v>
      </c>
      <c r="H505" s="135" t="s">
        <v>1114</v>
      </c>
      <c r="I505" s="135" t="s">
        <v>1350</v>
      </c>
      <c r="J505" s="135" t="s">
        <v>1351</v>
      </c>
    </row>
    <row r="506" spans="1:10" x14ac:dyDescent="0.3">
      <c r="A506" t="s">
        <v>327</v>
      </c>
      <c r="B506" s="135">
        <v>0</v>
      </c>
      <c r="C506" s="135">
        <v>1</v>
      </c>
      <c r="D506" s="135" t="s">
        <v>1142</v>
      </c>
      <c r="E506" s="135" t="s">
        <v>1149</v>
      </c>
      <c r="F506" s="135">
        <v>0.5</v>
      </c>
      <c r="G506" s="135">
        <v>0</v>
      </c>
      <c r="H506" s="135" t="s">
        <v>1114</v>
      </c>
      <c r="I506" s="135" t="s">
        <v>1337</v>
      </c>
      <c r="J506" s="135" t="s">
        <v>1338</v>
      </c>
    </row>
    <row r="507" spans="1:10" x14ac:dyDescent="0.3">
      <c r="A507" t="s">
        <v>327</v>
      </c>
      <c r="B507" s="135">
        <v>0</v>
      </c>
      <c r="C507" s="135">
        <v>1</v>
      </c>
      <c r="D507" s="135" t="s">
        <v>1142</v>
      </c>
      <c r="E507" s="135" t="s">
        <v>1149</v>
      </c>
      <c r="F507" s="135">
        <v>0.5</v>
      </c>
      <c r="G507" s="135">
        <v>0</v>
      </c>
      <c r="H507" s="135">
        <v>4.7</v>
      </c>
      <c r="I507" s="135" t="s">
        <v>1339</v>
      </c>
      <c r="J507" s="135" t="s">
        <v>1340</v>
      </c>
    </row>
    <row r="508" spans="1:10" x14ac:dyDescent="0.3">
      <c r="A508" t="s">
        <v>327</v>
      </c>
      <c r="B508" s="135">
        <v>0</v>
      </c>
      <c r="C508" s="135">
        <v>1</v>
      </c>
      <c r="D508" s="135" t="s">
        <v>1142</v>
      </c>
      <c r="E508" s="135" t="s">
        <v>1149</v>
      </c>
      <c r="F508" s="135">
        <v>0.5</v>
      </c>
      <c r="G508" s="135">
        <v>0</v>
      </c>
      <c r="H508" s="135">
        <v>8.6</v>
      </c>
      <c r="I508" s="135" t="s">
        <v>1341</v>
      </c>
      <c r="J508" s="135" t="s">
        <v>1340</v>
      </c>
    </row>
    <row r="509" spans="1:10" x14ac:dyDescent="0.3">
      <c r="A509" t="s">
        <v>327</v>
      </c>
      <c r="B509" s="135">
        <v>0</v>
      </c>
      <c r="C509" s="135">
        <v>1</v>
      </c>
      <c r="D509" s="135" t="s">
        <v>1142</v>
      </c>
      <c r="E509" s="135" t="s">
        <v>1149</v>
      </c>
      <c r="F509" s="135">
        <v>0.5</v>
      </c>
      <c r="G509" s="135">
        <v>0</v>
      </c>
      <c r="H509" s="135" t="s">
        <v>1114</v>
      </c>
      <c r="I509" s="135" t="s">
        <v>1342</v>
      </c>
      <c r="J509" s="135" t="s">
        <v>1343</v>
      </c>
    </row>
    <row r="510" spans="1:10" x14ac:dyDescent="0.3">
      <c r="A510" t="s">
        <v>327</v>
      </c>
      <c r="B510" s="135">
        <v>0</v>
      </c>
      <c r="C510" s="135">
        <v>1</v>
      </c>
      <c r="D510" s="135" t="s">
        <v>1142</v>
      </c>
      <c r="E510" s="135" t="s">
        <v>1149</v>
      </c>
      <c r="F510" s="135">
        <v>0.5</v>
      </c>
      <c r="G510" s="135">
        <v>0</v>
      </c>
      <c r="H510" s="135" t="s">
        <v>1114</v>
      </c>
      <c r="I510" s="135" t="s">
        <v>1344</v>
      </c>
      <c r="J510" s="135" t="s">
        <v>1343</v>
      </c>
    </row>
    <row r="511" spans="1:10" x14ac:dyDescent="0.3">
      <c r="A511" t="s">
        <v>327</v>
      </c>
      <c r="B511" s="135">
        <v>0</v>
      </c>
      <c r="C511" s="135">
        <v>1</v>
      </c>
      <c r="D511" s="135" t="s">
        <v>1142</v>
      </c>
      <c r="E511" s="135" t="s">
        <v>1149</v>
      </c>
      <c r="F511" s="135">
        <v>0.5</v>
      </c>
      <c r="G511" s="135">
        <v>0</v>
      </c>
      <c r="H511" s="135" t="s">
        <v>1114</v>
      </c>
      <c r="I511" s="135" t="s">
        <v>1345</v>
      </c>
      <c r="J511" s="135" t="s">
        <v>1346</v>
      </c>
    </row>
    <row r="512" spans="1:10" x14ac:dyDescent="0.3">
      <c r="A512" t="s">
        <v>327</v>
      </c>
      <c r="B512" s="135">
        <v>0</v>
      </c>
      <c r="C512" s="135">
        <v>1</v>
      </c>
      <c r="D512" s="135" t="s">
        <v>1142</v>
      </c>
      <c r="E512" s="135" t="s">
        <v>1149</v>
      </c>
      <c r="F512" s="135">
        <v>0.5</v>
      </c>
      <c r="G512" s="135">
        <v>0</v>
      </c>
      <c r="H512" s="135" t="s">
        <v>1114</v>
      </c>
      <c r="I512" s="135" t="s">
        <v>1347</v>
      </c>
      <c r="J512" s="135" t="s">
        <v>1348</v>
      </c>
    </row>
    <row r="513" spans="1:10" x14ac:dyDescent="0.3">
      <c r="A513" t="s">
        <v>327</v>
      </c>
      <c r="B513" s="135">
        <v>0</v>
      </c>
      <c r="C513" s="135">
        <v>1</v>
      </c>
      <c r="D513" s="135" t="s">
        <v>1142</v>
      </c>
      <c r="E513" s="135" t="s">
        <v>1149</v>
      </c>
      <c r="F513" s="135">
        <v>0.5</v>
      </c>
      <c r="G513" s="135">
        <v>0</v>
      </c>
      <c r="H513" s="135" t="s">
        <v>1114</v>
      </c>
      <c r="I513" s="135" t="s">
        <v>1097</v>
      </c>
      <c r="J513" s="135" t="s">
        <v>1349</v>
      </c>
    </row>
    <row r="514" spans="1:10" x14ac:dyDescent="0.3">
      <c r="A514" t="s">
        <v>327</v>
      </c>
      <c r="B514" s="135">
        <v>0</v>
      </c>
      <c r="C514" s="135">
        <v>1</v>
      </c>
      <c r="D514" s="135" t="s">
        <v>1142</v>
      </c>
      <c r="E514" s="135" t="s">
        <v>1149</v>
      </c>
      <c r="F514" s="135">
        <v>0.5</v>
      </c>
      <c r="G514" s="135">
        <v>0</v>
      </c>
      <c r="H514" s="135" t="s">
        <v>1114</v>
      </c>
      <c r="I514" s="135" t="s">
        <v>1103</v>
      </c>
      <c r="J514" s="135" t="s">
        <v>1349</v>
      </c>
    </row>
    <row r="515" spans="1:10" x14ac:dyDescent="0.3">
      <c r="A515" t="s">
        <v>327</v>
      </c>
      <c r="B515" s="135">
        <v>0</v>
      </c>
      <c r="C515" s="135">
        <v>1</v>
      </c>
      <c r="D515" s="135" t="s">
        <v>1142</v>
      </c>
      <c r="E515" s="135" t="s">
        <v>1149</v>
      </c>
      <c r="F515" s="135">
        <v>0.5</v>
      </c>
      <c r="G515" s="135">
        <v>0</v>
      </c>
      <c r="H515" s="135">
        <v>1.7</v>
      </c>
      <c r="I515" s="135" t="s">
        <v>1104</v>
      </c>
      <c r="J515" s="135" t="s">
        <v>1349</v>
      </c>
    </row>
    <row r="516" spans="1:10" x14ac:dyDescent="0.3">
      <c r="A516" t="s">
        <v>327</v>
      </c>
      <c r="B516" s="135">
        <v>0</v>
      </c>
      <c r="C516" s="135">
        <v>1</v>
      </c>
      <c r="D516" s="135" t="s">
        <v>1142</v>
      </c>
      <c r="E516" s="135" t="s">
        <v>1149</v>
      </c>
      <c r="F516" s="135">
        <v>0.5</v>
      </c>
      <c r="G516" s="135">
        <v>0</v>
      </c>
      <c r="H516" s="135">
        <v>1.6</v>
      </c>
      <c r="I516" s="135" t="s">
        <v>1078</v>
      </c>
      <c r="J516" s="135" t="s">
        <v>1349</v>
      </c>
    </row>
    <row r="517" spans="1:10" x14ac:dyDescent="0.3">
      <c r="A517" t="s">
        <v>25</v>
      </c>
      <c r="B517" s="135">
        <v>0</v>
      </c>
      <c r="C517" s="135">
        <v>0</v>
      </c>
      <c r="D517" s="135" t="s">
        <v>1118</v>
      </c>
      <c r="E517" s="135" t="s">
        <v>1135</v>
      </c>
      <c r="F517" s="135">
        <v>1</v>
      </c>
      <c r="G517" s="135">
        <v>0</v>
      </c>
      <c r="H517" s="135" t="s">
        <v>1114</v>
      </c>
      <c r="I517" s="135" t="s">
        <v>1350</v>
      </c>
      <c r="J517" s="135" t="s">
        <v>1351</v>
      </c>
    </row>
    <row r="518" spans="1:10" x14ac:dyDescent="0.3">
      <c r="A518" t="s">
        <v>25</v>
      </c>
      <c r="B518" s="135">
        <v>0</v>
      </c>
      <c r="C518" s="135">
        <v>0</v>
      </c>
      <c r="D518" s="135" t="s">
        <v>1118</v>
      </c>
      <c r="E518" s="135" t="s">
        <v>1135</v>
      </c>
      <c r="F518" s="135">
        <v>1</v>
      </c>
      <c r="G518" s="135">
        <v>0</v>
      </c>
      <c r="H518" s="135" t="s">
        <v>1114</v>
      </c>
      <c r="I518" s="135" t="s">
        <v>1337</v>
      </c>
      <c r="J518" s="135" t="s">
        <v>1338</v>
      </c>
    </row>
    <row r="519" spans="1:10" x14ac:dyDescent="0.3">
      <c r="A519" t="s">
        <v>25</v>
      </c>
      <c r="B519" s="135">
        <v>0</v>
      </c>
      <c r="C519" s="135">
        <v>0</v>
      </c>
      <c r="D519" s="135" t="s">
        <v>1118</v>
      </c>
      <c r="E519" s="135" t="s">
        <v>1135</v>
      </c>
      <c r="F519" s="135">
        <v>1</v>
      </c>
      <c r="G519" s="135">
        <v>0</v>
      </c>
      <c r="H519" s="135" t="s">
        <v>1114</v>
      </c>
      <c r="I519" s="135" t="s">
        <v>1339</v>
      </c>
      <c r="J519" s="135" t="s">
        <v>1340</v>
      </c>
    </row>
    <row r="520" spans="1:10" x14ac:dyDescent="0.3">
      <c r="A520" t="s">
        <v>25</v>
      </c>
      <c r="B520" s="135">
        <v>0</v>
      </c>
      <c r="C520" s="135">
        <v>0</v>
      </c>
      <c r="D520" s="135" t="s">
        <v>1118</v>
      </c>
      <c r="E520" s="135" t="s">
        <v>1135</v>
      </c>
      <c r="F520" s="135">
        <v>1</v>
      </c>
      <c r="G520" s="135">
        <v>0</v>
      </c>
      <c r="H520" s="135" t="s">
        <v>1114</v>
      </c>
      <c r="I520" s="135" t="s">
        <v>1341</v>
      </c>
      <c r="J520" s="135" t="s">
        <v>1340</v>
      </c>
    </row>
    <row r="521" spans="1:10" x14ac:dyDescent="0.3">
      <c r="A521" t="s">
        <v>25</v>
      </c>
      <c r="B521" s="135">
        <v>0</v>
      </c>
      <c r="C521" s="135">
        <v>0</v>
      </c>
      <c r="D521" s="135" t="s">
        <v>1118</v>
      </c>
      <c r="E521" s="135" t="s">
        <v>1135</v>
      </c>
      <c r="F521" s="135">
        <v>1</v>
      </c>
      <c r="G521" s="135">
        <v>0</v>
      </c>
      <c r="H521" s="135" t="s">
        <v>1114</v>
      </c>
      <c r="I521" s="135" t="s">
        <v>1342</v>
      </c>
      <c r="J521" s="135" t="s">
        <v>1343</v>
      </c>
    </row>
    <row r="522" spans="1:10" x14ac:dyDescent="0.3">
      <c r="A522" t="s">
        <v>25</v>
      </c>
      <c r="B522" s="135">
        <v>0</v>
      </c>
      <c r="C522" s="135">
        <v>0</v>
      </c>
      <c r="D522" s="135" t="s">
        <v>1118</v>
      </c>
      <c r="E522" s="135" t="s">
        <v>1135</v>
      </c>
      <c r="F522" s="135">
        <v>1</v>
      </c>
      <c r="G522" s="135">
        <v>0</v>
      </c>
      <c r="H522" s="135" t="s">
        <v>1114</v>
      </c>
      <c r="I522" s="135" t="s">
        <v>1344</v>
      </c>
      <c r="J522" s="135" t="s">
        <v>1343</v>
      </c>
    </row>
    <row r="523" spans="1:10" x14ac:dyDescent="0.3">
      <c r="A523" t="s">
        <v>25</v>
      </c>
      <c r="B523" s="135">
        <v>0</v>
      </c>
      <c r="C523" s="135">
        <v>0</v>
      </c>
      <c r="D523" s="135" t="s">
        <v>1118</v>
      </c>
      <c r="E523" s="135" t="s">
        <v>1135</v>
      </c>
      <c r="F523" s="135">
        <v>1</v>
      </c>
      <c r="G523" s="135">
        <v>0</v>
      </c>
      <c r="H523" s="135" t="s">
        <v>1114</v>
      </c>
      <c r="I523" s="135" t="s">
        <v>1345</v>
      </c>
      <c r="J523" s="135" t="s">
        <v>1346</v>
      </c>
    </row>
    <row r="524" spans="1:10" x14ac:dyDescent="0.3">
      <c r="A524" t="s">
        <v>25</v>
      </c>
      <c r="B524" s="135">
        <v>0</v>
      </c>
      <c r="C524" s="135">
        <v>0</v>
      </c>
      <c r="D524" s="135" t="s">
        <v>1118</v>
      </c>
      <c r="E524" s="135" t="s">
        <v>1135</v>
      </c>
      <c r="F524" s="135">
        <v>1</v>
      </c>
      <c r="G524" s="135">
        <v>0</v>
      </c>
      <c r="H524" s="135" t="s">
        <v>1114</v>
      </c>
      <c r="I524" s="135" t="s">
        <v>1347</v>
      </c>
      <c r="J524" s="135" t="s">
        <v>1348</v>
      </c>
    </row>
    <row r="525" spans="1:10" x14ac:dyDescent="0.3">
      <c r="A525" t="s">
        <v>25</v>
      </c>
      <c r="B525" s="135">
        <v>0</v>
      </c>
      <c r="C525" s="135">
        <v>0</v>
      </c>
      <c r="D525" s="135" t="s">
        <v>1118</v>
      </c>
      <c r="E525" s="135" t="s">
        <v>1135</v>
      </c>
      <c r="F525" s="135">
        <v>1</v>
      </c>
      <c r="G525" s="135">
        <v>0</v>
      </c>
      <c r="H525" s="135" t="s">
        <v>1114</v>
      </c>
      <c r="I525" s="135" t="s">
        <v>1097</v>
      </c>
      <c r="J525" s="135" t="s">
        <v>1349</v>
      </c>
    </row>
    <row r="526" spans="1:10" x14ac:dyDescent="0.3">
      <c r="A526" t="s">
        <v>25</v>
      </c>
      <c r="B526" s="135">
        <v>0</v>
      </c>
      <c r="C526" s="135">
        <v>0</v>
      </c>
      <c r="D526" s="135" t="s">
        <v>1118</v>
      </c>
      <c r="E526" s="135" t="s">
        <v>1135</v>
      </c>
      <c r="F526" s="135">
        <v>1</v>
      </c>
      <c r="G526" s="135">
        <v>0</v>
      </c>
      <c r="H526" s="135" t="s">
        <v>1114</v>
      </c>
      <c r="I526" s="135" t="s">
        <v>1103</v>
      </c>
      <c r="J526" s="135" t="s">
        <v>1349</v>
      </c>
    </row>
    <row r="527" spans="1:10" x14ac:dyDescent="0.3">
      <c r="A527" t="s">
        <v>25</v>
      </c>
      <c r="B527" s="135">
        <v>0</v>
      </c>
      <c r="C527" s="135">
        <v>0</v>
      </c>
      <c r="D527" s="135" t="s">
        <v>1118</v>
      </c>
      <c r="E527" s="135" t="s">
        <v>1135</v>
      </c>
      <c r="F527" s="135">
        <v>1</v>
      </c>
      <c r="G527" s="135">
        <v>0</v>
      </c>
      <c r="H527" s="135">
        <v>2.1</v>
      </c>
      <c r="I527" s="135" t="s">
        <v>1104</v>
      </c>
      <c r="J527" s="135" t="s">
        <v>1349</v>
      </c>
    </row>
    <row r="528" spans="1:10" x14ac:dyDescent="0.3">
      <c r="A528" t="s">
        <v>25</v>
      </c>
      <c r="B528" s="135">
        <v>0</v>
      </c>
      <c r="C528" s="135">
        <v>0</v>
      </c>
      <c r="D528" s="135" t="s">
        <v>1118</v>
      </c>
      <c r="E528" s="135" t="s">
        <v>1135</v>
      </c>
      <c r="F528" s="135">
        <v>1</v>
      </c>
      <c r="G528" s="135">
        <v>0</v>
      </c>
      <c r="H528" s="135" t="s">
        <v>1114</v>
      </c>
      <c r="I528" s="135" t="s">
        <v>1078</v>
      </c>
      <c r="J528" s="135" t="s">
        <v>1349</v>
      </c>
    </row>
    <row r="529" spans="1:10" x14ac:dyDescent="0.3">
      <c r="A529" t="s">
        <v>334</v>
      </c>
      <c r="B529" s="135">
        <v>0</v>
      </c>
      <c r="C529" s="135">
        <v>1</v>
      </c>
      <c r="D529" s="135" t="s">
        <v>1111</v>
      </c>
      <c r="E529" s="135" t="s">
        <v>1144</v>
      </c>
      <c r="F529" s="135">
        <v>0.1</v>
      </c>
      <c r="G529" s="135">
        <v>0</v>
      </c>
      <c r="H529" s="135">
        <v>1.4</v>
      </c>
      <c r="I529" s="135" t="s">
        <v>1350</v>
      </c>
      <c r="J529" s="135" t="s">
        <v>1351</v>
      </c>
    </row>
    <row r="530" spans="1:10" x14ac:dyDescent="0.3">
      <c r="A530" t="s">
        <v>334</v>
      </c>
      <c r="B530" s="135">
        <v>0</v>
      </c>
      <c r="C530" s="135">
        <v>1</v>
      </c>
      <c r="D530" s="135" t="s">
        <v>1111</v>
      </c>
      <c r="E530" s="135" t="s">
        <v>1144</v>
      </c>
      <c r="F530" s="135">
        <v>0.1</v>
      </c>
      <c r="G530" s="135">
        <v>0</v>
      </c>
      <c r="H530" s="135">
        <v>2.9</v>
      </c>
      <c r="I530" s="135" t="s">
        <v>1337</v>
      </c>
      <c r="J530" s="135" t="s">
        <v>1338</v>
      </c>
    </row>
    <row r="531" spans="1:10" x14ac:dyDescent="0.3">
      <c r="A531" t="s">
        <v>334</v>
      </c>
      <c r="B531" s="135">
        <v>0</v>
      </c>
      <c r="C531" s="135">
        <v>1</v>
      </c>
      <c r="D531" s="135" t="s">
        <v>1111</v>
      </c>
      <c r="E531" s="135" t="s">
        <v>1144</v>
      </c>
      <c r="F531" s="135">
        <v>0.1</v>
      </c>
      <c r="G531" s="135">
        <v>0</v>
      </c>
      <c r="H531" s="135">
        <v>3.1</v>
      </c>
      <c r="I531" s="135" t="s">
        <v>1339</v>
      </c>
      <c r="J531" s="135" t="s">
        <v>1340</v>
      </c>
    </row>
    <row r="532" spans="1:10" x14ac:dyDescent="0.3">
      <c r="A532" t="s">
        <v>334</v>
      </c>
      <c r="B532" s="135">
        <v>0</v>
      </c>
      <c r="C532" s="135">
        <v>1</v>
      </c>
      <c r="D532" s="135" t="s">
        <v>1111</v>
      </c>
      <c r="E532" s="135" t="s">
        <v>1144</v>
      </c>
      <c r="F532" s="135">
        <v>0.1</v>
      </c>
      <c r="G532" s="135">
        <v>0</v>
      </c>
      <c r="H532" s="135">
        <v>2.5</v>
      </c>
      <c r="I532" s="135" t="s">
        <v>1341</v>
      </c>
      <c r="J532" s="135" t="s">
        <v>1340</v>
      </c>
    </row>
    <row r="533" spans="1:10" x14ac:dyDescent="0.3">
      <c r="A533" t="s">
        <v>334</v>
      </c>
      <c r="B533" s="135">
        <v>0</v>
      </c>
      <c r="C533" s="135">
        <v>1</v>
      </c>
      <c r="D533" s="135" t="s">
        <v>1111</v>
      </c>
      <c r="E533" s="135" t="s">
        <v>1144</v>
      </c>
      <c r="F533" s="135">
        <v>0.1</v>
      </c>
      <c r="G533" s="135">
        <v>0</v>
      </c>
      <c r="H533" s="135" t="s">
        <v>1114</v>
      </c>
      <c r="I533" s="135" t="s">
        <v>1342</v>
      </c>
      <c r="J533" s="135" t="s">
        <v>1343</v>
      </c>
    </row>
    <row r="534" spans="1:10" x14ac:dyDescent="0.3">
      <c r="A534" t="s">
        <v>334</v>
      </c>
      <c r="B534" s="135">
        <v>0</v>
      </c>
      <c r="C534" s="135">
        <v>1</v>
      </c>
      <c r="D534" s="135" t="s">
        <v>1111</v>
      </c>
      <c r="E534" s="135" t="s">
        <v>1144</v>
      </c>
      <c r="F534" s="135">
        <v>0.1</v>
      </c>
      <c r="G534" s="135">
        <v>0</v>
      </c>
      <c r="H534" s="135" t="s">
        <v>1114</v>
      </c>
      <c r="I534" s="135" t="s">
        <v>1344</v>
      </c>
      <c r="J534" s="135" t="s">
        <v>1343</v>
      </c>
    </row>
    <row r="535" spans="1:10" x14ac:dyDescent="0.3">
      <c r="A535" t="s">
        <v>334</v>
      </c>
      <c r="B535" s="135">
        <v>0</v>
      </c>
      <c r="C535" s="135">
        <v>1</v>
      </c>
      <c r="D535" s="135" t="s">
        <v>1111</v>
      </c>
      <c r="E535" s="135" t="s">
        <v>1144</v>
      </c>
      <c r="F535" s="135">
        <v>0.1</v>
      </c>
      <c r="G535" s="135">
        <v>0</v>
      </c>
      <c r="H535" s="135" t="s">
        <v>1114</v>
      </c>
      <c r="I535" s="135" t="s">
        <v>1345</v>
      </c>
      <c r="J535" s="135" t="s">
        <v>1346</v>
      </c>
    </row>
    <row r="536" spans="1:10" x14ac:dyDescent="0.3">
      <c r="A536" t="s">
        <v>334</v>
      </c>
      <c r="B536" s="135">
        <v>0</v>
      </c>
      <c r="C536" s="135">
        <v>1</v>
      </c>
      <c r="D536" s="135" t="s">
        <v>1111</v>
      </c>
      <c r="E536" s="135" t="s">
        <v>1144</v>
      </c>
      <c r="F536" s="135">
        <v>0.1</v>
      </c>
      <c r="G536" s="135">
        <v>0</v>
      </c>
      <c r="H536" s="135" t="s">
        <v>1114</v>
      </c>
      <c r="I536" s="135" t="s">
        <v>1347</v>
      </c>
      <c r="J536" s="135" t="s">
        <v>1348</v>
      </c>
    </row>
    <row r="537" spans="1:10" x14ac:dyDescent="0.3">
      <c r="A537" t="s">
        <v>334</v>
      </c>
      <c r="B537" s="135">
        <v>0</v>
      </c>
      <c r="C537" s="135">
        <v>1</v>
      </c>
      <c r="D537" s="135" t="s">
        <v>1111</v>
      </c>
      <c r="E537" s="135" t="s">
        <v>1144</v>
      </c>
      <c r="F537" s="135">
        <v>0.1</v>
      </c>
      <c r="G537" s="135">
        <v>0</v>
      </c>
      <c r="H537" s="135" t="s">
        <v>1114</v>
      </c>
      <c r="I537" s="135" t="s">
        <v>1097</v>
      </c>
      <c r="J537" s="135" t="s">
        <v>1349</v>
      </c>
    </row>
    <row r="538" spans="1:10" x14ac:dyDescent="0.3">
      <c r="A538" t="s">
        <v>334</v>
      </c>
      <c r="B538" s="135">
        <v>0</v>
      </c>
      <c r="C538" s="135">
        <v>1</v>
      </c>
      <c r="D538" s="135" t="s">
        <v>1111</v>
      </c>
      <c r="E538" s="135" t="s">
        <v>1144</v>
      </c>
      <c r="F538" s="135">
        <v>0.1</v>
      </c>
      <c r="G538" s="135">
        <v>0</v>
      </c>
      <c r="H538" s="135" t="s">
        <v>1114</v>
      </c>
      <c r="I538" s="135" t="s">
        <v>1103</v>
      </c>
      <c r="J538" s="135" t="s">
        <v>1349</v>
      </c>
    </row>
    <row r="539" spans="1:10" x14ac:dyDescent="0.3">
      <c r="A539" t="s">
        <v>334</v>
      </c>
      <c r="B539" s="135">
        <v>0</v>
      </c>
      <c r="C539" s="135">
        <v>1</v>
      </c>
      <c r="D539" s="135" t="s">
        <v>1111</v>
      </c>
      <c r="E539" s="135" t="s">
        <v>1144</v>
      </c>
      <c r="F539" s="135">
        <v>0.1</v>
      </c>
      <c r="G539" s="135">
        <v>0</v>
      </c>
      <c r="H539" s="135" t="s">
        <v>1114</v>
      </c>
      <c r="I539" s="135" t="s">
        <v>1104</v>
      </c>
      <c r="J539" s="135" t="s">
        <v>1349</v>
      </c>
    </row>
    <row r="540" spans="1:10" x14ac:dyDescent="0.3">
      <c r="A540" t="s">
        <v>334</v>
      </c>
      <c r="B540" s="135">
        <v>0</v>
      </c>
      <c r="C540" s="135">
        <v>1</v>
      </c>
      <c r="D540" s="135" t="s">
        <v>1111</v>
      </c>
      <c r="E540" s="135" t="s">
        <v>1144</v>
      </c>
      <c r="F540" s="135">
        <v>0.1</v>
      </c>
      <c r="G540" s="135">
        <v>0</v>
      </c>
      <c r="H540" s="135">
        <v>0.34</v>
      </c>
      <c r="I540" s="135" t="s">
        <v>1078</v>
      </c>
      <c r="J540" s="135" t="s">
        <v>1349</v>
      </c>
    </row>
    <row r="541" spans="1:10" x14ac:dyDescent="0.3">
      <c r="A541" t="s">
        <v>54</v>
      </c>
      <c r="B541" s="135">
        <v>0</v>
      </c>
      <c r="C541" s="135">
        <v>0</v>
      </c>
      <c r="D541" s="135" t="s">
        <v>1129</v>
      </c>
      <c r="E541" s="135" t="s">
        <v>1150</v>
      </c>
      <c r="F541" s="135">
        <v>0.5</v>
      </c>
      <c r="G541" s="135">
        <v>1</v>
      </c>
      <c r="H541" s="135" t="s">
        <v>1114</v>
      </c>
      <c r="I541" s="135" t="s">
        <v>1350</v>
      </c>
      <c r="J541" s="135" t="s">
        <v>1351</v>
      </c>
    </row>
    <row r="542" spans="1:10" x14ac:dyDescent="0.3">
      <c r="A542" t="s">
        <v>54</v>
      </c>
      <c r="B542" s="135">
        <v>0</v>
      </c>
      <c r="C542" s="135">
        <v>0</v>
      </c>
      <c r="D542" s="135" t="s">
        <v>1129</v>
      </c>
      <c r="E542" s="135" t="s">
        <v>1150</v>
      </c>
      <c r="F542" s="135">
        <v>0.5</v>
      </c>
      <c r="G542" s="135">
        <v>1</v>
      </c>
      <c r="H542" s="135" t="s">
        <v>1114</v>
      </c>
      <c r="I542" s="135" t="s">
        <v>1337</v>
      </c>
      <c r="J542" s="135" t="s">
        <v>1338</v>
      </c>
    </row>
    <row r="543" spans="1:10" x14ac:dyDescent="0.3">
      <c r="A543" t="s">
        <v>54</v>
      </c>
      <c r="B543" s="135">
        <v>0</v>
      </c>
      <c r="C543" s="135">
        <v>0</v>
      </c>
      <c r="D543" s="135" t="s">
        <v>1129</v>
      </c>
      <c r="E543" s="135" t="s">
        <v>1150</v>
      </c>
      <c r="F543" s="135">
        <v>0.5</v>
      </c>
      <c r="G543" s="135">
        <v>1</v>
      </c>
      <c r="H543" s="135" t="s">
        <v>1114</v>
      </c>
      <c r="I543" s="135" t="s">
        <v>1339</v>
      </c>
      <c r="J543" s="135" t="s">
        <v>1340</v>
      </c>
    </row>
    <row r="544" spans="1:10" x14ac:dyDescent="0.3">
      <c r="A544" t="s">
        <v>54</v>
      </c>
      <c r="B544" s="135">
        <v>0</v>
      </c>
      <c r="C544" s="135">
        <v>0</v>
      </c>
      <c r="D544" s="135" t="s">
        <v>1129</v>
      </c>
      <c r="E544" s="135" t="s">
        <v>1150</v>
      </c>
      <c r="F544" s="135">
        <v>0.5</v>
      </c>
      <c r="G544" s="135">
        <v>1</v>
      </c>
      <c r="H544" s="135" t="s">
        <v>1114</v>
      </c>
      <c r="I544" s="135" t="s">
        <v>1341</v>
      </c>
      <c r="J544" s="135" t="s">
        <v>1340</v>
      </c>
    </row>
    <row r="545" spans="1:10" x14ac:dyDescent="0.3">
      <c r="A545" t="s">
        <v>54</v>
      </c>
      <c r="B545" s="135">
        <v>0</v>
      </c>
      <c r="C545" s="135">
        <v>0</v>
      </c>
      <c r="D545" s="135" t="s">
        <v>1129</v>
      </c>
      <c r="E545" s="135" t="s">
        <v>1150</v>
      </c>
      <c r="F545" s="135">
        <v>0.5</v>
      </c>
      <c r="G545" s="135">
        <v>1</v>
      </c>
      <c r="H545" s="135" t="s">
        <v>1114</v>
      </c>
      <c r="I545" s="135" t="s">
        <v>1342</v>
      </c>
      <c r="J545" s="135" t="s">
        <v>1343</v>
      </c>
    </row>
    <row r="546" spans="1:10" x14ac:dyDescent="0.3">
      <c r="A546" t="s">
        <v>54</v>
      </c>
      <c r="B546" s="135">
        <v>0</v>
      </c>
      <c r="C546" s="135">
        <v>0</v>
      </c>
      <c r="D546" s="135" t="s">
        <v>1129</v>
      </c>
      <c r="E546" s="135" t="s">
        <v>1150</v>
      </c>
      <c r="F546" s="135">
        <v>0.5</v>
      </c>
      <c r="G546" s="135">
        <v>1</v>
      </c>
      <c r="H546" s="135" t="s">
        <v>1114</v>
      </c>
      <c r="I546" s="135" t="s">
        <v>1344</v>
      </c>
      <c r="J546" s="135" t="s">
        <v>1343</v>
      </c>
    </row>
    <row r="547" spans="1:10" x14ac:dyDescent="0.3">
      <c r="A547" t="s">
        <v>54</v>
      </c>
      <c r="B547" s="135">
        <v>0</v>
      </c>
      <c r="C547" s="135">
        <v>0</v>
      </c>
      <c r="D547" s="135" t="s">
        <v>1129</v>
      </c>
      <c r="E547" s="135" t="s">
        <v>1150</v>
      </c>
      <c r="F547" s="135">
        <v>0.5</v>
      </c>
      <c r="G547" s="135">
        <v>1</v>
      </c>
      <c r="H547" s="135" t="s">
        <v>1114</v>
      </c>
      <c r="I547" s="135" t="s">
        <v>1345</v>
      </c>
      <c r="J547" s="135" t="s">
        <v>1346</v>
      </c>
    </row>
    <row r="548" spans="1:10" x14ac:dyDescent="0.3">
      <c r="A548" t="s">
        <v>54</v>
      </c>
      <c r="B548" s="135">
        <v>0</v>
      </c>
      <c r="C548" s="135">
        <v>0</v>
      </c>
      <c r="D548" s="135" t="s">
        <v>1129</v>
      </c>
      <c r="E548" s="135" t="s">
        <v>1150</v>
      </c>
      <c r="F548" s="135">
        <v>0.5</v>
      </c>
      <c r="G548" s="135">
        <v>1</v>
      </c>
      <c r="H548" s="135" t="s">
        <v>1114</v>
      </c>
      <c r="I548" s="135" t="s">
        <v>1347</v>
      </c>
      <c r="J548" s="135" t="s">
        <v>1348</v>
      </c>
    </row>
    <row r="549" spans="1:10" x14ac:dyDescent="0.3">
      <c r="A549" t="s">
        <v>54</v>
      </c>
      <c r="B549" s="135">
        <v>0</v>
      </c>
      <c r="C549" s="135">
        <v>0</v>
      </c>
      <c r="D549" s="135" t="s">
        <v>1129</v>
      </c>
      <c r="E549" s="135" t="s">
        <v>1150</v>
      </c>
      <c r="F549" s="135">
        <v>0.5</v>
      </c>
      <c r="G549" s="135">
        <v>1</v>
      </c>
      <c r="H549" s="135" t="s">
        <v>1114</v>
      </c>
      <c r="I549" s="135" t="s">
        <v>1097</v>
      </c>
      <c r="J549" s="135" t="s">
        <v>1349</v>
      </c>
    </row>
    <row r="550" spans="1:10" x14ac:dyDescent="0.3">
      <c r="A550" t="s">
        <v>54</v>
      </c>
      <c r="B550" s="135">
        <v>0</v>
      </c>
      <c r="C550" s="135">
        <v>0</v>
      </c>
      <c r="D550" s="135" t="s">
        <v>1129</v>
      </c>
      <c r="E550" s="135" t="s">
        <v>1150</v>
      </c>
      <c r="F550" s="135">
        <v>0.5</v>
      </c>
      <c r="G550" s="135">
        <v>1</v>
      </c>
      <c r="H550" s="135" t="s">
        <v>1114</v>
      </c>
      <c r="I550" s="135" t="s">
        <v>1103</v>
      </c>
      <c r="J550" s="135" t="s">
        <v>1349</v>
      </c>
    </row>
    <row r="551" spans="1:10" x14ac:dyDescent="0.3">
      <c r="A551" t="s">
        <v>54</v>
      </c>
      <c r="B551" s="135">
        <v>0</v>
      </c>
      <c r="C551" s="135">
        <v>0</v>
      </c>
      <c r="D551" s="135" t="s">
        <v>1129</v>
      </c>
      <c r="E551" s="135" t="s">
        <v>1150</v>
      </c>
      <c r="F551" s="135">
        <v>0.5</v>
      </c>
      <c r="G551" s="135">
        <v>1</v>
      </c>
      <c r="H551" s="135" t="s">
        <v>1114</v>
      </c>
      <c r="I551" s="135" t="s">
        <v>1104</v>
      </c>
      <c r="J551" s="135" t="s">
        <v>1349</v>
      </c>
    </row>
    <row r="552" spans="1:10" x14ac:dyDescent="0.3">
      <c r="A552" t="s">
        <v>54</v>
      </c>
      <c r="B552" s="135">
        <v>0</v>
      </c>
      <c r="C552" s="135">
        <v>0</v>
      </c>
      <c r="D552" s="135" t="s">
        <v>1129</v>
      </c>
      <c r="E552" s="135" t="s">
        <v>1150</v>
      </c>
      <c r="F552" s="135">
        <v>0.5</v>
      </c>
      <c r="G552" s="135">
        <v>1</v>
      </c>
      <c r="H552" s="135" t="s">
        <v>1114</v>
      </c>
      <c r="I552" s="135" t="s">
        <v>1078</v>
      </c>
      <c r="J552" s="135" t="s">
        <v>1349</v>
      </c>
    </row>
    <row r="553" spans="1:10" x14ac:dyDescent="0.3">
      <c r="A553" t="s">
        <v>134</v>
      </c>
      <c r="B553" s="135">
        <v>0</v>
      </c>
      <c r="C553" s="135">
        <v>0</v>
      </c>
      <c r="D553" s="135" t="s">
        <v>1120</v>
      </c>
      <c r="E553" s="135" t="s">
        <v>1131</v>
      </c>
      <c r="F553" s="135">
        <v>0.2</v>
      </c>
      <c r="G553" s="135">
        <v>1</v>
      </c>
      <c r="H553" s="135">
        <v>43</v>
      </c>
      <c r="I553" s="135" t="s">
        <v>1350</v>
      </c>
      <c r="J553" s="135" t="s">
        <v>1351</v>
      </c>
    </row>
    <row r="554" spans="1:10" x14ac:dyDescent="0.3">
      <c r="A554" t="s">
        <v>134</v>
      </c>
      <c r="B554" s="135">
        <v>0</v>
      </c>
      <c r="C554" s="135">
        <v>0</v>
      </c>
      <c r="D554" s="135" t="s">
        <v>1120</v>
      </c>
      <c r="E554" s="135" t="s">
        <v>1131</v>
      </c>
      <c r="F554" s="135">
        <v>0.2</v>
      </c>
      <c r="G554" s="135">
        <v>1</v>
      </c>
      <c r="H554" s="135" t="s">
        <v>1114</v>
      </c>
      <c r="I554" s="135" t="s">
        <v>1337</v>
      </c>
      <c r="J554" s="135" t="s">
        <v>1338</v>
      </c>
    </row>
    <row r="555" spans="1:10" x14ac:dyDescent="0.3">
      <c r="A555" t="s">
        <v>134</v>
      </c>
      <c r="B555" s="135">
        <v>0</v>
      </c>
      <c r="C555" s="135">
        <v>0</v>
      </c>
      <c r="D555" s="135" t="s">
        <v>1120</v>
      </c>
      <c r="E555" s="135" t="s">
        <v>1131</v>
      </c>
      <c r="F555" s="135">
        <v>0.2</v>
      </c>
      <c r="G555" s="135">
        <v>1</v>
      </c>
      <c r="H555" s="135">
        <v>1.5</v>
      </c>
      <c r="I555" s="135" t="s">
        <v>1339</v>
      </c>
      <c r="J555" s="135" t="s">
        <v>1340</v>
      </c>
    </row>
    <row r="556" spans="1:10" x14ac:dyDescent="0.3">
      <c r="A556" t="s">
        <v>134</v>
      </c>
      <c r="B556" s="135">
        <v>0</v>
      </c>
      <c r="C556" s="135">
        <v>0</v>
      </c>
      <c r="D556" s="135" t="s">
        <v>1120</v>
      </c>
      <c r="E556" s="135" t="s">
        <v>1131</v>
      </c>
      <c r="F556" s="135">
        <v>0.2</v>
      </c>
      <c r="G556" s="135">
        <v>1</v>
      </c>
      <c r="H556" s="135">
        <v>29</v>
      </c>
      <c r="I556" s="135" t="s">
        <v>1341</v>
      </c>
      <c r="J556" s="135" t="s">
        <v>1340</v>
      </c>
    </row>
    <row r="557" spans="1:10" x14ac:dyDescent="0.3">
      <c r="A557" t="s">
        <v>134</v>
      </c>
      <c r="B557" s="135">
        <v>0</v>
      </c>
      <c r="C557" s="135">
        <v>0</v>
      </c>
      <c r="D557" s="135" t="s">
        <v>1120</v>
      </c>
      <c r="E557" s="135" t="s">
        <v>1131</v>
      </c>
      <c r="F557" s="135">
        <v>0.2</v>
      </c>
      <c r="G557" s="135">
        <v>1</v>
      </c>
      <c r="H557" s="135" t="s">
        <v>1114</v>
      </c>
      <c r="I557" s="135" t="s">
        <v>1342</v>
      </c>
      <c r="J557" s="135" t="s">
        <v>1343</v>
      </c>
    </row>
    <row r="558" spans="1:10" x14ac:dyDescent="0.3">
      <c r="A558" t="s">
        <v>134</v>
      </c>
      <c r="B558" s="135">
        <v>0</v>
      </c>
      <c r="C558" s="135">
        <v>0</v>
      </c>
      <c r="D558" s="135" t="s">
        <v>1120</v>
      </c>
      <c r="E558" s="135" t="s">
        <v>1131</v>
      </c>
      <c r="F558" s="135">
        <v>0.2</v>
      </c>
      <c r="G558" s="135">
        <v>1</v>
      </c>
      <c r="H558" s="135" t="s">
        <v>1114</v>
      </c>
      <c r="I558" s="135" t="s">
        <v>1344</v>
      </c>
      <c r="J558" s="135" t="s">
        <v>1343</v>
      </c>
    </row>
    <row r="559" spans="1:10" x14ac:dyDescent="0.3">
      <c r="A559" t="s">
        <v>134</v>
      </c>
      <c r="B559" s="135">
        <v>0</v>
      </c>
      <c r="C559" s="135">
        <v>0</v>
      </c>
      <c r="D559" s="135" t="s">
        <v>1120</v>
      </c>
      <c r="E559" s="135" t="s">
        <v>1131</v>
      </c>
      <c r="F559" s="135">
        <v>0.2</v>
      </c>
      <c r="G559" s="135">
        <v>1</v>
      </c>
      <c r="H559" s="135" t="s">
        <v>1114</v>
      </c>
      <c r="I559" s="135" t="s">
        <v>1345</v>
      </c>
      <c r="J559" s="135" t="s">
        <v>1346</v>
      </c>
    </row>
    <row r="560" spans="1:10" x14ac:dyDescent="0.3">
      <c r="A560" t="s">
        <v>134</v>
      </c>
      <c r="B560" s="135">
        <v>0</v>
      </c>
      <c r="C560" s="135">
        <v>0</v>
      </c>
      <c r="D560" s="135" t="s">
        <v>1120</v>
      </c>
      <c r="E560" s="135" t="s">
        <v>1131</v>
      </c>
      <c r="F560" s="135">
        <v>0.2</v>
      </c>
      <c r="G560" s="135">
        <v>1</v>
      </c>
      <c r="H560" s="135" t="s">
        <v>1114</v>
      </c>
      <c r="I560" s="135" t="s">
        <v>1347</v>
      </c>
      <c r="J560" s="135" t="s">
        <v>1348</v>
      </c>
    </row>
    <row r="561" spans="1:10" x14ac:dyDescent="0.3">
      <c r="A561" t="s">
        <v>134</v>
      </c>
      <c r="B561" s="135">
        <v>0</v>
      </c>
      <c r="C561" s="135">
        <v>0</v>
      </c>
      <c r="D561" s="135" t="s">
        <v>1120</v>
      </c>
      <c r="E561" s="135" t="s">
        <v>1131</v>
      </c>
      <c r="F561" s="135">
        <v>0.2</v>
      </c>
      <c r="G561" s="135">
        <v>1</v>
      </c>
      <c r="H561" s="135">
        <v>0.48</v>
      </c>
      <c r="I561" s="135" t="s">
        <v>1097</v>
      </c>
      <c r="J561" s="135" t="s">
        <v>1349</v>
      </c>
    </row>
    <row r="562" spans="1:10" x14ac:dyDescent="0.3">
      <c r="A562" t="s">
        <v>134</v>
      </c>
      <c r="B562" s="135">
        <v>0</v>
      </c>
      <c r="C562" s="135">
        <v>0</v>
      </c>
      <c r="D562" s="135" t="s">
        <v>1120</v>
      </c>
      <c r="E562" s="135" t="s">
        <v>1131</v>
      </c>
      <c r="F562" s="135">
        <v>0.2</v>
      </c>
      <c r="G562" s="135">
        <v>1</v>
      </c>
      <c r="H562" s="135">
        <v>2.4</v>
      </c>
      <c r="I562" s="135" t="s">
        <v>1103</v>
      </c>
      <c r="J562" s="135" t="s">
        <v>1349</v>
      </c>
    </row>
    <row r="563" spans="1:10" x14ac:dyDescent="0.3">
      <c r="A563" t="s">
        <v>134</v>
      </c>
      <c r="B563" s="135">
        <v>0</v>
      </c>
      <c r="C563" s="135">
        <v>0</v>
      </c>
      <c r="D563" s="135" t="s">
        <v>1120</v>
      </c>
      <c r="E563" s="135" t="s">
        <v>1131</v>
      </c>
      <c r="F563" s="135">
        <v>0.2</v>
      </c>
      <c r="G563" s="135">
        <v>1</v>
      </c>
      <c r="H563" s="135">
        <v>1.3</v>
      </c>
      <c r="I563" s="135" t="s">
        <v>1104</v>
      </c>
      <c r="J563" s="135" t="s">
        <v>1349</v>
      </c>
    </row>
    <row r="564" spans="1:10" x14ac:dyDescent="0.3">
      <c r="A564" t="s">
        <v>134</v>
      </c>
      <c r="B564" s="135">
        <v>0</v>
      </c>
      <c r="C564" s="135">
        <v>0</v>
      </c>
      <c r="D564" s="135" t="s">
        <v>1120</v>
      </c>
      <c r="E564" s="135" t="s">
        <v>1131</v>
      </c>
      <c r="F564" s="135">
        <v>0.2</v>
      </c>
      <c r="G564" s="135">
        <v>1</v>
      </c>
      <c r="H564" s="135">
        <v>41</v>
      </c>
      <c r="I564" s="135" t="s">
        <v>1078</v>
      </c>
      <c r="J564" s="135" t="s">
        <v>1349</v>
      </c>
    </row>
    <row r="565" spans="1:10" x14ac:dyDescent="0.3">
      <c r="A565" t="s">
        <v>87</v>
      </c>
      <c r="B565" s="135">
        <v>0</v>
      </c>
      <c r="C565" s="135">
        <v>0</v>
      </c>
      <c r="D565" s="135" t="s">
        <v>1118</v>
      </c>
      <c r="E565" s="135" t="s">
        <v>1128</v>
      </c>
      <c r="F565" s="135">
        <v>0.1</v>
      </c>
      <c r="G565" s="135">
        <v>1</v>
      </c>
      <c r="H565" s="135">
        <v>0.4</v>
      </c>
      <c r="I565" s="135" t="s">
        <v>1350</v>
      </c>
      <c r="J565" s="135" t="s">
        <v>1351</v>
      </c>
    </row>
    <row r="566" spans="1:10" x14ac:dyDescent="0.3">
      <c r="A566" t="s">
        <v>87</v>
      </c>
      <c r="B566" s="135">
        <v>0</v>
      </c>
      <c r="C566" s="135">
        <v>0</v>
      </c>
      <c r="D566" s="135" t="s">
        <v>1118</v>
      </c>
      <c r="E566" s="135" t="s">
        <v>1128</v>
      </c>
      <c r="F566" s="135">
        <v>0.1</v>
      </c>
      <c r="G566" s="135">
        <v>1</v>
      </c>
      <c r="H566" s="135" t="s">
        <v>1114</v>
      </c>
      <c r="I566" s="135" t="s">
        <v>1337</v>
      </c>
      <c r="J566" s="135" t="s">
        <v>1338</v>
      </c>
    </row>
    <row r="567" spans="1:10" x14ac:dyDescent="0.3">
      <c r="A567" t="s">
        <v>87</v>
      </c>
      <c r="B567" s="135">
        <v>0</v>
      </c>
      <c r="C567" s="135">
        <v>0</v>
      </c>
      <c r="D567" s="135" t="s">
        <v>1118</v>
      </c>
      <c r="E567" s="135" t="s">
        <v>1128</v>
      </c>
      <c r="F567" s="135">
        <v>0.1</v>
      </c>
      <c r="G567" s="135">
        <v>1</v>
      </c>
      <c r="H567" s="135" t="s">
        <v>1114</v>
      </c>
      <c r="I567" s="135" t="s">
        <v>1339</v>
      </c>
      <c r="J567" s="135" t="s">
        <v>1340</v>
      </c>
    </row>
    <row r="568" spans="1:10" x14ac:dyDescent="0.3">
      <c r="A568" t="s">
        <v>87</v>
      </c>
      <c r="B568" s="135">
        <v>0</v>
      </c>
      <c r="C568" s="135">
        <v>0</v>
      </c>
      <c r="D568" s="135" t="s">
        <v>1118</v>
      </c>
      <c r="E568" s="135" t="s">
        <v>1128</v>
      </c>
      <c r="F568" s="135">
        <v>0.1</v>
      </c>
      <c r="G568" s="135">
        <v>1</v>
      </c>
      <c r="H568" s="135" t="s">
        <v>1114</v>
      </c>
      <c r="I568" s="135" t="s">
        <v>1341</v>
      </c>
      <c r="J568" s="135" t="s">
        <v>1340</v>
      </c>
    </row>
    <row r="569" spans="1:10" x14ac:dyDescent="0.3">
      <c r="A569" t="s">
        <v>87</v>
      </c>
      <c r="B569" s="135">
        <v>0</v>
      </c>
      <c r="C569" s="135">
        <v>0</v>
      </c>
      <c r="D569" s="135" t="s">
        <v>1118</v>
      </c>
      <c r="E569" s="135" t="s">
        <v>1128</v>
      </c>
      <c r="F569" s="135">
        <v>0.1</v>
      </c>
      <c r="G569" s="135">
        <v>1</v>
      </c>
      <c r="H569" s="135">
        <v>0.25</v>
      </c>
      <c r="I569" s="135" t="s">
        <v>1342</v>
      </c>
      <c r="J569" s="135" t="s">
        <v>1343</v>
      </c>
    </row>
    <row r="570" spans="1:10" x14ac:dyDescent="0.3">
      <c r="A570" t="s">
        <v>87</v>
      </c>
      <c r="B570" s="135">
        <v>0</v>
      </c>
      <c r="C570" s="135">
        <v>0</v>
      </c>
      <c r="D570" s="135" t="s">
        <v>1118</v>
      </c>
      <c r="E570" s="135" t="s">
        <v>1128</v>
      </c>
      <c r="F570" s="135">
        <v>0.1</v>
      </c>
      <c r="G570" s="135">
        <v>1</v>
      </c>
      <c r="H570" s="135" t="s">
        <v>1114</v>
      </c>
      <c r="I570" s="135" t="s">
        <v>1344</v>
      </c>
      <c r="J570" s="135" t="s">
        <v>1343</v>
      </c>
    </row>
    <row r="571" spans="1:10" x14ac:dyDescent="0.3">
      <c r="A571" t="s">
        <v>87</v>
      </c>
      <c r="B571" s="135">
        <v>0</v>
      </c>
      <c r="C571" s="135">
        <v>0</v>
      </c>
      <c r="D571" s="135" t="s">
        <v>1118</v>
      </c>
      <c r="E571" s="135" t="s">
        <v>1128</v>
      </c>
      <c r="F571" s="135">
        <v>0.1</v>
      </c>
      <c r="G571" s="135">
        <v>1</v>
      </c>
      <c r="H571" s="135" t="s">
        <v>1114</v>
      </c>
      <c r="I571" s="135" t="s">
        <v>1345</v>
      </c>
      <c r="J571" s="135" t="s">
        <v>1346</v>
      </c>
    </row>
    <row r="572" spans="1:10" x14ac:dyDescent="0.3">
      <c r="A572" t="s">
        <v>87</v>
      </c>
      <c r="B572" s="135">
        <v>0</v>
      </c>
      <c r="C572" s="135">
        <v>0</v>
      </c>
      <c r="D572" s="135" t="s">
        <v>1118</v>
      </c>
      <c r="E572" s="135" t="s">
        <v>1128</v>
      </c>
      <c r="F572" s="135">
        <v>0.1</v>
      </c>
      <c r="G572" s="135">
        <v>1</v>
      </c>
      <c r="H572" s="135" t="s">
        <v>1114</v>
      </c>
      <c r="I572" s="135" t="s">
        <v>1347</v>
      </c>
      <c r="J572" s="135" t="s">
        <v>1348</v>
      </c>
    </row>
    <row r="573" spans="1:10" x14ac:dyDescent="0.3">
      <c r="A573" t="s">
        <v>87</v>
      </c>
      <c r="B573" s="135">
        <v>0</v>
      </c>
      <c r="C573" s="135">
        <v>0</v>
      </c>
      <c r="D573" s="135" t="s">
        <v>1118</v>
      </c>
      <c r="E573" s="135" t="s">
        <v>1128</v>
      </c>
      <c r="F573" s="135">
        <v>0.1</v>
      </c>
      <c r="G573" s="135">
        <v>1</v>
      </c>
      <c r="H573" s="135">
        <v>2.6</v>
      </c>
      <c r="I573" s="135" t="s">
        <v>1097</v>
      </c>
      <c r="J573" s="135" t="s">
        <v>1349</v>
      </c>
    </row>
    <row r="574" spans="1:10" x14ac:dyDescent="0.3">
      <c r="A574" t="s">
        <v>87</v>
      </c>
      <c r="B574" s="135">
        <v>0</v>
      </c>
      <c r="C574" s="135">
        <v>0</v>
      </c>
      <c r="D574" s="135" t="s">
        <v>1118</v>
      </c>
      <c r="E574" s="135" t="s">
        <v>1128</v>
      </c>
      <c r="F574" s="135">
        <v>0.1</v>
      </c>
      <c r="G574" s="135">
        <v>1</v>
      </c>
      <c r="H574" s="135">
        <v>1.8</v>
      </c>
      <c r="I574" s="135" t="s">
        <v>1103</v>
      </c>
      <c r="J574" s="135" t="s">
        <v>1349</v>
      </c>
    </row>
    <row r="575" spans="1:10" x14ac:dyDescent="0.3">
      <c r="A575" t="s">
        <v>87</v>
      </c>
      <c r="B575" s="135">
        <v>0</v>
      </c>
      <c r="C575" s="135">
        <v>0</v>
      </c>
      <c r="D575" s="135" t="s">
        <v>1118</v>
      </c>
      <c r="E575" s="135" t="s">
        <v>1128</v>
      </c>
      <c r="F575" s="135">
        <v>0.1</v>
      </c>
      <c r="G575" s="135">
        <v>1</v>
      </c>
      <c r="H575" s="135">
        <v>15</v>
      </c>
      <c r="I575" s="135" t="s">
        <v>1104</v>
      </c>
      <c r="J575" s="135" t="s">
        <v>1349</v>
      </c>
    </row>
    <row r="576" spans="1:10" x14ac:dyDescent="0.3">
      <c r="A576" t="s">
        <v>87</v>
      </c>
      <c r="B576" s="135">
        <v>0</v>
      </c>
      <c r="C576" s="135">
        <v>0</v>
      </c>
      <c r="D576" s="135" t="s">
        <v>1118</v>
      </c>
      <c r="E576" s="135" t="s">
        <v>1128</v>
      </c>
      <c r="F576" s="135">
        <v>0.1</v>
      </c>
      <c r="G576" s="135">
        <v>1</v>
      </c>
      <c r="H576" s="135">
        <v>0.64</v>
      </c>
      <c r="I576" s="135" t="s">
        <v>1078</v>
      </c>
      <c r="J576" s="135" t="s">
        <v>1349</v>
      </c>
    </row>
    <row r="577" spans="1:10" x14ac:dyDescent="0.3">
      <c r="A577" t="s">
        <v>19</v>
      </c>
      <c r="B577" s="135">
        <v>0</v>
      </c>
      <c r="C577" s="135">
        <v>0</v>
      </c>
      <c r="D577" s="135" t="s">
        <v>1120</v>
      </c>
      <c r="E577" s="135" t="s">
        <v>1151</v>
      </c>
      <c r="F577" s="135">
        <v>0.1</v>
      </c>
      <c r="G577" s="135">
        <v>1</v>
      </c>
      <c r="H577" s="135">
        <v>0.1</v>
      </c>
      <c r="I577" s="135" t="s">
        <v>1350</v>
      </c>
      <c r="J577" s="135" t="s">
        <v>1351</v>
      </c>
    </row>
    <row r="578" spans="1:10" x14ac:dyDescent="0.3">
      <c r="A578" t="s">
        <v>19</v>
      </c>
      <c r="B578" s="135">
        <v>0</v>
      </c>
      <c r="C578" s="135">
        <v>0</v>
      </c>
      <c r="D578" s="135" t="s">
        <v>1120</v>
      </c>
      <c r="E578" s="135" t="s">
        <v>1151</v>
      </c>
      <c r="F578" s="135">
        <v>0.1</v>
      </c>
      <c r="G578" s="135">
        <v>1</v>
      </c>
      <c r="H578" s="135" t="s">
        <v>1114</v>
      </c>
      <c r="I578" s="135" t="s">
        <v>1337</v>
      </c>
      <c r="J578" s="135" t="s">
        <v>1338</v>
      </c>
    </row>
    <row r="579" spans="1:10" x14ac:dyDescent="0.3">
      <c r="A579" t="s">
        <v>19</v>
      </c>
      <c r="B579" s="135">
        <v>0</v>
      </c>
      <c r="C579" s="135">
        <v>0</v>
      </c>
      <c r="D579" s="135" t="s">
        <v>1120</v>
      </c>
      <c r="E579" s="135" t="s">
        <v>1151</v>
      </c>
      <c r="F579" s="135">
        <v>0.1</v>
      </c>
      <c r="G579" s="135">
        <v>1</v>
      </c>
      <c r="H579" s="135" t="s">
        <v>1114</v>
      </c>
      <c r="I579" s="135" t="s">
        <v>1339</v>
      </c>
      <c r="J579" s="135" t="s">
        <v>1340</v>
      </c>
    </row>
    <row r="580" spans="1:10" x14ac:dyDescent="0.3">
      <c r="A580" t="s">
        <v>19</v>
      </c>
      <c r="B580" s="135">
        <v>0</v>
      </c>
      <c r="C580" s="135">
        <v>0</v>
      </c>
      <c r="D580" s="135" t="s">
        <v>1120</v>
      </c>
      <c r="E580" s="135" t="s">
        <v>1151</v>
      </c>
      <c r="F580" s="135">
        <v>0.1</v>
      </c>
      <c r="G580" s="135">
        <v>1</v>
      </c>
      <c r="H580" s="135" t="s">
        <v>1114</v>
      </c>
      <c r="I580" s="135" t="s">
        <v>1341</v>
      </c>
      <c r="J580" s="135" t="s">
        <v>1340</v>
      </c>
    </row>
    <row r="581" spans="1:10" x14ac:dyDescent="0.3">
      <c r="A581" t="s">
        <v>19</v>
      </c>
      <c r="B581" s="135">
        <v>0</v>
      </c>
      <c r="C581" s="135">
        <v>0</v>
      </c>
      <c r="D581" s="135" t="s">
        <v>1120</v>
      </c>
      <c r="E581" s="135" t="s">
        <v>1151</v>
      </c>
      <c r="F581" s="135">
        <v>0.1</v>
      </c>
      <c r="G581" s="135">
        <v>1</v>
      </c>
      <c r="H581" s="135" t="s">
        <v>1114</v>
      </c>
      <c r="I581" s="135" t="s">
        <v>1342</v>
      </c>
      <c r="J581" s="135" t="s">
        <v>1343</v>
      </c>
    </row>
    <row r="582" spans="1:10" x14ac:dyDescent="0.3">
      <c r="A582" t="s">
        <v>19</v>
      </c>
      <c r="B582" s="135">
        <v>0</v>
      </c>
      <c r="C582" s="135">
        <v>0</v>
      </c>
      <c r="D582" s="135" t="s">
        <v>1120</v>
      </c>
      <c r="E582" s="135" t="s">
        <v>1151</v>
      </c>
      <c r="F582" s="135">
        <v>0.1</v>
      </c>
      <c r="G582" s="135">
        <v>1</v>
      </c>
      <c r="H582" s="135" t="s">
        <v>1114</v>
      </c>
      <c r="I582" s="135" t="s">
        <v>1344</v>
      </c>
      <c r="J582" s="135" t="s">
        <v>1343</v>
      </c>
    </row>
    <row r="583" spans="1:10" x14ac:dyDescent="0.3">
      <c r="A583" t="s">
        <v>19</v>
      </c>
      <c r="B583" s="135">
        <v>0</v>
      </c>
      <c r="C583" s="135">
        <v>0</v>
      </c>
      <c r="D583" s="135" t="s">
        <v>1120</v>
      </c>
      <c r="E583" s="135" t="s">
        <v>1151</v>
      </c>
      <c r="F583" s="135">
        <v>0.1</v>
      </c>
      <c r="G583" s="135">
        <v>1</v>
      </c>
      <c r="H583" s="135" t="s">
        <v>1114</v>
      </c>
      <c r="I583" s="135" t="s">
        <v>1345</v>
      </c>
      <c r="J583" s="135" t="s">
        <v>1346</v>
      </c>
    </row>
    <row r="584" spans="1:10" x14ac:dyDescent="0.3">
      <c r="A584" t="s">
        <v>19</v>
      </c>
      <c r="B584" s="135">
        <v>0</v>
      </c>
      <c r="C584" s="135">
        <v>0</v>
      </c>
      <c r="D584" s="135" t="s">
        <v>1120</v>
      </c>
      <c r="E584" s="135" t="s">
        <v>1151</v>
      </c>
      <c r="F584" s="135">
        <v>0.1</v>
      </c>
      <c r="G584" s="135">
        <v>1</v>
      </c>
      <c r="H584" s="135" t="s">
        <v>1114</v>
      </c>
      <c r="I584" s="135" t="s">
        <v>1347</v>
      </c>
      <c r="J584" s="135" t="s">
        <v>1348</v>
      </c>
    </row>
    <row r="585" spans="1:10" x14ac:dyDescent="0.3">
      <c r="A585" t="s">
        <v>19</v>
      </c>
      <c r="B585" s="135">
        <v>0</v>
      </c>
      <c r="C585" s="135">
        <v>0</v>
      </c>
      <c r="D585" s="135" t="s">
        <v>1120</v>
      </c>
      <c r="E585" s="135" t="s">
        <v>1151</v>
      </c>
      <c r="F585" s="135">
        <v>0.1</v>
      </c>
      <c r="G585" s="135">
        <v>1</v>
      </c>
      <c r="H585" s="135">
        <v>0.41</v>
      </c>
      <c r="I585" s="135" t="s">
        <v>1097</v>
      </c>
      <c r="J585" s="135" t="s">
        <v>1349</v>
      </c>
    </row>
    <row r="586" spans="1:10" x14ac:dyDescent="0.3">
      <c r="A586" t="s">
        <v>19</v>
      </c>
      <c r="B586" s="135">
        <v>0</v>
      </c>
      <c r="C586" s="135">
        <v>0</v>
      </c>
      <c r="D586" s="135" t="s">
        <v>1120</v>
      </c>
      <c r="E586" s="135" t="s">
        <v>1151</v>
      </c>
      <c r="F586" s="135">
        <v>0.1</v>
      </c>
      <c r="G586" s="135">
        <v>1</v>
      </c>
      <c r="H586" s="135">
        <v>0.8</v>
      </c>
      <c r="I586" s="135" t="s">
        <v>1103</v>
      </c>
      <c r="J586" s="135" t="s">
        <v>1349</v>
      </c>
    </row>
    <row r="587" spans="1:10" x14ac:dyDescent="0.3">
      <c r="A587" t="s">
        <v>19</v>
      </c>
      <c r="B587" s="135">
        <v>0</v>
      </c>
      <c r="C587" s="135">
        <v>0</v>
      </c>
      <c r="D587" s="135" t="s">
        <v>1120</v>
      </c>
      <c r="E587" s="135" t="s">
        <v>1151</v>
      </c>
      <c r="F587" s="135">
        <v>0.1</v>
      </c>
      <c r="G587" s="135">
        <v>1</v>
      </c>
      <c r="H587" s="135" t="s">
        <v>1114</v>
      </c>
      <c r="I587" s="135" t="s">
        <v>1104</v>
      </c>
      <c r="J587" s="135" t="s">
        <v>1349</v>
      </c>
    </row>
    <row r="588" spans="1:10" x14ac:dyDescent="0.3">
      <c r="A588" t="s">
        <v>19</v>
      </c>
      <c r="B588" s="135">
        <v>0</v>
      </c>
      <c r="C588" s="135">
        <v>0</v>
      </c>
      <c r="D588" s="135" t="s">
        <v>1120</v>
      </c>
      <c r="E588" s="135" t="s">
        <v>1151</v>
      </c>
      <c r="F588" s="135">
        <v>0.1</v>
      </c>
      <c r="G588" s="135">
        <v>1</v>
      </c>
      <c r="H588" s="135">
        <v>0.27</v>
      </c>
      <c r="I588" s="135" t="s">
        <v>1078</v>
      </c>
      <c r="J588" s="135" t="s">
        <v>1349</v>
      </c>
    </row>
    <row r="589" spans="1:10" x14ac:dyDescent="0.3">
      <c r="A589" t="s">
        <v>46</v>
      </c>
      <c r="B589" s="135">
        <v>0</v>
      </c>
      <c r="C589" s="135">
        <v>0</v>
      </c>
      <c r="D589" s="135" t="s">
        <v>1120</v>
      </c>
      <c r="E589" s="135" t="s">
        <v>1124</v>
      </c>
      <c r="F589" s="135">
        <v>0.1</v>
      </c>
      <c r="G589" s="135">
        <v>0</v>
      </c>
      <c r="H589" s="135" t="s">
        <v>1114</v>
      </c>
      <c r="I589" s="135" t="s">
        <v>1350</v>
      </c>
      <c r="J589" s="135" t="s">
        <v>1351</v>
      </c>
    </row>
    <row r="590" spans="1:10" x14ac:dyDescent="0.3">
      <c r="A590" t="s">
        <v>46</v>
      </c>
      <c r="B590" s="135">
        <v>0</v>
      </c>
      <c r="C590" s="135">
        <v>0</v>
      </c>
      <c r="D590" s="135" t="s">
        <v>1120</v>
      </c>
      <c r="E590" s="135" t="s">
        <v>1124</v>
      </c>
      <c r="F590" s="135">
        <v>0.1</v>
      </c>
      <c r="G590" s="135">
        <v>0</v>
      </c>
      <c r="H590" s="135" t="s">
        <v>1114</v>
      </c>
      <c r="I590" s="135" t="s">
        <v>1337</v>
      </c>
      <c r="J590" s="135" t="s">
        <v>1338</v>
      </c>
    </row>
    <row r="591" spans="1:10" x14ac:dyDescent="0.3">
      <c r="A591" t="s">
        <v>46</v>
      </c>
      <c r="B591" s="135">
        <v>0</v>
      </c>
      <c r="C591" s="135">
        <v>0</v>
      </c>
      <c r="D591" s="135" t="s">
        <v>1120</v>
      </c>
      <c r="E591" s="135" t="s">
        <v>1124</v>
      </c>
      <c r="F591" s="135">
        <v>0.1</v>
      </c>
      <c r="G591" s="135">
        <v>0</v>
      </c>
      <c r="H591" s="135" t="s">
        <v>1114</v>
      </c>
      <c r="I591" s="135" t="s">
        <v>1339</v>
      </c>
      <c r="J591" s="135" t="s">
        <v>1340</v>
      </c>
    </row>
    <row r="592" spans="1:10" x14ac:dyDescent="0.3">
      <c r="A592" t="s">
        <v>46</v>
      </c>
      <c r="B592" s="135">
        <v>0</v>
      </c>
      <c r="C592" s="135">
        <v>0</v>
      </c>
      <c r="D592" s="135" t="s">
        <v>1120</v>
      </c>
      <c r="E592" s="135" t="s">
        <v>1124</v>
      </c>
      <c r="F592" s="135">
        <v>0.1</v>
      </c>
      <c r="G592" s="135">
        <v>0</v>
      </c>
      <c r="H592" s="135" t="s">
        <v>1114</v>
      </c>
      <c r="I592" s="135" t="s">
        <v>1341</v>
      </c>
      <c r="J592" s="135" t="s">
        <v>1340</v>
      </c>
    </row>
    <row r="593" spans="1:10" x14ac:dyDescent="0.3">
      <c r="A593" t="s">
        <v>46</v>
      </c>
      <c r="B593" s="135">
        <v>0</v>
      </c>
      <c r="C593" s="135">
        <v>0</v>
      </c>
      <c r="D593" s="135" t="s">
        <v>1120</v>
      </c>
      <c r="E593" s="135" t="s">
        <v>1124</v>
      </c>
      <c r="F593" s="135">
        <v>0.1</v>
      </c>
      <c r="G593" s="135">
        <v>0</v>
      </c>
      <c r="H593" s="135" t="s">
        <v>1114</v>
      </c>
      <c r="I593" s="135" t="s">
        <v>1342</v>
      </c>
      <c r="J593" s="135" t="s">
        <v>1343</v>
      </c>
    </row>
    <row r="594" spans="1:10" x14ac:dyDescent="0.3">
      <c r="A594" t="s">
        <v>46</v>
      </c>
      <c r="B594" s="135">
        <v>0</v>
      </c>
      <c r="C594" s="135">
        <v>0</v>
      </c>
      <c r="D594" s="135" t="s">
        <v>1120</v>
      </c>
      <c r="E594" s="135" t="s">
        <v>1124</v>
      </c>
      <c r="F594" s="135">
        <v>0.1</v>
      </c>
      <c r="G594" s="135">
        <v>0</v>
      </c>
      <c r="H594" s="135" t="s">
        <v>1114</v>
      </c>
      <c r="I594" s="135" t="s">
        <v>1344</v>
      </c>
      <c r="J594" s="135" t="s">
        <v>1343</v>
      </c>
    </row>
    <row r="595" spans="1:10" x14ac:dyDescent="0.3">
      <c r="A595" t="s">
        <v>46</v>
      </c>
      <c r="B595" s="135">
        <v>0</v>
      </c>
      <c r="C595" s="135">
        <v>0</v>
      </c>
      <c r="D595" s="135" t="s">
        <v>1120</v>
      </c>
      <c r="E595" s="135" t="s">
        <v>1124</v>
      </c>
      <c r="F595" s="135">
        <v>0.1</v>
      </c>
      <c r="G595" s="135">
        <v>0</v>
      </c>
      <c r="H595" s="135" t="s">
        <v>1114</v>
      </c>
      <c r="I595" s="135" t="s">
        <v>1345</v>
      </c>
      <c r="J595" s="135" t="s">
        <v>1346</v>
      </c>
    </row>
    <row r="596" spans="1:10" x14ac:dyDescent="0.3">
      <c r="A596" t="s">
        <v>46</v>
      </c>
      <c r="B596" s="135">
        <v>0</v>
      </c>
      <c r="C596" s="135">
        <v>0</v>
      </c>
      <c r="D596" s="135" t="s">
        <v>1120</v>
      </c>
      <c r="E596" s="135" t="s">
        <v>1124</v>
      </c>
      <c r="F596" s="135">
        <v>0.1</v>
      </c>
      <c r="G596" s="135">
        <v>0</v>
      </c>
      <c r="H596" s="135" t="s">
        <v>1114</v>
      </c>
      <c r="I596" s="135" t="s">
        <v>1347</v>
      </c>
      <c r="J596" s="135" t="s">
        <v>1348</v>
      </c>
    </row>
    <row r="597" spans="1:10" x14ac:dyDescent="0.3">
      <c r="A597" t="s">
        <v>46</v>
      </c>
      <c r="B597" s="135">
        <v>0</v>
      </c>
      <c r="C597" s="135">
        <v>0</v>
      </c>
      <c r="D597" s="135" t="s">
        <v>1120</v>
      </c>
      <c r="E597" s="135" t="s">
        <v>1124</v>
      </c>
      <c r="F597" s="135">
        <v>0.1</v>
      </c>
      <c r="G597" s="135">
        <v>0</v>
      </c>
      <c r="H597" s="135" t="s">
        <v>1114</v>
      </c>
      <c r="I597" s="135" t="s">
        <v>1097</v>
      </c>
      <c r="J597" s="135" t="s">
        <v>1349</v>
      </c>
    </row>
    <row r="598" spans="1:10" x14ac:dyDescent="0.3">
      <c r="A598" t="s">
        <v>46</v>
      </c>
      <c r="B598" s="135">
        <v>0</v>
      </c>
      <c r="C598" s="135">
        <v>0</v>
      </c>
      <c r="D598" s="135" t="s">
        <v>1120</v>
      </c>
      <c r="E598" s="135" t="s">
        <v>1124</v>
      </c>
      <c r="F598" s="135">
        <v>0.1</v>
      </c>
      <c r="G598" s="135">
        <v>0</v>
      </c>
      <c r="H598" s="135" t="s">
        <v>1114</v>
      </c>
      <c r="I598" s="135" t="s">
        <v>1103</v>
      </c>
      <c r="J598" s="135" t="s">
        <v>1349</v>
      </c>
    </row>
    <row r="599" spans="1:10" x14ac:dyDescent="0.3">
      <c r="A599" t="s">
        <v>46</v>
      </c>
      <c r="B599" s="135">
        <v>0</v>
      </c>
      <c r="C599" s="135">
        <v>0</v>
      </c>
      <c r="D599" s="135" t="s">
        <v>1120</v>
      </c>
      <c r="E599" s="135" t="s">
        <v>1124</v>
      </c>
      <c r="F599" s="135">
        <v>0.1</v>
      </c>
      <c r="G599" s="135">
        <v>0</v>
      </c>
      <c r="H599" s="135" t="s">
        <v>1114</v>
      </c>
      <c r="I599" s="135" t="s">
        <v>1104</v>
      </c>
      <c r="J599" s="135" t="s">
        <v>1349</v>
      </c>
    </row>
    <row r="600" spans="1:10" x14ac:dyDescent="0.3">
      <c r="A600" t="s">
        <v>46</v>
      </c>
      <c r="B600" s="135">
        <v>0</v>
      </c>
      <c r="C600" s="135">
        <v>0</v>
      </c>
      <c r="D600" s="135" t="s">
        <v>1120</v>
      </c>
      <c r="E600" s="135" t="s">
        <v>1124</v>
      </c>
      <c r="F600" s="135">
        <v>0.1</v>
      </c>
      <c r="G600" s="135">
        <v>0</v>
      </c>
      <c r="H600" s="135" t="s">
        <v>1114</v>
      </c>
      <c r="I600" s="135" t="s">
        <v>1078</v>
      </c>
      <c r="J600" s="135" t="s">
        <v>1349</v>
      </c>
    </row>
    <row r="601" spans="1:10" x14ac:dyDescent="0.3">
      <c r="A601" t="s">
        <v>213</v>
      </c>
      <c r="B601" s="135">
        <v>1</v>
      </c>
      <c r="C601" s="135">
        <v>0</v>
      </c>
      <c r="D601" s="135" t="s">
        <v>1118</v>
      </c>
      <c r="E601" s="135" t="s">
        <v>1152</v>
      </c>
      <c r="F601" s="135">
        <v>0.5</v>
      </c>
      <c r="G601" s="135">
        <v>1</v>
      </c>
      <c r="H601" s="135" t="s">
        <v>1114</v>
      </c>
      <c r="I601" s="135" t="s">
        <v>1350</v>
      </c>
      <c r="J601" s="135" t="s">
        <v>1351</v>
      </c>
    </row>
    <row r="602" spans="1:10" x14ac:dyDescent="0.3">
      <c r="A602" t="s">
        <v>213</v>
      </c>
      <c r="B602" s="135">
        <v>1</v>
      </c>
      <c r="C602" s="135">
        <v>0</v>
      </c>
      <c r="D602" s="135" t="s">
        <v>1118</v>
      </c>
      <c r="E602" s="135" t="s">
        <v>1152</v>
      </c>
      <c r="F602" s="135">
        <v>0.5</v>
      </c>
      <c r="G602" s="135">
        <v>1</v>
      </c>
      <c r="H602" s="135">
        <v>1.6</v>
      </c>
      <c r="I602" s="135" t="s">
        <v>1337</v>
      </c>
      <c r="J602" s="135" t="s">
        <v>1338</v>
      </c>
    </row>
    <row r="603" spans="1:10" x14ac:dyDescent="0.3">
      <c r="A603" t="s">
        <v>213</v>
      </c>
      <c r="B603" s="135">
        <v>1</v>
      </c>
      <c r="C603" s="135">
        <v>0</v>
      </c>
      <c r="D603" s="135" t="s">
        <v>1118</v>
      </c>
      <c r="E603" s="135" t="s">
        <v>1152</v>
      </c>
      <c r="F603" s="135">
        <v>0.5</v>
      </c>
      <c r="G603" s="135">
        <v>1</v>
      </c>
      <c r="H603" s="135">
        <v>2.5</v>
      </c>
      <c r="I603" s="135" t="s">
        <v>1339</v>
      </c>
      <c r="J603" s="135" t="s">
        <v>1340</v>
      </c>
    </row>
    <row r="604" spans="1:10" x14ac:dyDescent="0.3">
      <c r="A604" t="s">
        <v>213</v>
      </c>
      <c r="B604" s="135">
        <v>1</v>
      </c>
      <c r="C604" s="135">
        <v>0</v>
      </c>
      <c r="D604" s="135" t="s">
        <v>1118</v>
      </c>
      <c r="E604" s="135" t="s">
        <v>1152</v>
      </c>
      <c r="F604" s="135">
        <v>0.5</v>
      </c>
      <c r="G604" s="135">
        <v>1</v>
      </c>
      <c r="H604" s="135">
        <v>1.8</v>
      </c>
      <c r="I604" s="135" t="s">
        <v>1341</v>
      </c>
      <c r="J604" s="135" t="s">
        <v>1340</v>
      </c>
    </row>
    <row r="605" spans="1:10" x14ac:dyDescent="0.3">
      <c r="A605" t="s">
        <v>213</v>
      </c>
      <c r="B605" s="135">
        <v>1</v>
      </c>
      <c r="C605" s="135">
        <v>0</v>
      </c>
      <c r="D605" s="135" t="s">
        <v>1118</v>
      </c>
      <c r="E605" s="135" t="s">
        <v>1152</v>
      </c>
      <c r="F605" s="135">
        <v>0.5</v>
      </c>
      <c r="G605" s="135">
        <v>1</v>
      </c>
      <c r="H605" s="135" t="s">
        <v>1114</v>
      </c>
      <c r="I605" s="135" t="s">
        <v>1342</v>
      </c>
      <c r="J605" s="135" t="s">
        <v>1343</v>
      </c>
    </row>
    <row r="606" spans="1:10" x14ac:dyDescent="0.3">
      <c r="A606" t="s">
        <v>213</v>
      </c>
      <c r="B606" s="135">
        <v>1</v>
      </c>
      <c r="C606" s="135">
        <v>0</v>
      </c>
      <c r="D606" s="135" t="s">
        <v>1118</v>
      </c>
      <c r="E606" s="135" t="s">
        <v>1152</v>
      </c>
      <c r="F606" s="135">
        <v>0.5</v>
      </c>
      <c r="G606" s="135">
        <v>1</v>
      </c>
      <c r="H606" s="135" t="s">
        <v>1114</v>
      </c>
      <c r="I606" s="135" t="s">
        <v>1344</v>
      </c>
      <c r="J606" s="135" t="s">
        <v>1343</v>
      </c>
    </row>
    <row r="607" spans="1:10" x14ac:dyDescent="0.3">
      <c r="A607" t="s">
        <v>213</v>
      </c>
      <c r="B607" s="135">
        <v>1</v>
      </c>
      <c r="C607" s="135">
        <v>0</v>
      </c>
      <c r="D607" s="135" t="s">
        <v>1118</v>
      </c>
      <c r="E607" s="135" t="s">
        <v>1152</v>
      </c>
      <c r="F607" s="135">
        <v>0.5</v>
      </c>
      <c r="G607" s="135">
        <v>1</v>
      </c>
      <c r="H607" s="135" t="s">
        <v>1114</v>
      </c>
      <c r="I607" s="135" t="s">
        <v>1345</v>
      </c>
      <c r="J607" s="135" t="s">
        <v>1346</v>
      </c>
    </row>
    <row r="608" spans="1:10" x14ac:dyDescent="0.3">
      <c r="A608" t="s">
        <v>213</v>
      </c>
      <c r="B608" s="135">
        <v>1</v>
      </c>
      <c r="C608" s="135">
        <v>0</v>
      </c>
      <c r="D608" s="135" t="s">
        <v>1118</v>
      </c>
      <c r="E608" s="135" t="s">
        <v>1152</v>
      </c>
      <c r="F608" s="135">
        <v>0.5</v>
      </c>
      <c r="G608" s="135">
        <v>1</v>
      </c>
      <c r="H608" s="135" t="s">
        <v>1114</v>
      </c>
      <c r="I608" s="135" t="s">
        <v>1347</v>
      </c>
      <c r="J608" s="135" t="s">
        <v>1348</v>
      </c>
    </row>
    <row r="609" spans="1:10" x14ac:dyDescent="0.3">
      <c r="A609" t="s">
        <v>213</v>
      </c>
      <c r="B609" s="135">
        <v>1</v>
      </c>
      <c r="C609" s="135">
        <v>0</v>
      </c>
      <c r="D609" s="135" t="s">
        <v>1118</v>
      </c>
      <c r="E609" s="135" t="s">
        <v>1152</v>
      </c>
      <c r="F609" s="135">
        <v>0.5</v>
      </c>
      <c r="G609" s="135">
        <v>1</v>
      </c>
      <c r="H609" s="135" t="s">
        <v>1114</v>
      </c>
      <c r="I609" s="135" t="s">
        <v>1097</v>
      </c>
      <c r="J609" s="135" t="s">
        <v>1349</v>
      </c>
    </row>
    <row r="610" spans="1:10" x14ac:dyDescent="0.3">
      <c r="A610" t="s">
        <v>213</v>
      </c>
      <c r="B610" s="135">
        <v>1</v>
      </c>
      <c r="C610" s="135">
        <v>0</v>
      </c>
      <c r="D610" s="135" t="s">
        <v>1118</v>
      </c>
      <c r="E610" s="135" t="s">
        <v>1152</v>
      </c>
      <c r="F610" s="135">
        <v>0.5</v>
      </c>
      <c r="G610" s="135">
        <v>1</v>
      </c>
      <c r="H610" s="135" t="s">
        <v>1114</v>
      </c>
      <c r="I610" s="135" t="s">
        <v>1103</v>
      </c>
      <c r="J610" s="135" t="s">
        <v>1349</v>
      </c>
    </row>
    <row r="611" spans="1:10" x14ac:dyDescent="0.3">
      <c r="A611" t="s">
        <v>213</v>
      </c>
      <c r="B611" s="135">
        <v>1</v>
      </c>
      <c r="C611" s="135">
        <v>0</v>
      </c>
      <c r="D611" s="135" t="s">
        <v>1118</v>
      </c>
      <c r="E611" s="135" t="s">
        <v>1152</v>
      </c>
      <c r="F611" s="135">
        <v>0.5</v>
      </c>
      <c r="G611" s="135">
        <v>1</v>
      </c>
      <c r="H611" s="135" t="s">
        <v>1114</v>
      </c>
      <c r="I611" s="135" t="s">
        <v>1104</v>
      </c>
      <c r="J611" s="135" t="s">
        <v>1349</v>
      </c>
    </row>
    <row r="612" spans="1:10" x14ac:dyDescent="0.3">
      <c r="A612" t="s">
        <v>213</v>
      </c>
      <c r="B612" s="135">
        <v>1</v>
      </c>
      <c r="C612" s="135">
        <v>0</v>
      </c>
      <c r="D612" s="135" t="s">
        <v>1118</v>
      </c>
      <c r="E612" s="135" t="s">
        <v>1152</v>
      </c>
      <c r="F612" s="135">
        <v>0.5</v>
      </c>
      <c r="G612" s="135">
        <v>1</v>
      </c>
      <c r="H612" s="135" t="s">
        <v>1114</v>
      </c>
      <c r="I612" s="135" t="s">
        <v>1078</v>
      </c>
      <c r="J612" s="135" t="s">
        <v>1349</v>
      </c>
    </row>
    <row r="613" spans="1:10" x14ac:dyDescent="0.3">
      <c r="A613" t="s">
        <v>44</v>
      </c>
      <c r="B613" s="135">
        <v>0</v>
      </c>
      <c r="C613" s="135">
        <v>0</v>
      </c>
      <c r="D613" s="135" t="s">
        <v>1120</v>
      </c>
      <c r="E613" s="135" t="s">
        <v>1151</v>
      </c>
      <c r="F613" s="135">
        <v>0.2</v>
      </c>
      <c r="G613" s="135">
        <v>0</v>
      </c>
      <c r="H613" s="135" t="s">
        <v>1114</v>
      </c>
      <c r="I613" s="135" t="s">
        <v>1350</v>
      </c>
      <c r="J613" s="135" t="s">
        <v>1351</v>
      </c>
    </row>
    <row r="614" spans="1:10" x14ac:dyDescent="0.3">
      <c r="A614" t="s">
        <v>44</v>
      </c>
      <c r="B614" s="135">
        <v>0</v>
      </c>
      <c r="C614" s="135">
        <v>0</v>
      </c>
      <c r="D614" s="135" t="s">
        <v>1120</v>
      </c>
      <c r="E614" s="135" t="s">
        <v>1151</v>
      </c>
      <c r="F614" s="135">
        <v>0.2</v>
      </c>
      <c r="G614" s="135">
        <v>0</v>
      </c>
      <c r="H614" s="135" t="s">
        <v>1114</v>
      </c>
      <c r="I614" s="135" t="s">
        <v>1337</v>
      </c>
      <c r="J614" s="135" t="s">
        <v>1338</v>
      </c>
    </row>
    <row r="615" spans="1:10" x14ac:dyDescent="0.3">
      <c r="A615" t="s">
        <v>44</v>
      </c>
      <c r="B615" s="135">
        <v>0</v>
      </c>
      <c r="C615" s="135">
        <v>0</v>
      </c>
      <c r="D615" s="135" t="s">
        <v>1120</v>
      </c>
      <c r="E615" s="135" t="s">
        <v>1151</v>
      </c>
      <c r="F615" s="135">
        <v>0.2</v>
      </c>
      <c r="G615" s="135">
        <v>0</v>
      </c>
      <c r="H615" s="135" t="s">
        <v>1114</v>
      </c>
      <c r="I615" s="135" t="s">
        <v>1339</v>
      </c>
      <c r="J615" s="135" t="s">
        <v>1340</v>
      </c>
    </row>
    <row r="616" spans="1:10" x14ac:dyDescent="0.3">
      <c r="A616" t="s">
        <v>44</v>
      </c>
      <c r="B616" s="135">
        <v>0</v>
      </c>
      <c r="C616" s="135">
        <v>0</v>
      </c>
      <c r="D616" s="135" t="s">
        <v>1120</v>
      </c>
      <c r="E616" s="135" t="s">
        <v>1151</v>
      </c>
      <c r="F616" s="135">
        <v>0.2</v>
      </c>
      <c r="G616" s="135">
        <v>0</v>
      </c>
      <c r="H616" s="135" t="s">
        <v>1114</v>
      </c>
      <c r="I616" s="135" t="s">
        <v>1341</v>
      </c>
      <c r="J616" s="135" t="s">
        <v>1340</v>
      </c>
    </row>
    <row r="617" spans="1:10" x14ac:dyDescent="0.3">
      <c r="A617" t="s">
        <v>44</v>
      </c>
      <c r="B617" s="135">
        <v>0</v>
      </c>
      <c r="C617" s="135">
        <v>0</v>
      </c>
      <c r="D617" s="135" t="s">
        <v>1120</v>
      </c>
      <c r="E617" s="135" t="s">
        <v>1151</v>
      </c>
      <c r="F617" s="135">
        <v>0.2</v>
      </c>
      <c r="G617" s="135">
        <v>0</v>
      </c>
      <c r="H617" s="135" t="s">
        <v>1114</v>
      </c>
      <c r="I617" s="135" t="s">
        <v>1342</v>
      </c>
      <c r="J617" s="135" t="s">
        <v>1343</v>
      </c>
    </row>
    <row r="618" spans="1:10" x14ac:dyDescent="0.3">
      <c r="A618" t="s">
        <v>44</v>
      </c>
      <c r="B618" s="135">
        <v>0</v>
      </c>
      <c r="C618" s="135">
        <v>0</v>
      </c>
      <c r="D618" s="135" t="s">
        <v>1120</v>
      </c>
      <c r="E618" s="135" t="s">
        <v>1151</v>
      </c>
      <c r="F618" s="135">
        <v>0.2</v>
      </c>
      <c r="G618" s="135">
        <v>0</v>
      </c>
      <c r="H618" s="135" t="s">
        <v>1114</v>
      </c>
      <c r="I618" s="135" t="s">
        <v>1344</v>
      </c>
      <c r="J618" s="135" t="s">
        <v>1343</v>
      </c>
    </row>
    <row r="619" spans="1:10" x14ac:dyDescent="0.3">
      <c r="A619" t="s">
        <v>44</v>
      </c>
      <c r="B619" s="135">
        <v>0</v>
      </c>
      <c r="C619" s="135">
        <v>0</v>
      </c>
      <c r="D619" s="135" t="s">
        <v>1120</v>
      </c>
      <c r="E619" s="135" t="s">
        <v>1151</v>
      </c>
      <c r="F619" s="135">
        <v>0.2</v>
      </c>
      <c r="G619" s="135">
        <v>0</v>
      </c>
      <c r="H619" s="135" t="s">
        <v>1114</v>
      </c>
      <c r="I619" s="135" t="s">
        <v>1345</v>
      </c>
      <c r="J619" s="135" t="s">
        <v>1346</v>
      </c>
    </row>
    <row r="620" spans="1:10" x14ac:dyDescent="0.3">
      <c r="A620" t="s">
        <v>44</v>
      </c>
      <c r="B620" s="135">
        <v>0</v>
      </c>
      <c r="C620" s="135">
        <v>0</v>
      </c>
      <c r="D620" s="135" t="s">
        <v>1120</v>
      </c>
      <c r="E620" s="135" t="s">
        <v>1151</v>
      </c>
      <c r="F620" s="135">
        <v>0.2</v>
      </c>
      <c r="G620" s="135">
        <v>0</v>
      </c>
      <c r="H620" s="135" t="s">
        <v>1114</v>
      </c>
      <c r="I620" s="135" t="s">
        <v>1347</v>
      </c>
      <c r="J620" s="135" t="s">
        <v>1348</v>
      </c>
    </row>
    <row r="621" spans="1:10" x14ac:dyDescent="0.3">
      <c r="A621" t="s">
        <v>44</v>
      </c>
      <c r="B621" s="135">
        <v>0</v>
      </c>
      <c r="C621" s="135">
        <v>0</v>
      </c>
      <c r="D621" s="135" t="s">
        <v>1120</v>
      </c>
      <c r="E621" s="135" t="s">
        <v>1151</v>
      </c>
      <c r="F621" s="135">
        <v>0.2</v>
      </c>
      <c r="G621" s="135">
        <v>0</v>
      </c>
      <c r="H621" s="135" t="s">
        <v>1114</v>
      </c>
      <c r="I621" s="135" t="s">
        <v>1097</v>
      </c>
      <c r="J621" s="135" t="s">
        <v>1349</v>
      </c>
    </row>
    <row r="622" spans="1:10" x14ac:dyDescent="0.3">
      <c r="A622" t="s">
        <v>44</v>
      </c>
      <c r="B622" s="135">
        <v>0</v>
      </c>
      <c r="C622" s="135">
        <v>0</v>
      </c>
      <c r="D622" s="135" t="s">
        <v>1120</v>
      </c>
      <c r="E622" s="135" t="s">
        <v>1151</v>
      </c>
      <c r="F622" s="135">
        <v>0.2</v>
      </c>
      <c r="G622" s="135">
        <v>0</v>
      </c>
      <c r="H622" s="135" t="s">
        <v>1114</v>
      </c>
      <c r="I622" s="135" t="s">
        <v>1103</v>
      </c>
      <c r="J622" s="135" t="s">
        <v>1349</v>
      </c>
    </row>
    <row r="623" spans="1:10" x14ac:dyDescent="0.3">
      <c r="A623" t="s">
        <v>44</v>
      </c>
      <c r="B623" s="135">
        <v>0</v>
      </c>
      <c r="C623" s="135">
        <v>0</v>
      </c>
      <c r="D623" s="135" t="s">
        <v>1120</v>
      </c>
      <c r="E623" s="135" t="s">
        <v>1151</v>
      </c>
      <c r="F623" s="135">
        <v>0.2</v>
      </c>
      <c r="G623" s="135">
        <v>0</v>
      </c>
      <c r="H623" s="135" t="s">
        <v>1114</v>
      </c>
      <c r="I623" s="135" t="s">
        <v>1104</v>
      </c>
      <c r="J623" s="135" t="s">
        <v>1349</v>
      </c>
    </row>
    <row r="624" spans="1:10" x14ac:dyDescent="0.3">
      <c r="A624" t="s">
        <v>44</v>
      </c>
      <c r="B624" s="135">
        <v>0</v>
      </c>
      <c r="C624" s="135">
        <v>0</v>
      </c>
      <c r="D624" s="135" t="s">
        <v>1120</v>
      </c>
      <c r="E624" s="135" t="s">
        <v>1151</v>
      </c>
      <c r="F624" s="135">
        <v>0.2</v>
      </c>
      <c r="G624" s="135">
        <v>0</v>
      </c>
      <c r="H624" s="135" t="s">
        <v>1114</v>
      </c>
      <c r="I624" s="135" t="s">
        <v>1078</v>
      </c>
      <c r="J624" s="135" t="s">
        <v>1349</v>
      </c>
    </row>
    <row r="625" spans="1:10" x14ac:dyDescent="0.3">
      <c r="A625" t="s">
        <v>328</v>
      </c>
      <c r="B625" s="135">
        <v>0</v>
      </c>
      <c r="C625" s="135">
        <v>1</v>
      </c>
      <c r="D625" s="135" t="s">
        <v>1153</v>
      </c>
      <c r="E625" s="135" t="s">
        <v>1115</v>
      </c>
      <c r="F625" s="135">
        <v>1</v>
      </c>
      <c r="G625" s="135">
        <v>1</v>
      </c>
      <c r="H625" s="135" t="s">
        <v>1114</v>
      </c>
      <c r="I625" s="135" t="s">
        <v>1350</v>
      </c>
      <c r="J625" s="135" t="s">
        <v>1351</v>
      </c>
    </row>
    <row r="626" spans="1:10" x14ac:dyDescent="0.3">
      <c r="A626" t="s">
        <v>328</v>
      </c>
      <c r="B626" s="135">
        <v>0</v>
      </c>
      <c r="C626" s="135">
        <v>1</v>
      </c>
      <c r="D626" s="135" t="s">
        <v>1153</v>
      </c>
      <c r="E626" s="135" t="s">
        <v>1115</v>
      </c>
      <c r="F626" s="135">
        <v>1</v>
      </c>
      <c r="G626" s="135">
        <v>1</v>
      </c>
      <c r="H626" s="135" t="s">
        <v>1114</v>
      </c>
      <c r="I626" s="135" t="s">
        <v>1337</v>
      </c>
      <c r="J626" s="135" t="s">
        <v>1338</v>
      </c>
    </row>
    <row r="627" spans="1:10" x14ac:dyDescent="0.3">
      <c r="A627" t="s">
        <v>328</v>
      </c>
      <c r="B627" s="135">
        <v>0</v>
      </c>
      <c r="C627" s="135">
        <v>1</v>
      </c>
      <c r="D627" s="135" t="s">
        <v>1153</v>
      </c>
      <c r="E627" s="135" t="s">
        <v>1115</v>
      </c>
      <c r="F627" s="135">
        <v>1</v>
      </c>
      <c r="G627" s="135">
        <v>1</v>
      </c>
      <c r="H627" s="135" t="s">
        <v>1114</v>
      </c>
      <c r="I627" s="135" t="s">
        <v>1339</v>
      </c>
      <c r="J627" s="135" t="s">
        <v>1340</v>
      </c>
    </row>
    <row r="628" spans="1:10" x14ac:dyDescent="0.3">
      <c r="A628" t="s">
        <v>328</v>
      </c>
      <c r="B628" s="135">
        <v>0</v>
      </c>
      <c r="C628" s="135">
        <v>1</v>
      </c>
      <c r="D628" s="135" t="s">
        <v>1153</v>
      </c>
      <c r="E628" s="135" t="s">
        <v>1115</v>
      </c>
      <c r="F628" s="135">
        <v>1</v>
      </c>
      <c r="G628" s="135">
        <v>1</v>
      </c>
      <c r="H628" s="135" t="s">
        <v>1114</v>
      </c>
      <c r="I628" s="135" t="s">
        <v>1341</v>
      </c>
      <c r="J628" s="135" t="s">
        <v>1340</v>
      </c>
    </row>
    <row r="629" spans="1:10" x14ac:dyDescent="0.3">
      <c r="A629" t="s">
        <v>328</v>
      </c>
      <c r="B629" s="135">
        <v>0</v>
      </c>
      <c r="C629" s="135">
        <v>1</v>
      </c>
      <c r="D629" s="135" t="s">
        <v>1153</v>
      </c>
      <c r="E629" s="135" t="s">
        <v>1115</v>
      </c>
      <c r="F629" s="135">
        <v>1</v>
      </c>
      <c r="G629" s="135">
        <v>1</v>
      </c>
      <c r="H629" s="135" t="s">
        <v>1114</v>
      </c>
      <c r="I629" s="135" t="s">
        <v>1342</v>
      </c>
      <c r="J629" s="135" t="s">
        <v>1343</v>
      </c>
    </row>
    <row r="630" spans="1:10" x14ac:dyDescent="0.3">
      <c r="A630" t="s">
        <v>328</v>
      </c>
      <c r="B630" s="135">
        <v>0</v>
      </c>
      <c r="C630" s="135">
        <v>1</v>
      </c>
      <c r="D630" s="135" t="s">
        <v>1153</v>
      </c>
      <c r="E630" s="135" t="s">
        <v>1115</v>
      </c>
      <c r="F630" s="135">
        <v>1</v>
      </c>
      <c r="G630" s="135">
        <v>1</v>
      </c>
      <c r="H630" s="135" t="s">
        <v>1114</v>
      </c>
      <c r="I630" s="135" t="s">
        <v>1344</v>
      </c>
      <c r="J630" s="135" t="s">
        <v>1343</v>
      </c>
    </row>
    <row r="631" spans="1:10" x14ac:dyDescent="0.3">
      <c r="A631" t="s">
        <v>328</v>
      </c>
      <c r="B631" s="135">
        <v>0</v>
      </c>
      <c r="C631" s="135">
        <v>1</v>
      </c>
      <c r="D631" s="135" t="s">
        <v>1153</v>
      </c>
      <c r="E631" s="135" t="s">
        <v>1115</v>
      </c>
      <c r="F631" s="135">
        <v>1</v>
      </c>
      <c r="G631" s="135">
        <v>1</v>
      </c>
      <c r="H631" s="135" t="s">
        <v>1114</v>
      </c>
      <c r="I631" s="135" t="s">
        <v>1345</v>
      </c>
      <c r="J631" s="135" t="s">
        <v>1346</v>
      </c>
    </row>
    <row r="632" spans="1:10" x14ac:dyDescent="0.3">
      <c r="A632" t="s">
        <v>328</v>
      </c>
      <c r="B632" s="135">
        <v>0</v>
      </c>
      <c r="C632" s="135">
        <v>1</v>
      </c>
      <c r="D632" s="135" t="s">
        <v>1153</v>
      </c>
      <c r="E632" s="135" t="s">
        <v>1115</v>
      </c>
      <c r="F632" s="135">
        <v>1</v>
      </c>
      <c r="G632" s="135">
        <v>1</v>
      </c>
      <c r="H632" s="135" t="s">
        <v>1114</v>
      </c>
      <c r="I632" s="135" t="s">
        <v>1347</v>
      </c>
      <c r="J632" s="135" t="s">
        <v>1348</v>
      </c>
    </row>
    <row r="633" spans="1:10" x14ac:dyDescent="0.3">
      <c r="A633" t="s">
        <v>328</v>
      </c>
      <c r="B633" s="135">
        <v>0</v>
      </c>
      <c r="C633" s="135">
        <v>1</v>
      </c>
      <c r="D633" s="135" t="s">
        <v>1153</v>
      </c>
      <c r="E633" s="135" t="s">
        <v>1115</v>
      </c>
      <c r="F633" s="135">
        <v>1</v>
      </c>
      <c r="G633" s="135">
        <v>1</v>
      </c>
      <c r="H633" s="135" t="s">
        <v>1114</v>
      </c>
      <c r="I633" s="135" t="s">
        <v>1097</v>
      </c>
      <c r="J633" s="135" t="s">
        <v>1349</v>
      </c>
    </row>
    <row r="634" spans="1:10" x14ac:dyDescent="0.3">
      <c r="A634" t="s">
        <v>328</v>
      </c>
      <c r="B634" s="135">
        <v>0</v>
      </c>
      <c r="C634" s="135">
        <v>1</v>
      </c>
      <c r="D634" s="135" t="s">
        <v>1153</v>
      </c>
      <c r="E634" s="135" t="s">
        <v>1115</v>
      </c>
      <c r="F634" s="135">
        <v>1</v>
      </c>
      <c r="G634" s="135">
        <v>1</v>
      </c>
      <c r="H634" s="135" t="s">
        <v>1114</v>
      </c>
      <c r="I634" s="135" t="s">
        <v>1103</v>
      </c>
      <c r="J634" s="135" t="s">
        <v>1349</v>
      </c>
    </row>
    <row r="635" spans="1:10" x14ac:dyDescent="0.3">
      <c r="A635" t="s">
        <v>328</v>
      </c>
      <c r="B635" s="135">
        <v>0</v>
      </c>
      <c r="C635" s="135">
        <v>1</v>
      </c>
      <c r="D635" s="135" t="s">
        <v>1153</v>
      </c>
      <c r="E635" s="135" t="s">
        <v>1115</v>
      </c>
      <c r="F635" s="135">
        <v>1</v>
      </c>
      <c r="G635" s="135">
        <v>1</v>
      </c>
      <c r="H635" s="135" t="s">
        <v>1114</v>
      </c>
      <c r="I635" s="135" t="s">
        <v>1104</v>
      </c>
      <c r="J635" s="135" t="s">
        <v>1349</v>
      </c>
    </row>
    <row r="636" spans="1:10" x14ac:dyDescent="0.3">
      <c r="A636" t="s">
        <v>328</v>
      </c>
      <c r="B636" s="135">
        <v>0</v>
      </c>
      <c r="C636" s="135">
        <v>1</v>
      </c>
      <c r="D636" s="135" t="s">
        <v>1153</v>
      </c>
      <c r="E636" s="135" t="s">
        <v>1115</v>
      </c>
      <c r="F636" s="135">
        <v>1</v>
      </c>
      <c r="G636" s="135">
        <v>1</v>
      </c>
      <c r="H636" s="135" t="s">
        <v>1114</v>
      </c>
      <c r="I636" s="135" t="s">
        <v>1078</v>
      </c>
      <c r="J636" s="135" t="s">
        <v>1349</v>
      </c>
    </row>
    <row r="637" spans="1:10" x14ac:dyDescent="0.3">
      <c r="A637" t="s">
        <v>214</v>
      </c>
      <c r="B637" s="135">
        <v>1</v>
      </c>
      <c r="C637" s="135">
        <v>0</v>
      </c>
      <c r="D637" s="135" t="s">
        <v>1120</v>
      </c>
      <c r="E637" s="135" t="s">
        <v>1131</v>
      </c>
      <c r="F637" s="135">
        <v>0.2</v>
      </c>
      <c r="G637" s="135">
        <v>1</v>
      </c>
      <c r="H637" s="135">
        <v>7.1</v>
      </c>
      <c r="I637" s="135" t="s">
        <v>1350</v>
      </c>
      <c r="J637" s="135" t="s">
        <v>1351</v>
      </c>
    </row>
    <row r="638" spans="1:10" x14ac:dyDescent="0.3">
      <c r="A638" t="s">
        <v>214</v>
      </c>
      <c r="B638" s="135">
        <v>1</v>
      </c>
      <c r="C638" s="135">
        <v>0</v>
      </c>
      <c r="D638" s="135" t="s">
        <v>1120</v>
      </c>
      <c r="E638" s="135" t="s">
        <v>1131</v>
      </c>
      <c r="F638" s="135">
        <v>0.2</v>
      </c>
      <c r="G638" s="135">
        <v>1</v>
      </c>
      <c r="H638" s="135" t="s">
        <v>1114</v>
      </c>
      <c r="I638" s="135" t="s">
        <v>1337</v>
      </c>
      <c r="J638" s="135" t="s">
        <v>1338</v>
      </c>
    </row>
    <row r="639" spans="1:10" x14ac:dyDescent="0.3">
      <c r="A639" t="s">
        <v>214</v>
      </c>
      <c r="B639" s="135">
        <v>1</v>
      </c>
      <c r="C639" s="135">
        <v>0</v>
      </c>
      <c r="D639" s="135" t="s">
        <v>1120</v>
      </c>
      <c r="E639" s="135" t="s">
        <v>1131</v>
      </c>
      <c r="F639" s="135">
        <v>0.2</v>
      </c>
      <c r="G639" s="135">
        <v>1</v>
      </c>
      <c r="H639" s="135" t="s">
        <v>1114</v>
      </c>
      <c r="I639" s="135" t="s">
        <v>1339</v>
      </c>
      <c r="J639" s="135" t="s">
        <v>1340</v>
      </c>
    </row>
    <row r="640" spans="1:10" x14ac:dyDescent="0.3">
      <c r="A640" t="s">
        <v>214</v>
      </c>
      <c r="B640" s="135">
        <v>1</v>
      </c>
      <c r="C640" s="135">
        <v>0</v>
      </c>
      <c r="D640" s="135" t="s">
        <v>1120</v>
      </c>
      <c r="E640" s="135" t="s">
        <v>1131</v>
      </c>
      <c r="F640" s="135">
        <v>0.2</v>
      </c>
      <c r="G640" s="135">
        <v>1</v>
      </c>
      <c r="H640" s="135" t="s">
        <v>1114</v>
      </c>
      <c r="I640" s="135" t="s">
        <v>1341</v>
      </c>
      <c r="J640" s="135" t="s">
        <v>1340</v>
      </c>
    </row>
    <row r="641" spans="1:10" x14ac:dyDescent="0.3">
      <c r="A641" t="s">
        <v>214</v>
      </c>
      <c r="B641" s="135">
        <v>1</v>
      </c>
      <c r="C641" s="135">
        <v>0</v>
      </c>
      <c r="D641" s="135" t="s">
        <v>1120</v>
      </c>
      <c r="E641" s="135" t="s">
        <v>1131</v>
      </c>
      <c r="F641" s="135">
        <v>0.2</v>
      </c>
      <c r="G641" s="135">
        <v>1</v>
      </c>
      <c r="H641" s="135" t="s">
        <v>1114</v>
      </c>
      <c r="I641" s="135" t="s">
        <v>1342</v>
      </c>
      <c r="J641" s="135" t="s">
        <v>1343</v>
      </c>
    </row>
    <row r="642" spans="1:10" x14ac:dyDescent="0.3">
      <c r="A642" t="s">
        <v>214</v>
      </c>
      <c r="B642" s="135">
        <v>1</v>
      </c>
      <c r="C642" s="135">
        <v>0</v>
      </c>
      <c r="D642" s="135" t="s">
        <v>1120</v>
      </c>
      <c r="E642" s="135" t="s">
        <v>1131</v>
      </c>
      <c r="F642" s="135">
        <v>0.2</v>
      </c>
      <c r="G642" s="135">
        <v>1</v>
      </c>
      <c r="H642" s="135" t="s">
        <v>1114</v>
      </c>
      <c r="I642" s="135" t="s">
        <v>1344</v>
      </c>
      <c r="J642" s="135" t="s">
        <v>1343</v>
      </c>
    </row>
    <row r="643" spans="1:10" x14ac:dyDescent="0.3">
      <c r="A643" t="s">
        <v>214</v>
      </c>
      <c r="B643" s="135">
        <v>1</v>
      </c>
      <c r="C643" s="135">
        <v>0</v>
      </c>
      <c r="D643" s="135" t="s">
        <v>1120</v>
      </c>
      <c r="E643" s="135" t="s">
        <v>1131</v>
      </c>
      <c r="F643" s="135">
        <v>0.2</v>
      </c>
      <c r="G643" s="135">
        <v>1</v>
      </c>
      <c r="H643" s="135" t="s">
        <v>1114</v>
      </c>
      <c r="I643" s="135" t="s">
        <v>1345</v>
      </c>
      <c r="J643" s="135" t="s">
        <v>1346</v>
      </c>
    </row>
    <row r="644" spans="1:10" x14ac:dyDescent="0.3">
      <c r="A644" t="s">
        <v>214</v>
      </c>
      <c r="B644" s="135">
        <v>1</v>
      </c>
      <c r="C644" s="135">
        <v>0</v>
      </c>
      <c r="D644" s="135" t="s">
        <v>1120</v>
      </c>
      <c r="E644" s="135" t="s">
        <v>1131</v>
      </c>
      <c r="F644" s="135">
        <v>0.2</v>
      </c>
      <c r="G644" s="135">
        <v>1</v>
      </c>
      <c r="H644" s="135" t="s">
        <v>1114</v>
      </c>
      <c r="I644" s="135" t="s">
        <v>1347</v>
      </c>
      <c r="J644" s="135" t="s">
        <v>1348</v>
      </c>
    </row>
    <row r="645" spans="1:10" x14ac:dyDescent="0.3">
      <c r="A645" t="s">
        <v>214</v>
      </c>
      <c r="B645" s="135">
        <v>1</v>
      </c>
      <c r="C645" s="135">
        <v>0</v>
      </c>
      <c r="D645" s="135" t="s">
        <v>1120</v>
      </c>
      <c r="E645" s="135" t="s">
        <v>1131</v>
      </c>
      <c r="F645" s="135">
        <v>0.2</v>
      </c>
      <c r="G645" s="135">
        <v>1</v>
      </c>
      <c r="H645" s="135">
        <v>15</v>
      </c>
      <c r="I645" s="135" t="s">
        <v>1097</v>
      </c>
      <c r="J645" s="135" t="s">
        <v>1349</v>
      </c>
    </row>
    <row r="646" spans="1:10" x14ac:dyDescent="0.3">
      <c r="A646" t="s">
        <v>214</v>
      </c>
      <c r="B646" s="135">
        <v>1</v>
      </c>
      <c r="C646" s="135">
        <v>0</v>
      </c>
      <c r="D646" s="135" t="s">
        <v>1120</v>
      </c>
      <c r="E646" s="135" t="s">
        <v>1131</v>
      </c>
      <c r="F646" s="135">
        <v>0.2</v>
      </c>
      <c r="G646" s="135">
        <v>1</v>
      </c>
      <c r="H646" s="135">
        <v>14</v>
      </c>
      <c r="I646" s="135" t="s">
        <v>1103</v>
      </c>
      <c r="J646" s="135" t="s">
        <v>1349</v>
      </c>
    </row>
    <row r="647" spans="1:10" x14ac:dyDescent="0.3">
      <c r="A647" t="s">
        <v>214</v>
      </c>
      <c r="B647" s="135">
        <v>1</v>
      </c>
      <c r="C647" s="135">
        <v>0</v>
      </c>
      <c r="D647" s="135" t="s">
        <v>1120</v>
      </c>
      <c r="E647" s="135" t="s">
        <v>1131</v>
      </c>
      <c r="F647" s="135">
        <v>0.2</v>
      </c>
      <c r="G647" s="135">
        <v>1</v>
      </c>
      <c r="H647" s="135" t="s">
        <v>1114</v>
      </c>
      <c r="I647" s="135" t="s">
        <v>1104</v>
      </c>
      <c r="J647" s="135" t="s">
        <v>1349</v>
      </c>
    </row>
    <row r="648" spans="1:10" x14ac:dyDescent="0.3">
      <c r="A648" t="s">
        <v>214</v>
      </c>
      <c r="B648" s="135">
        <v>1</v>
      </c>
      <c r="C648" s="135">
        <v>0</v>
      </c>
      <c r="D648" s="135" t="s">
        <v>1120</v>
      </c>
      <c r="E648" s="135" t="s">
        <v>1131</v>
      </c>
      <c r="F648" s="135">
        <v>0.2</v>
      </c>
      <c r="G648" s="135">
        <v>1</v>
      </c>
      <c r="H648" s="135">
        <v>18</v>
      </c>
      <c r="I648" s="135" t="s">
        <v>1078</v>
      </c>
      <c r="J648" s="135" t="s">
        <v>1349</v>
      </c>
    </row>
    <row r="649" spans="1:10" x14ac:dyDescent="0.3">
      <c r="A649" t="s">
        <v>56</v>
      </c>
      <c r="B649" s="135">
        <v>0</v>
      </c>
      <c r="C649" s="135">
        <v>0</v>
      </c>
      <c r="D649" s="135" t="s">
        <v>1120</v>
      </c>
      <c r="E649" s="135" t="s">
        <v>1132</v>
      </c>
      <c r="F649" s="135">
        <v>0.1</v>
      </c>
      <c r="G649" s="135">
        <v>0</v>
      </c>
      <c r="H649" s="135" t="s">
        <v>1114</v>
      </c>
      <c r="I649" s="135" t="s">
        <v>1350</v>
      </c>
      <c r="J649" s="135" t="s">
        <v>1351</v>
      </c>
    </row>
    <row r="650" spans="1:10" x14ac:dyDescent="0.3">
      <c r="A650" t="s">
        <v>56</v>
      </c>
      <c r="B650" s="135">
        <v>0</v>
      </c>
      <c r="C650" s="135">
        <v>0</v>
      </c>
      <c r="D650" s="135" t="s">
        <v>1120</v>
      </c>
      <c r="E650" s="135" t="s">
        <v>1132</v>
      </c>
      <c r="F650" s="135">
        <v>0.1</v>
      </c>
      <c r="G650" s="135">
        <v>0</v>
      </c>
      <c r="H650" s="135">
        <v>0.1</v>
      </c>
      <c r="I650" s="135" t="s">
        <v>1337</v>
      </c>
      <c r="J650" s="135" t="s">
        <v>1338</v>
      </c>
    </row>
    <row r="651" spans="1:10" x14ac:dyDescent="0.3">
      <c r="A651" t="s">
        <v>56</v>
      </c>
      <c r="B651" s="135">
        <v>0</v>
      </c>
      <c r="C651" s="135">
        <v>0</v>
      </c>
      <c r="D651" s="135" t="s">
        <v>1120</v>
      </c>
      <c r="E651" s="135" t="s">
        <v>1132</v>
      </c>
      <c r="F651" s="135">
        <v>0.1</v>
      </c>
      <c r="G651" s="135">
        <v>0</v>
      </c>
      <c r="H651" s="135" t="s">
        <v>1114</v>
      </c>
      <c r="I651" s="135" t="s">
        <v>1339</v>
      </c>
      <c r="J651" s="135" t="s">
        <v>1340</v>
      </c>
    </row>
    <row r="652" spans="1:10" x14ac:dyDescent="0.3">
      <c r="A652" t="s">
        <v>56</v>
      </c>
      <c r="B652" s="135">
        <v>0</v>
      </c>
      <c r="C652" s="135">
        <v>0</v>
      </c>
      <c r="D652" s="135" t="s">
        <v>1120</v>
      </c>
      <c r="E652" s="135" t="s">
        <v>1132</v>
      </c>
      <c r="F652" s="135">
        <v>0.1</v>
      </c>
      <c r="G652" s="135">
        <v>0</v>
      </c>
      <c r="H652" s="135" t="s">
        <v>1114</v>
      </c>
      <c r="I652" s="135" t="s">
        <v>1341</v>
      </c>
      <c r="J652" s="135" t="s">
        <v>1340</v>
      </c>
    </row>
    <row r="653" spans="1:10" x14ac:dyDescent="0.3">
      <c r="A653" t="s">
        <v>56</v>
      </c>
      <c r="B653" s="135">
        <v>0</v>
      </c>
      <c r="C653" s="135">
        <v>0</v>
      </c>
      <c r="D653" s="135" t="s">
        <v>1120</v>
      </c>
      <c r="E653" s="135" t="s">
        <v>1132</v>
      </c>
      <c r="F653" s="135">
        <v>0.1</v>
      </c>
      <c r="G653" s="135">
        <v>0</v>
      </c>
      <c r="H653" s="135" t="s">
        <v>1114</v>
      </c>
      <c r="I653" s="135" t="s">
        <v>1342</v>
      </c>
      <c r="J653" s="135" t="s">
        <v>1343</v>
      </c>
    </row>
    <row r="654" spans="1:10" x14ac:dyDescent="0.3">
      <c r="A654" t="s">
        <v>56</v>
      </c>
      <c r="B654" s="135">
        <v>0</v>
      </c>
      <c r="C654" s="135">
        <v>0</v>
      </c>
      <c r="D654" s="135" t="s">
        <v>1120</v>
      </c>
      <c r="E654" s="135" t="s">
        <v>1132</v>
      </c>
      <c r="F654" s="135">
        <v>0.1</v>
      </c>
      <c r="G654" s="135">
        <v>0</v>
      </c>
      <c r="H654" s="135" t="s">
        <v>1114</v>
      </c>
      <c r="I654" s="135" t="s">
        <v>1344</v>
      </c>
      <c r="J654" s="135" t="s">
        <v>1343</v>
      </c>
    </row>
    <row r="655" spans="1:10" x14ac:dyDescent="0.3">
      <c r="A655" t="s">
        <v>56</v>
      </c>
      <c r="B655" s="135">
        <v>0</v>
      </c>
      <c r="C655" s="135">
        <v>0</v>
      </c>
      <c r="D655" s="135" t="s">
        <v>1120</v>
      </c>
      <c r="E655" s="135" t="s">
        <v>1132</v>
      </c>
      <c r="F655" s="135">
        <v>0.1</v>
      </c>
      <c r="G655" s="135">
        <v>0</v>
      </c>
      <c r="H655" s="135" t="s">
        <v>1114</v>
      </c>
      <c r="I655" s="135" t="s">
        <v>1345</v>
      </c>
      <c r="J655" s="135" t="s">
        <v>1346</v>
      </c>
    </row>
    <row r="656" spans="1:10" x14ac:dyDescent="0.3">
      <c r="A656" t="s">
        <v>56</v>
      </c>
      <c r="B656" s="135">
        <v>0</v>
      </c>
      <c r="C656" s="135">
        <v>0</v>
      </c>
      <c r="D656" s="135" t="s">
        <v>1120</v>
      </c>
      <c r="E656" s="135" t="s">
        <v>1132</v>
      </c>
      <c r="F656" s="135">
        <v>0.1</v>
      </c>
      <c r="G656" s="135">
        <v>0</v>
      </c>
      <c r="H656" s="135" t="s">
        <v>1114</v>
      </c>
      <c r="I656" s="135" t="s">
        <v>1347</v>
      </c>
      <c r="J656" s="135" t="s">
        <v>1348</v>
      </c>
    </row>
    <row r="657" spans="1:10" x14ac:dyDescent="0.3">
      <c r="A657" t="s">
        <v>56</v>
      </c>
      <c r="B657" s="135">
        <v>0</v>
      </c>
      <c r="C657" s="135">
        <v>0</v>
      </c>
      <c r="D657" s="135" t="s">
        <v>1120</v>
      </c>
      <c r="E657" s="135" t="s">
        <v>1132</v>
      </c>
      <c r="F657" s="135">
        <v>0.1</v>
      </c>
      <c r="G657" s="135">
        <v>0</v>
      </c>
      <c r="H657" s="135" t="s">
        <v>1114</v>
      </c>
      <c r="I657" s="135" t="s">
        <v>1097</v>
      </c>
      <c r="J657" s="135" t="s">
        <v>1349</v>
      </c>
    </row>
    <row r="658" spans="1:10" x14ac:dyDescent="0.3">
      <c r="A658" t="s">
        <v>56</v>
      </c>
      <c r="B658" s="135">
        <v>0</v>
      </c>
      <c r="C658" s="135">
        <v>0</v>
      </c>
      <c r="D658" s="135" t="s">
        <v>1120</v>
      </c>
      <c r="E658" s="135" t="s">
        <v>1132</v>
      </c>
      <c r="F658" s="135">
        <v>0.1</v>
      </c>
      <c r="G658" s="135">
        <v>0</v>
      </c>
      <c r="H658" s="135" t="s">
        <v>1114</v>
      </c>
      <c r="I658" s="135" t="s">
        <v>1103</v>
      </c>
      <c r="J658" s="135" t="s">
        <v>1349</v>
      </c>
    </row>
    <row r="659" spans="1:10" x14ac:dyDescent="0.3">
      <c r="A659" t="s">
        <v>56</v>
      </c>
      <c r="B659" s="135">
        <v>0</v>
      </c>
      <c r="C659" s="135">
        <v>0</v>
      </c>
      <c r="D659" s="135" t="s">
        <v>1120</v>
      </c>
      <c r="E659" s="135" t="s">
        <v>1132</v>
      </c>
      <c r="F659" s="135">
        <v>0.1</v>
      </c>
      <c r="G659" s="135">
        <v>0</v>
      </c>
      <c r="H659" s="135" t="s">
        <v>1114</v>
      </c>
      <c r="I659" s="135" t="s">
        <v>1104</v>
      </c>
      <c r="J659" s="135" t="s">
        <v>1349</v>
      </c>
    </row>
    <row r="660" spans="1:10" x14ac:dyDescent="0.3">
      <c r="A660" t="s">
        <v>56</v>
      </c>
      <c r="B660" s="135">
        <v>0</v>
      </c>
      <c r="C660" s="135">
        <v>0</v>
      </c>
      <c r="D660" s="135" t="s">
        <v>1120</v>
      </c>
      <c r="E660" s="135" t="s">
        <v>1132</v>
      </c>
      <c r="F660" s="135">
        <v>0.1</v>
      </c>
      <c r="G660" s="135">
        <v>0</v>
      </c>
      <c r="H660" s="135" t="s">
        <v>1114</v>
      </c>
      <c r="I660" s="135" t="s">
        <v>1078</v>
      </c>
      <c r="J660" s="135" t="s">
        <v>1349</v>
      </c>
    </row>
    <row r="661" spans="1:10" x14ac:dyDescent="0.3">
      <c r="A661" t="s">
        <v>215</v>
      </c>
      <c r="B661" s="135">
        <v>1</v>
      </c>
      <c r="C661" s="135">
        <v>0</v>
      </c>
      <c r="D661" s="135" t="s">
        <v>1118</v>
      </c>
      <c r="E661" s="135" t="s">
        <v>1154</v>
      </c>
      <c r="F661" s="135">
        <v>0.5</v>
      </c>
      <c r="G661" s="135">
        <v>1</v>
      </c>
      <c r="H661" s="135">
        <v>1.1000000000000001</v>
      </c>
      <c r="I661" s="135" t="s">
        <v>1350</v>
      </c>
      <c r="J661" s="135" t="s">
        <v>1351</v>
      </c>
    </row>
    <row r="662" spans="1:10" x14ac:dyDescent="0.3">
      <c r="A662" t="s">
        <v>215</v>
      </c>
      <c r="B662" s="135">
        <v>1</v>
      </c>
      <c r="C662" s="135">
        <v>0</v>
      </c>
      <c r="D662" s="135" t="s">
        <v>1118</v>
      </c>
      <c r="E662" s="135" t="s">
        <v>1154</v>
      </c>
      <c r="F662" s="135">
        <v>0.5</v>
      </c>
      <c r="G662" s="135">
        <v>1</v>
      </c>
      <c r="H662" s="135" t="s">
        <v>1114</v>
      </c>
      <c r="I662" s="135" t="s">
        <v>1337</v>
      </c>
      <c r="J662" s="135" t="s">
        <v>1338</v>
      </c>
    </row>
    <row r="663" spans="1:10" x14ac:dyDescent="0.3">
      <c r="A663" t="s">
        <v>215</v>
      </c>
      <c r="B663" s="135">
        <v>1</v>
      </c>
      <c r="C663" s="135">
        <v>0</v>
      </c>
      <c r="D663" s="135" t="s">
        <v>1118</v>
      </c>
      <c r="E663" s="135" t="s">
        <v>1154</v>
      </c>
      <c r="F663" s="135">
        <v>0.5</v>
      </c>
      <c r="G663" s="135">
        <v>1</v>
      </c>
      <c r="H663" s="135" t="s">
        <v>1114</v>
      </c>
      <c r="I663" s="135" t="s">
        <v>1339</v>
      </c>
      <c r="J663" s="135" t="s">
        <v>1340</v>
      </c>
    </row>
    <row r="664" spans="1:10" x14ac:dyDescent="0.3">
      <c r="A664" t="s">
        <v>215</v>
      </c>
      <c r="B664" s="135">
        <v>1</v>
      </c>
      <c r="C664" s="135">
        <v>0</v>
      </c>
      <c r="D664" s="135" t="s">
        <v>1118</v>
      </c>
      <c r="E664" s="135" t="s">
        <v>1154</v>
      </c>
      <c r="F664" s="135">
        <v>0.5</v>
      </c>
      <c r="G664" s="135">
        <v>1</v>
      </c>
      <c r="H664" s="135" t="s">
        <v>1114</v>
      </c>
      <c r="I664" s="135" t="s">
        <v>1341</v>
      </c>
      <c r="J664" s="135" t="s">
        <v>1340</v>
      </c>
    </row>
    <row r="665" spans="1:10" x14ac:dyDescent="0.3">
      <c r="A665" t="s">
        <v>215</v>
      </c>
      <c r="B665" s="135">
        <v>1</v>
      </c>
      <c r="C665" s="135">
        <v>0</v>
      </c>
      <c r="D665" s="135" t="s">
        <v>1118</v>
      </c>
      <c r="E665" s="135" t="s">
        <v>1154</v>
      </c>
      <c r="F665" s="135">
        <v>0.5</v>
      </c>
      <c r="G665" s="135">
        <v>1</v>
      </c>
      <c r="H665" s="135" t="s">
        <v>1114</v>
      </c>
      <c r="I665" s="135" t="s">
        <v>1342</v>
      </c>
      <c r="J665" s="135" t="s">
        <v>1343</v>
      </c>
    </row>
    <row r="666" spans="1:10" x14ac:dyDescent="0.3">
      <c r="A666" t="s">
        <v>215</v>
      </c>
      <c r="B666" s="135">
        <v>1</v>
      </c>
      <c r="C666" s="135">
        <v>0</v>
      </c>
      <c r="D666" s="135" t="s">
        <v>1118</v>
      </c>
      <c r="E666" s="135" t="s">
        <v>1154</v>
      </c>
      <c r="F666" s="135">
        <v>0.5</v>
      </c>
      <c r="G666" s="135">
        <v>1</v>
      </c>
      <c r="H666" s="135" t="s">
        <v>1114</v>
      </c>
      <c r="I666" s="135" t="s">
        <v>1344</v>
      </c>
      <c r="J666" s="135" t="s">
        <v>1343</v>
      </c>
    </row>
    <row r="667" spans="1:10" x14ac:dyDescent="0.3">
      <c r="A667" t="s">
        <v>215</v>
      </c>
      <c r="B667" s="135">
        <v>1</v>
      </c>
      <c r="C667" s="135">
        <v>0</v>
      </c>
      <c r="D667" s="135" t="s">
        <v>1118</v>
      </c>
      <c r="E667" s="135" t="s">
        <v>1154</v>
      </c>
      <c r="F667" s="135">
        <v>0.5</v>
      </c>
      <c r="G667" s="135">
        <v>1</v>
      </c>
      <c r="H667" s="135" t="s">
        <v>1114</v>
      </c>
      <c r="I667" s="135" t="s">
        <v>1345</v>
      </c>
      <c r="J667" s="135" t="s">
        <v>1346</v>
      </c>
    </row>
    <row r="668" spans="1:10" x14ac:dyDescent="0.3">
      <c r="A668" t="s">
        <v>215</v>
      </c>
      <c r="B668" s="135">
        <v>1</v>
      </c>
      <c r="C668" s="135">
        <v>0</v>
      </c>
      <c r="D668" s="135" t="s">
        <v>1118</v>
      </c>
      <c r="E668" s="135" t="s">
        <v>1154</v>
      </c>
      <c r="F668" s="135">
        <v>0.5</v>
      </c>
      <c r="G668" s="135">
        <v>1</v>
      </c>
      <c r="H668" s="135" t="s">
        <v>1114</v>
      </c>
      <c r="I668" s="135" t="s">
        <v>1347</v>
      </c>
      <c r="J668" s="135" t="s">
        <v>1348</v>
      </c>
    </row>
    <row r="669" spans="1:10" x14ac:dyDescent="0.3">
      <c r="A669" t="s">
        <v>215</v>
      </c>
      <c r="B669" s="135">
        <v>1</v>
      </c>
      <c r="C669" s="135">
        <v>0</v>
      </c>
      <c r="D669" s="135" t="s">
        <v>1118</v>
      </c>
      <c r="E669" s="135" t="s">
        <v>1154</v>
      </c>
      <c r="F669" s="135">
        <v>0.5</v>
      </c>
      <c r="G669" s="135">
        <v>1</v>
      </c>
      <c r="H669" s="135">
        <v>0.7</v>
      </c>
      <c r="I669" s="135" t="s">
        <v>1097</v>
      </c>
      <c r="J669" s="135" t="s">
        <v>1349</v>
      </c>
    </row>
    <row r="670" spans="1:10" x14ac:dyDescent="0.3">
      <c r="A670" t="s">
        <v>215</v>
      </c>
      <c r="B670" s="135">
        <v>1</v>
      </c>
      <c r="C670" s="135">
        <v>0</v>
      </c>
      <c r="D670" s="135" t="s">
        <v>1118</v>
      </c>
      <c r="E670" s="135" t="s">
        <v>1154</v>
      </c>
      <c r="F670" s="135">
        <v>0.5</v>
      </c>
      <c r="G670" s="135">
        <v>1</v>
      </c>
      <c r="H670" s="135">
        <v>0.69</v>
      </c>
      <c r="I670" s="135" t="s">
        <v>1103</v>
      </c>
      <c r="J670" s="135" t="s">
        <v>1349</v>
      </c>
    </row>
    <row r="671" spans="1:10" x14ac:dyDescent="0.3">
      <c r="A671" t="s">
        <v>215</v>
      </c>
      <c r="B671" s="135">
        <v>1</v>
      </c>
      <c r="C671" s="135">
        <v>0</v>
      </c>
      <c r="D671" s="135" t="s">
        <v>1118</v>
      </c>
      <c r="E671" s="135" t="s">
        <v>1154</v>
      </c>
      <c r="F671" s="135">
        <v>0.5</v>
      </c>
      <c r="G671" s="135">
        <v>1</v>
      </c>
      <c r="H671" s="135">
        <v>2.9</v>
      </c>
      <c r="I671" s="135" t="s">
        <v>1104</v>
      </c>
      <c r="J671" s="135" t="s">
        <v>1349</v>
      </c>
    </row>
    <row r="672" spans="1:10" x14ac:dyDescent="0.3">
      <c r="A672" t="s">
        <v>215</v>
      </c>
      <c r="B672" s="135">
        <v>1</v>
      </c>
      <c r="C672" s="135">
        <v>0</v>
      </c>
      <c r="D672" s="135" t="s">
        <v>1118</v>
      </c>
      <c r="E672" s="135" t="s">
        <v>1154</v>
      </c>
      <c r="F672" s="135">
        <v>0.5</v>
      </c>
      <c r="G672" s="135">
        <v>1</v>
      </c>
      <c r="H672" s="135">
        <v>1.5</v>
      </c>
      <c r="I672" s="135" t="s">
        <v>1078</v>
      </c>
      <c r="J672" s="135" t="s">
        <v>1349</v>
      </c>
    </row>
    <row r="673" spans="1:10" x14ac:dyDescent="0.3">
      <c r="A673" t="s">
        <v>58</v>
      </c>
      <c r="B673" s="135">
        <v>0</v>
      </c>
      <c r="C673" s="135">
        <v>0</v>
      </c>
      <c r="D673" s="135" t="s">
        <v>1155</v>
      </c>
      <c r="E673" s="135" t="s">
        <v>1156</v>
      </c>
      <c r="F673" s="135">
        <v>0.1</v>
      </c>
      <c r="G673" s="135">
        <v>1</v>
      </c>
      <c r="H673" s="135" t="s">
        <v>1114</v>
      </c>
      <c r="I673" s="135" t="s">
        <v>1350</v>
      </c>
      <c r="J673" s="135" t="s">
        <v>1351</v>
      </c>
    </row>
    <row r="674" spans="1:10" x14ac:dyDescent="0.3">
      <c r="A674" t="s">
        <v>58</v>
      </c>
      <c r="B674" s="135">
        <v>0</v>
      </c>
      <c r="C674" s="135">
        <v>0</v>
      </c>
      <c r="D674" s="135" t="s">
        <v>1155</v>
      </c>
      <c r="E674" s="135" t="s">
        <v>1156</v>
      </c>
      <c r="F674" s="135">
        <v>0.1</v>
      </c>
      <c r="G674" s="135">
        <v>1</v>
      </c>
      <c r="H674" s="135" t="s">
        <v>1114</v>
      </c>
      <c r="I674" s="135" t="s">
        <v>1337</v>
      </c>
      <c r="J674" s="135" t="s">
        <v>1338</v>
      </c>
    </row>
    <row r="675" spans="1:10" x14ac:dyDescent="0.3">
      <c r="A675" t="s">
        <v>58</v>
      </c>
      <c r="B675" s="135">
        <v>0</v>
      </c>
      <c r="C675" s="135">
        <v>0</v>
      </c>
      <c r="D675" s="135" t="s">
        <v>1155</v>
      </c>
      <c r="E675" s="135" t="s">
        <v>1156</v>
      </c>
      <c r="F675" s="135">
        <v>0.1</v>
      </c>
      <c r="G675" s="135">
        <v>1</v>
      </c>
      <c r="H675" s="135" t="s">
        <v>1114</v>
      </c>
      <c r="I675" s="135" t="s">
        <v>1339</v>
      </c>
      <c r="J675" s="135" t="s">
        <v>1340</v>
      </c>
    </row>
    <row r="676" spans="1:10" x14ac:dyDescent="0.3">
      <c r="A676" t="s">
        <v>58</v>
      </c>
      <c r="B676" s="135">
        <v>0</v>
      </c>
      <c r="C676" s="135">
        <v>0</v>
      </c>
      <c r="D676" s="135" t="s">
        <v>1155</v>
      </c>
      <c r="E676" s="135" t="s">
        <v>1156</v>
      </c>
      <c r="F676" s="135">
        <v>0.1</v>
      </c>
      <c r="G676" s="135">
        <v>1</v>
      </c>
      <c r="H676" s="135" t="s">
        <v>1114</v>
      </c>
      <c r="I676" s="135" t="s">
        <v>1341</v>
      </c>
      <c r="J676" s="135" t="s">
        <v>1340</v>
      </c>
    </row>
    <row r="677" spans="1:10" x14ac:dyDescent="0.3">
      <c r="A677" t="s">
        <v>58</v>
      </c>
      <c r="B677" s="135">
        <v>0</v>
      </c>
      <c r="C677" s="135">
        <v>0</v>
      </c>
      <c r="D677" s="135" t="s">
        <v>1155</v>
      </c>
      <c r="E677" s="135" t="s">
        <v>1156</v>
      </c>
      <c r="F677" s="135">
        <v>0.1</v>
      </c>
      <c r="G677" s="135">
        <v>1</v>
      </c>
      <c r="H677" s="135" t="s">
        <v>1114</v>
      </c>
      <c r="I677" s="135" t="s">
        <v>1342</v>
      </c>
      <c r="J677" s="135" t="s">
        <v>1343</v>
      </c>
    </row>
    <row r="678" spans="1:10" x14ac:dyDescent="0.3">
      <c r="A678" t="s">
        <v>58</v>
      </c>
      <c r="B678" s="135">
        <v>0</v>
      </c>
      <c r="C678" s="135">
        <v>0</v>
      </c>
      <c r="D678" s="135" t="s">
        <v>1155</v>
      </c>
      <c r="E678" s="135" t="s">
        <v>1156</v>
      </c>
      <c r="F678" s="135">
        <v>0.1</v>
      </c>
      <c r="G678" s="135">
        <v>1</v>
      </c>
      <c r="H678" s="135" t="s">
        <v>1114</v>
      </c>
      <c r="I678" s="135" t="s">
        <v>1344</v>
      </c>
      <c r="J678" s="135" t="s">
        <v>1343</v>
      </c>
    </row>
    <row r="679" spans="1:10" x14ac:dyDescent="0.3">
      <c r="A679" t="s">
        <v>58</v>
      </c>
      <c r="B679" s="135">
        <v>0</v>
      </c>
      <c r="C679" s="135">
        <v>0</v>
      </c>
      <c r="D679" s="135" t="s">
        <v>1155</v>
      </c>
      <c r="E679" s="135" t="s">
        <v>1156</v>
      </c>
      <c r="F679" s="135">
        <v>0.1</v>
      </c>
      <c r="G679" s="135">
        <v>1</v>
      </c>
      <c r="H679" s="135" t="s">
        <v>1114</v>
      </c>
      <c r="I679" s="135" t="s">
        <v>1345</v>
      </c>
      <c r="J679" s="135" t="s">
        <v>1346</v>
      </c>
    </row>
    <row r="680" spans="1:10" x14ac:dyDescent="0.3">
      <c r="A680" t="s">
        <v>58</v>
      </c>
      <c r="B680" s="135">
        <v>0</v>
      </c>
      <c r="C680" s="135">
        <v>0</v>
      </c>
      <c r="D680" s="135" t="s">
        <v>1155</v>
      </c>
      <c r="E680" s="135" t="s">
        <v>1156</v>
      </c>
      <c r="F680" s="135">
        <v>0.1</v>
      </c>
      <c r="G680" s="135">
        <v>1</v>
      </c>
      <c r="H680" s="135" t="s">
        <v>1114</v>
      </c>
      <c r="I680" s="135" t="s">
        <v>1347</v>
      </c>
      <c r="J680" s="135" t="s">
        <v>1348</v>
      </c>
    </row>
    <row r="681" spans="1:10" x14ac:dyDescent="0.3">
      <c r="A681" t="s">
        <v>58</v>
      </c>
      <c r="B681" s="135">
        <v>0</v>
      </c>
      <c r="C681" s="135">
        <v>0</v>
      </c>
      <c r="D681" s="135" t="s">
        <v>1155</v>
      </c>
      <c r="E681" s="135" t="s">
        <v>1156</v>
      </c>
      <c r="F681" s="135">
        <v>0.1</v>
      </c>
      <c r="G681" s="135">
        <v>1</v>
      </c>
      <c r="H681" s="135" t="s">
        <v>1114</v>
      </c>
      <c r="I681" s="135" t="s">
        <v>1097</v>
      </c>
      <c r="J681" s="135" t="s">
        <v>1349</v>
      </c>
    </row>
    <row r="682" spans="1:10" x14ac:dyDescent="0.3">
      <c r="A682" t="s">
        <v>58</v>
      </c>
      <c r="B682" s="135">
        <v>0</v>
      </c>
      <c r="C682" s="135">
        <v>0</v>
      </c>
      <c r="D682" s="135" t="s">
        <v>1155</v>
      </c>
      <c r="E682" s="135" t="s">
        <v>1156</v>
      </c>
      <c r="F682" s="135">
        <v>0.1</v>
      </c>
      <c r="G682" s="135">
        <v>1</v>
      </c>
      <c r="H682" s="135" t="s">
        <v>1114</v>
      </c>
      <c r="I682" s="135" t="s">
        <v>1104</v>
      </c>
      <c r="J682" s="135" t="s">
        <v>1349</v>
      </c>
    </row>
    <row r="683" spans="1:10" x14ac:dyDescent="0.3">
      <c r="A683" t="s">
        <v>58</v>
      </c>
      <c r="B683" s="135">
        <v>0</v>
      </c>
      <c r="C683" s="135">
        <v>0</v>
      </c>
      <c r="D683" s="135" t="s">
        <v>1155</v>
      </c>
      <c r="E683" s="135" t="s">
        <v>1156</v>
      </c>
      <c r="F683" s="135">
        <v>0.1</v>
      </c>
      <c r="G683" s="135">
        <v>1</v>
      </c>
      <c r="H683" s="135" t="s">
        <v>1114</v>
      </c>
      <c r="I683" s="135" t="s">
        <v>1078</v>
      </c>
      <c r="J683" s="135" t="s">
        <v>1349</v>
      </c>
    </row>
    <row r="684" spans="1:10" x14ac:dyDescent="0.3">
      <c r="A684" t="s">
        <v>58</v>
      </c>
      <c r="B684" s="135">
        <v>0</v>
      </c>
      <c r="C684" s="135">
        <v>0</v>
      </c>
      <c r="D684" s="135" t="s">
        <v>1352</v>
      </c>
      <c r="E684" s="135" t="s">
        <v>1156</v>
      </c>
      <c r="F684" s="135">
        <v>0.1</v>
      </c>
      <c r="G684" s="135">
        <v>1</v>
      </c>
      <c r="H684" s="135" t="s">
        <v>1114</v>
      </c>
      <c r="I684" s="135" t="s">
        <v>1103</v>
      </c>
      <c r="J684" s="135" t="s">
        <v>1349</v>
      </c>
    </row>
    <row r="685" spans="1:10" x14ac:dyDescent="0.3">
      <c r="A685" t="s">
        <v>694</v>
      </c>
      <c r="B685" s="135">
        <v>0</v>
      </c>
      <c r="C685" s="135">
        <v>0</v>
      </c>
      <c r="D685" s="135" t="s">
        <v>1120</v>
      </c>
      <c r="E685" s="135" t="s">
        <v>1157</v>
      </c>
      <c r="F685" s="135">
        <v>0.5</v>
      </c>
      <c r="G685" s="135">
        <v>0</v>
      </c>
      <c r="H685" s="135" t="s">
        <v>1114</v>
      </c>
      <c r="I685" s="135" t="s">
        <v>1350</v>
      </c>
      <c r="J685" s="135" t="s">
        <v>1351</v>
      </c>
    </row>
    <row r="686" spans="1:10" x14ac:dyDescent="0.3">
      <c r="A686" t="s">
        <v>694</v>
      </c>
      <c r="B686" s="135">
        <v>0</v>
      </c>
      <c r="C686" s="135">
        <v>0</v>
      </c>
      <c r="D686" s="135" t="s">
        <v>1120</v>
      </c>
      <c r="E686" s="135" t="s">
        <v>1157</v>
      </c>
      <c r="F686" s="135">
        <v>0.5</v>
      </c>
      <c r="G686" s="135">
        <v>0</v>
      </c>
      <c r="H686" s="135" t="s">
        <v>1114</v>
      </c>
      <c r="I686" s="135" t="s">
        <v>1337</v>
      </c>
      <c r="J686" s="135" t="s">
        <v>1338</v>
      </c>
    </row>
    <row r="687" spans="1:10" x14ac:dyDescent="0.3">
      <c r="A687" t="s">
        <v>694</v>
      </c>
      <c r="B687" s="135">
        <v>0</v>
      </c>
      <c r="C687" s="135">
        <v>0</v>
      </c>
      <c r="D687" s="135" t="s">
        <v>1120</v>
      </c>
      <c r="E687" s="135" t="s">
        <v>1157</v>
      </c>
      <c r="F687" s="135">
        <v>0.5</v>
      </c>
      <c r="G687" s="135">
        <v>0</v>
      </c>
      <c r="H687" s="135" t="s">
        <v>1114</v>
      </c>
      <c r="I687" s="135" t="s">
        <v>1339</v>
      </c>
      <c r="J687" s="135" t="s">
        <v>1340</v>
      </c>
    </row>
    <row r="688" spans="1:10" x14ac:dyDescent="0.3">
      <c r="A688" t="s">
        <v>694</v>
      </c>
      <c r="B688" s="135">
        <v>0</v>
      </c>
      <c r="C688" s="135">
        <v>0</v>
      </c>
      <c r="D688" s="135" t="s">
        <v>1120</v>
      </c>
      <c r="E688" s="135" t="s">
        <v>1157</v>
      </c>
      <c r="F688" s="135">
        <v>0.5</v>
      </c>
      <c r="G688" s="135">
        <v>0</v>
      </c>
      <c r="H688" s="135" t="s">
        <v>1114</v>
      </c>
      <c r="I688" s="135" t="s">
        <v>1341</v>
      </c>
      <c r="J688" s="135" t="s">
        <v>1340</v>
      </c>
    </row>
    <row r="689" spans="1:10" x14ac:dyDescent="0.3">
      <c r="A689" t="s">
        <v>694</v>
      </c>
      <c r="B689" s="135">
        <v>0</v>
      </c>
      <c r="C689" s="135">
        <v>0</v>
      </c>
      <c r="D689" s="135" t="s">
        <v>1120</v>
      </c>
      <c r="E689" s="135" t="s">
        <v>1157</v>
      </c>
      <c r="F689" s="135">
        <v>0.5</v>
      </c>
      <c r="G689" s="135">
        <v>0</v>
      </c>
      <c r="H689" s="135" t="s">
        <v>1114</v>
      </c>
      <c r="I689" s="135" t="s">
        <v>1342</v>
      </c>
      <c r="J689" s="135" t="s">
        <v>1343</v>
      </c>
    </row>
    <row r="690" spans="1:10" x14ac:dyDescent="0.3">
      <c r="A690" t="s">
        <v>694</v>
      </c>
      <c r="B690" s="135">
        <v>0</v>
      </c>
      <c r="C690" s="135">
        <v>0</v>
      </c>
      <c r="D690" s="135" t="s">
        <v>1120</v>
      </c>
      <c r="E690" s="135" t="s">
        <v>1157</v>
      </c>
      <c r="F690" s="135">
        <v>0.5</v>
      </c>
      <c r="G690" s="135">
        <v>0</v>
      </c>
      <c r="H690" s="135" t="s">
        <v>1114</v>
      </c>
      <c r="I690" s="135" t="s">
        <v>1344</v>
      </c>
      <c r="J690" s="135" t="s">
        <v>1343</v>
      </c>
    </row>
    <row r="691" spans="1:10" x14ac:dyDescent="0.3">
      <c r="A691" t="s">
        <v>694</v>
      </c>
      <c r="B691" s="135">
        <v>0</v>
      </c>
      <c r="C691" s="135">
        <v>0</v>
      </c>
      <c r="D691" s="135" t="s">
        <v>1120</v>
      </c>
      <c r="E691" s="135" t="s">
        <v>1157</v>
      </c>
      <c r="F691" s="135">
        <v>0.5</v>
      </c>
      <c r="G691" s="135">
        <v>0</v>
      </c>
      <c r="H691" s="135" t="s">
        <v>1114</v>
      </c>
      <c r="I691" s="135" t="s">
        <v>1345</v>
      </c>
      <c r="J691" s="135" t="s">
        <v>1346</v>
      </c>
    </row>
    <row r="692" spans="1:10" x14ac:dyDescent="0.3">
      <c r="A692" t="s">
        <v>694</v>
      </c>
      <c r="B692" s="135">
        <v>0</v>
      </c>
      <c r="C692" s="135">
        <v>0</v>
      </c>
      <c r="D692" s="135" t="s">
        <v>1120</v>
      </c>
      <c r="E692" s="135" t="s">
        <v>1157</v>
      </c>
      <c r="F692" s="135">
        <v>0.5</v>
      </c>
      <c r="G692" s="135">
        <v>0</v>
      </c>
      <c r="H692" s="135" t="s">
        <v>1114</v>
      </c>
      <c r="I692" s="135" t="s">
        <v>1347</v>
      </c>
      <c r="J692" s="135" t="s">
        <v>1348</v>
      </c>
    </row>
    <row r="693" spans="1:10" x14ac:dyDescent="0.3">
      <c r="A693" t="s">
        <v>694</v>
      </c>
      <c r="B693" s="135">
        <v>0</v>
      </c>
      <c r="C693" s="135">
        <v>0</v>
      </c>
      <c r="D693" s="135" t="s">
        <v>1120</v>
      </c>
      <c r="E693" s="135" t="s">
        <v>1157</v>
      </c>
      <c r="F693" s="135">
        <v>0.5</v>
      </c>
      <c r="G693" s="135">
        <v>0</v>
      </c>
      <c r="H693" s="135" t="s">
        <v>1114</v>
      </c>
      <c r="I693" s="135" t="s">
        <v>1097</v>
      </c>
      <c r="J693" s="135" t="s">
        <v>1349</v>
      </c>
    </row>
    <row r="694" spans="1:10" x14ac:dyDescent="0.3">
      <c r="A694" t="s">
        <v>694</v>
      </c>
      <c r="B694" s="135">
        <v>0</v>
      </c>
      <c r="C694" s="135">
        <v>0</v>
      </c>
      <c r="D694" s="135" t="s">
        <v>1120</v>
      </c>
      <c r="E694" s="135" t="s">
        <v>1157</v>
      </c>
      <c r="F694" s="135">
        <v>0.5</v>
      </c>
      <c r="G694" s="135">
        <v>0</v>
      </c>
      <c r="H694" s="135" t="s">
        <v>1114</v>
      </c>
      <c r="I694" s="135" t="s">
        <v>1103</v>
      </c>
      <c r="J694" s="135" t="s">
        <v>1349</v>
      </c>
    </row>
    <row r="695" spans="1:10" x14ac:dyDescent="0.3">
      <c r="A695" t="s">
        <v>694</v>
      </c>
      <c r="B695" s="135">
        <v>0</v>
      </c>
      <c r="C695" s="135">
        <v>0</v>
      </c>
      <c r="D695" s="135" t="s">
        <v>1120</v>
      </c>
      <c r="E695" s="135" t="s">
        <v>1157</v>
      </c>
      <c r="F695" s="135">
        <v>0.5</v>
      </c>
      <c r="G695" s="135">
        <v>0</v>
      </c>
      <c r="H695" s="135" t="s">
        <v>1114</v>
      </c>
      <c r="I695" s="135" t="s">
        <v>1104</v>
      </c>
      <c r="J695" s="135" t="s">
        <v>1349</v>
      </c>
    </row>
    <row r="696" spans="1:10" x14ac:dyDescent="0.3">
      <c r="A696" t="s">
        <v>694</v>
      </c>
      <c r="B696" s="135">
        <v>0</v>
      </c>
      <c r="C696" s="135">
        <v>0</v>
      </c>
      <c r="D696" s="135" t="s">
        <v>1120</v>
      </c>
      <c r="E696" s="135" t="s">
        <v>1157</v>
      </c>
      <c r="F696" s="135">
        <v>0.5</v>
      </c>
      <c r="G696" s="135">
        <v>0</v>
      </c>
      <c r="H696" s="135" t="s">
        <v>1114</v>
      </c>
      <c r="I696" s="135" t="s">
        <v>1078</v>
      </c>
      <c r="J696" s="135" t="s">
        <v>1349</v>
      </c>
    </row>
    <row r="697" spans="1:10" x14ac:dyDescent="0.3">
      <c r="A697" t="s">
        <v>169</v>
      </c>
      <c r="B697" s="135">
        <v>0</v>
      </c>
      <c r="C697" s="135">
        <v>0</v>
      </c>
      <c r="D697" s="135" t="s">
        <v>1133</v>
      </c>
      <c r="E697" s="135" t="s">
        <v>1134</v>
      </c>
      <c r="F697" s="135">
        <v>0.1</v>
      </c>
      <c r="G697" s="135">
        <v>1</v>
      </c>
      <c r="H697" s="135" t="s">
        <v>1114</v>
      </c>
      <c r="I697" s="135" t="s">
        <v>1350</v>
      </c>
      <c r="J697" s="135" t="s">
        <v>1351</v>
      </c>
    </row>
    <row r="698" spans="1:10" x14ac:dyDescent="0.3">
      <c r="A698" t="s">
        <v>169</v>
      </c>
      <c r="B698" s="135">
        <v>0</v>
      </c>
      <c r="C698" s="135">
        <v>0</v>
      </c>
      <c r="D698" s="135" t="s">
        <v>1133</v>
      </c>
      <c r="E698" s="135" t="s">
        <v>1134</v>
      </c>
      <c r="F698" s="135">
        <v>0.1</v>
      </c>
      <c r="G698" s="135">
        <v>1</v>
      </c>
      <c r="H698" s="135" t="s">
        <v>1114</v>
      </c>
      <c r="I698" s="135" t="s">
        <v>1337</v>
      </c>
      <c r="J698" s="135" t="s">
        <v>1338</v>
      </c>
    </row>
    <row r="699" spans="1:10" x14ac:dyDescent="0.3">
      <c r="A699" t="s">
        <v>169</v>
      </c>
      <c r="B699" s="135">
        <v>0</v>
      </c>
      <c r="C699" s="135">
        <v>0</v>
      </c>
      <c r="D699" s="135" t="s">
        <v>1133</v>
      </c>
      <c r="E699" s="135" t="s">
        <v>1134</v>
      </c>
      <c r="F699" s="135">
        <v>0.1</v>
      </c>
      <c r="G699" s="135">
        <v>1</v>
      </c>
      <c r="H699" s="135" t="s">
        <v>1114</v>
      </c>
      <c r="I699" s="135" t="s">
        <v>1339</v>
      </c>
      <c r="J699" s="135" t="s">
        <v>1340</v>
      </c>
    </row>
    <row r="700" spans="1:10" x14ac:dyDescent="0.3">
      <c r="A700" t="s">
        <v>169</v>
      </c>
      <c r="B700" s="135">
        <v>0</v>
      </c>
      <c r="C700" s="135">
        <v>0</v>
      </c>
      <c r="D700" s="135" t="s">
        <v>1133</v>
      </c>
      <c r="E700" s="135" t="s">
        <v>1134</v>
      </c>
      <c r="F700" s="135">
        <v>0.1</v>
      </c>
      <c r="G700" s="135">
        <v>1</v>
      </c>
      <c r="H700" s="135" t="s">
        <v>1114</v>
      </c>
      <c r="I700" s="135" t="s">
        <v>1341</v>
      </c>
      <c r="J700" s="135" t="s">
        <v>1340</v>
      </c>
    </row>
    <row r="701" spans="1:10" x14ac:dyDescent="0.3">
      <c r="A701" t="s">
        <v>169</v>
      </c>
      <c r="B701" s="135">
        <v>0</v>
      </c>
      <c r="C701" s="135">
        <v>0</v>
      </c>
      <c r="D701" s="135" t="s">
        <v>1133</v>
      </c>
      <c r="E701" s="135" t="s">
        <v>1134</v>
      </c>
      <c r="F701" s="135">
        <v>0.1</v>
      </c>
      <c r="G701" s="135">
        <v>1</v>
      </c>
      <c r="H701" s="135" t="s">
        <v>1114</v>
      </c>
      <c r="I701" s="135" t="s">
        <v>1342</v>
      </c>
      <c r="J701" s="135" t="s">
        <v>1343</v>
      </c>
    </row>
    <row r="702" spans="1:10" x14ac:dyDescent="0.3">
      <c r="A702" t="s">
        <v>169</v>
      </c>
      <c r="B702" s="135">
        <v>0</v>
      </c>
      <c r="C702" s="135">
        <v>0</v>
      </c>
      <c r="D702" s="135" t="s">
        <v>1133</v>
      </c>
      <c r="E702" s="135" t="s">
        <v>1134</v>
      </c>
      <c r="F702" s="135">
        <v>0.1</v>
      </c>
      <c r="G702" s="135">
        <v>1</v>
      </c>
      <c r="H702" s="135" t="s">
        <v>1114</v>
      </c>
      <c r="I702" s="135" t="s">
        <v>1344</v>
      </c>
      <c r="J702" s="135" t="s">
        <v>1343</v>
      </c>
    </row>
    <row r="703" spans="1:10" x14ac:dyDescent="0.3">
      <c r="A703" t="s">
        <v>169</v>
      </c>
      <c r="B703" s="135">
        <v>0</v>
      </c>
      <c r="C703" s="135">
        <v>0</v>
      </c>
      <c r="D703" s="135" t="s">
        <v>1133</v>
      </c>
      <c r="E703" s="135" t="s">
        <v>1134</v>
      </c>
      <c r="F703" s="135">
        <v>0.1</v>
      </c>
      <c r="G703" s="135">
        <v>1</v>
      </c>
      <c r="H703" s="135" t="s">
        <v>1114</v>
      </c>
      <c r="I703" s="135" t="s">
        <v>1345</v>
      </c>
      <c r="J703" s="135" t="s">
        <v>1346</v>
      </c>
    </row>
    <row r="704" spans="1:10" x14ac:dyDescent="0.3">
      <c r="A704" t="s">
        <v>169</v>
      </c>
      <c r="B704" s="135">
        <v>0</v>
      </c>
      <c r="C704" s="135">
        <v>0</v>
      </c>
      <c r="D704" s="135" t="s">
        <v>1133</v>
      </c>
      <c r="E704" s="135" t="s">
        <v>1134</v>
      </c>
      <c r="F704" s="135">
        <v>0.1</v>
      </c>
      <c r="G704" s="135">
        <v>1</v>
      </c>
      <c r="H704" s="135" t="s">
        <v>1114</v>
      </c>
      <c r="I704" s="135" t="s">
        <v>1347</v>
      </c>
      <c r="J704" s="135" t="s">
        <v>1348</v>
      </c>
    </row>
    <row r="705" spans="1:10" x14ac:dyDescent="0.3">
      <c r="A705" t="s">
        <v>169</v>
      </c>
      <c r="B705" s="135">
        <v>0</v>
      </c>
      <c r="C705" s="135">
        <v>0</v>
      </c>
      <c r="D705" s="135" t="s">
        <v>1133</v>
      </c>
      <c r="E705" s="135" t="s">
        <v>1134</v>
      </c>
      <c r="F705" s="135">
        <v>0.1</v>
      </c>
      <c r="G705" s="135">
        <v>1</v>
      </c>
      <c r="H705" s="135" t="s">
        <v>1114</v>
      </c>
      <c r="I705" s="135" t="s">
        <v>1097</v>
      </c>
      <c r="J705" s="135" t="s">
        <v>1349</v>
      </c>
    </row>
    <row r="706" spans="1:10" x14ac:dyDescent="0.3">
      <c r="A706" t="s">
        <v>169</v>
      </c>
      <c r="B706" s="135">
        <v>0</v>
      </c>
      <c r="C706" s="135">
        <v>0</v>
      </c>
      <c r="D706" s="135" t="s">
        <v>1133</v>
      </c>
      <c r="E706" s="135" t="s">
        <v>1134</v>
      </c>
      <c r="F706" s="135">
        <v>0.1</v>
      </c>
      <c r="G706" s="135">
        <v>1</v>
      </c>
      <c r="H706" s="135" t="s">
        <v>1114</v>
      </c>
      <c r="I706" s="135" t="s">
        <v>1103</v>
      </c>
      <c r="J706" s="135" t="s">
        <v>1349</v>
      </c>
    </row>
    <row r="707" spans="1:10" x14ac:dyDescent="0.3">
      <c r="A707" t="s">
        <v>169</v>
      </c>
      <c r="B707" s="135">
        <v>0</v>
      </c>
      <c r="C707" s="135">
        <v>0</v>
      </c>
      <c r="D707" s="135" t="s">
        <v>1133</v>
      </c>
      <c r="E707" s="135" t="s">
        <v>1134</v>
      </c>
      <c r="F707" s="135">
        <v>0.1</v>
      </c>
      <c r="G707" s="135">
        <v>1</v>
      </c>
      <c r="H707" s="135" t="s">
        <v>1114</v>
      </c>
      <c r="I707" s="135" t="s">
        <v>1104</v>
      </c>
      <c r="J707" s="135" t="s">
        <v>1349</v>
      </c>
    </row>
    <row r="708" spans="1:10" x14ac:dyDescent="0.3">
      <c r="A708" t="s">
        <v>169</v>
      </c>
      <c r="B708" s="135">
        <v>0</v>
      </c>
      <c r="C708" s="135">
        <v>0</v>
      </c>
      <c r="D708" s="135" t="s">
        <v>1133</v>
      </c>
      <c r="E708" s="135" t="s">
        <v>1134</v>
      </c>
      <c r="F708" s="135">
        <v>0.1</v>
      </c>
      <c r="G708" s="135">
        <v>1</v>
      </c>
      <c r="H708" s="135" t="s">
        <v>1114</v>
      </c>
      <c r="I708" s="135" t="s">
        <v>1078</v>
      </c>
      <c r="J708" s="135" t="s">
        <v>1349</v>
      </c>
    </row>
    <row r="709" spans="1:10" x14ac:dyDescent="0.3">
      <c r="A709" t="s">
        <v>74</v>
      </c>
      <c r="B709" s="135">
        <v>0</v>
      </c>
      <c r="C709" s="135">
        <v>0</v>
      </c>
      <c r="D709" s="135" t="s">
        <v>1120</v>
      </c>
      <c r="E709" s="135" t="s">
        <v>1158</v>
      </c>
      <c r="F709" s="135">
        <v>0.5</v>
      </c>
      <c r="G709" s="135">
        <v>0</v>
      </c>
      <c r="H709" s="135" t="s">
        <v>1114</v>
      </c>
      <c r="I709" s="135" t="s">
        <v>1350</v>
      </c>
      <c r="J709" s="135" t="s">
        <v>1351</v>
      </c>
    </row>
    <row r="710" spans="1:10" x14ac:dyDescent="0.3">
      <c r="A710" t="s">
        <v>74</v>
      </c>
      <c r="B710" s="135">
        <v>0</v>
      </c>
      <c r="C710" s="135">
        <v>0</v>
      </c>
      <c r="D710" s="135" t="s">
        <v>1120</v>
      </c>
      <c r="E710" s="135" t="s">
        <v>1158</v>
      </c>
      <c r="F710" s="135">
        <v>0.5</v>
      </c>
      <c r="G710" s="135">
        <v>0</v>
      </c>
      <c r="H710" s="135" t="s">
        <v>1114</v>
      </c>
      <c r="I710" s="135" t="s">
        <v>1337</v>
      </c>
      <c r="J710" s="135" t="s">
        <v>1338</v>
      </c>
    </row>
    <row r="711" spans="1:10" x14ac:dyDescent="0.3">
      <c r="A711" t="s">
        <v>74</v>
      </c>
      <c r="B711" s="135">
        <v>0</v>
      </c>
      <c r="C711" s="135">
        <v>0</v>
      </c>
      <c r="D711" s="135" t="s">
        <v>1120</v>
      </c>
      <c r="E711" s="135" t="s">
        <v>1158</v>
      </c>
      <c r="F711" s="135">
        <v>0.5</v>
      </c>
      <c r="G711" s="135">
        <v>0</v>
      </c>
      <c r="H711" s="135" t="s">
        <v>1114</v>
      </c>
      <c r="I711" s="135" t="s">
        <v>1339</v>
      </c>
      <c r="J711" s="135" t="s">
        <v>1340</v>
      </c>
    </row>
    <row r="712" spans="1:10" x14ac:dyDescent="0.3">
      <c r="A712" t="s">
        <v>74</v>
      </c>
      <c r="B712" s="135">
        <v>0</v>
      </c>
      <c r="C712" s="135">
        <v>0</v>
      </c>
      <c r="D712" s="135" t="s">
        <v>1120</v>
      </c>
      <c r="E712" s="135" t="s">
        <v>1158</v>
      </c>
      <c r="F712" s="135">
        <v>0.5</v>
      </c>
      <c r="G712" s="135">
        <v>0</v>
      </c>
      <c r="H712" s="135">
        <v>0.6</v>
      </c>
      <c r="I712" s="135" t="s">
        <v>1341</v>
      </c>
      <c r="J712" s="135" t="s">
        <v>1340</v>
      </c>
    </row>
    <row r="713" spans="1:10" x14ac:dyDescent="0.3">
      <c r="A713" t="s">
        <v>74</v>
      </c>
      <c r="B713" s="135">
        <v>0</v>
      </c>
      <c r="C713" s="135">
        <v>0</v>
      </c>
      <c r="D713" s="135" t="s">
        <v>1120</v>
      </c>
      <c r="E713" s="135" t="s">
        <v>1158</v>
      </c>
      <c r="F713" s="135">
        <v>0.5</v>
      </c>
      <c r="G713" s="135">
        <v>0</v>
      </c>
      <c r="H713" s="135" t="s">
        <v>1114</v>
      </c>
      <c r="I713" s="135" t="s">
        <v>1342</v>
      </c>
      <c r="J713" s="135" t="s">
        <v>1343</v>
      </c>
    </row>
    <row r="714" spans="1:10" x14ac:dyDescent="0.3">
      <c r="A714" t="s">
        <v>74</v>
      </c>
      <c r="B714" s="135">
        <v>0</v>
      </c>
      <c r="C714" s="135">
        <v>0</v>
      </c>
      <c r="D714" s="135" t="s">
        <v>1120</v>
      </c>
      <c r="E714" s="135" t="s">
        <v>1158</v>
      </c>
      <c r="F714" s="135">
        <v>0.5</v>
      </c>
      <c r="G714" s="135">
        <v>0</v>
      </c>
      <c r="H714" s="135" t="s">
        <v>1114</v>
      </c>
      <c r="I714" s="135" t="s">
        <v>1344</v>
      </c>
      <c r="J714" s="135" t="s">
        <v>1343</v>
      </c>
    </row>
    <row r="715" spans="1:10" x14ac:dyDescent="0.3">
      <c r="A715" t="s">
        <v>74</v>
      </c>
      <c r="B715" s="135">
        <v>0</v>
      </c>
      <c r="C715" s="135">
        <v>0</v>
      </c>
      <c r="D715" s="135" t="s">
        <v>1120</v>
      </c>
      <c r="E715" s="135" t="s">
        <v>1158</v>
      </c>
      <c r="F715" s="135">
        <v>0.5</v>
      </c>
      <c r="G715" s="135">
        <v>0</v>
      </c>
      <c r="H715" s="135" t="s">
        <v>1114</v>
      </c>
      <c r="I715" s="135" t="s">
        <v>1345</v>
      </c>
      <c r="J715" s="135" t="s">
        <v>1346</v>
      </c>
    </row>
    <row r="716" spans="1:10" x14ac:dyDescent="0.3">
      <c r="A716" t="s">
        <v>74</v>
      </c>
      <c r="B716" s="135">
        <v>0</v>
      </c>
      <c r="C716" s="135">
        <v>0</v>
      </c>
      <c r="D716" s="135" t="s">
        <v>1120</v>
      </c>
      <c r="E716" s="135" t="s">
        <v>1158</v>
      </c>
      <c r="F716" s="135">
        <v>0.5</v>
      </c>
      <c r="G716" s="135">
        <v>0</v>
      </c>
      <c r="H716" s="135" t="s">
        <v>1114</v>
      </c>
      <c r="I716" s="135" t="s">
        <v>1347</v>
      </c>
      <c r="J716" s="135" t="s">
        <v>1348</v>
      </c>
    </row>
    <row r="717" spans="1:10" x14ac:dyDescent="0.3">
      <c r="A717" t="s">
        <v>74</v>
      </c>
      <c r="B717" s="135">
        <v>0</v>
      </c>
      <c r="C717" s="135">
        <v>0</v>
      </c>
      <c r="D717" s="135" t="s">
        <v>1120</v>
      </c>
      <c r="E717" s="135" t="s">
        <v>1158</v>
      </c>
      <c r="F717" s="135">
        <v>0.5</v>
      </c>
      <c r="G717" s="135">
        <v>0</v>
      </c>
      <c r="H717" s="135" t="s">
        <v>1114</v>
      </c>
      <c r="I717" s="135" t="s">
        <v>1097</v>
      </c>
      <c r="J717" s="135" t="s">
        <v>1349</v>
      </c>
    </row>
    <row r="718" spans="1:10" x14ac:dyDescent="0.3">
      <c r="A718" t="s">
        <v>74</v>
      </c>
      <c r="B718" s="135">
        <v>0</v>
      </c>
      <c r="C718" s="135">
        <v>0</v>
      </c>
      <c r="D718" s="135" t="s">
        <v>1120</v>
      </c>
      <c r="E718" s="135" t="s">
        <v>1158</v>
      </c>
      <c r="F718" s="135">
        <v>0.5</v>
      </c>
      <c r="G718" s="135">
        <v>0</v>
      </c>
      <c r="H718" s="135" t="s">
        <v>1114</v>
      </c>
      <c r="I718" s="135" t="s">
        <v>1103</v>
      </c>
      <c r="J718" s="135" t="s">
        <v>1349</v>
      </c>
    </row>
    <row r="719" spans="1:10" x14ac:dyDescent="0.3">
      <c r="A719" t="s">
        <v>74</v>
      </c>
      <c r="B719" s="135">
        <v>0</v>
      </c>
      <c r="C719" s="135">
        <v>0</v>
      </c>
      <c r="D719" s="135" t="s">
        <v>1120</v>
      </c>
      <c r="E719" s="135" t="s">
        <v>1158</v>
      </c>
      <c r="F719" s="135">
        <v>0.5</v>
      </c>
      <c r="G719" s="135">
        <v>0</v>
      </c>
      <c r="H719" s="135" t="s">
        <v>1114</v>
      </c>
      <c r="I719" s="135" t="s">
        <v>1104</v>
      </c>
      <c r="J719" s="135" t="s">
        <v>1349</v>
      </c>
    </row>
    <row r="720" spans="1:10" x14ac:dyDescent="0.3">
      <c r="A720" t="s">
        <v>74</v>
      </c>
      <c r="B720" s="135">
        <v>0</v>
      </c>
      <c r="C720" s="135">
        <v>0</v>
      </c>
      <c r="D720" s="135" t="s">
        <v>1120</v>
      </c>
      <c r="E720" s="135" t="s">
        <v>1158</v>
      </c>
      <c r="F720" s="135">
        <v>0.5</v>
      </c>
      <c r="G720" s="135">
        <v>0</v>
      </c>
      <c r="H720" s="135" t="s">
        <v>1114</v>
      </c>
      <c r="I720" s="135" t="s">
        <v>1078</v>
      </c>
      <c r="J720" s="135" t="s">
        <v>1349</v>
      </c>
    </row>
    <row r="721" spans="1:10" x14ac:dyDescent="0.3">
      <c r="A721" t="s">
        <v>68</v>
      </c>
      <c r="B721" s="135">
        <v>0</v>
      </c>
      <c r="C721" s="135">
        <v>0</v>
      </c>
      <c r="D721" s="135" t="s">
        <v>1155</v>
      </c>
      <c r="E721" s="135" t="s">
        <v>1115</v>
      </c>
      <c r="F721" s="135">
        <v>0.5</v>
      </c>
      <c r="G721" s="135">
        <v>0</v>
      </c>
      <c r="H721" s="135" t="s">
        <v>1114</v>
      </c>
      <c r="I721" s="135" t="s">
        <v>1350</v>
      </c>
      <c r="J721" s="135" t="s">
        <v>1351</v>
      </c>
    </row>
    <row r="722" spans="1:10" x14ac:dyDescent="0.3">
      <c r="A722" t="s">
        <v>68</v>
      </c>
      <c r="B722" s="135">
        <v>0</v>
      </c>
      <c r="C722" s="135">
        <v>0</v>
      </c>
      <c r="D722" s="135" t="s">
        <v>1155</v>
      </c>
      <c r="E722" s="135" t="s">
        <v>1115</v>
      </c>
      <c r="F722" s="135">
        <v>0.5</v>
      </c>
      <c r="G722" s="135">
        <v>0</v>
      </c>
      <c r="H722" s="135" t="s">
        <v>1114</v>
      </c>
      <c r="I722" s="135" t="s">
        <v>1337</v>
      </c>
      <c r="J722" s="135" t="s">
        <v>1338</v>
      </c>
    </row>
    <row r="723" spans="1:10" x14ac:dyDescent="0.3">
      <c r="A723" t="s">
        <v>68</v>
      </c>
      <c r="B723" s="135">
        <v>0</v>
      </c>
      <c r="C723" s="135">
        <v>0</v>
      </c>
      <c r="D723" s="135" t="s">
        <v>1155</v>
      </c>
      <c r="E723" s="135" t="s">
        <v>1115</v>
      </c>
      <c r="F723" s="135">
        <v>0.5</v>
      </c>
      <c r="G723" s="135">
        <v>0</v>
      </c>
      <c r="H723" s="135" t="s">
        <v>1114</v>
      </c>
      <c r="I723" s="135" t="s">
        <v>1339</v>
      </c>
      <c r="J723" s="135" t="s">
        <v>1340</v>
      </c>
    </row>
    <row r="724" spans="1:10" x14ac:dyDescent="0.3">
      <c r="A724" t="s">
        <v>68</v>
      </c>
      <c r="B724" s="135">
        <v>0</v>
      </c>
      <c r="C724" s="135">
        <v>0</v>
      </c>
      <c r="D724" s="135" t="s">
        <v>1155</v>
      </c>
      <c r="E724" s="135" t="s">
        <v>1115</v>
      </c>
      <c r="F724" s="135">
        <v>0.5</v>
      </c>
      <c r="G724" s="135">
        <v>0</v>
      </c>
      <c r="H724" s="135" t="s">
        <v>1114</v>
      </c>
      <c r="I724" s="135" t="s">
        <v>1341</v>
      </c>
      <c r="J724" s="135" t="s">
        <v>1340</v>
      </c>
    </row>
    <row r="725" spans="1:10" x14ac:dyDescent="0.3">
      <c r="A725" t="s">
        <v>68</v>
      </c>
      <c r="B725" s="135">
        <v>0</v>
      </c>
      <c r="C725" s="135">
        <v>0</v>
      </c>
      <c r="D725" s="135" t="s">
        <v>1155</v>
      </c>
      <c r="E725" s="135" t="s">
        <v>1115</v>
      </c>
      <c r="F725" s="135">
        <v>0.5</v>
      </c>
      <c r="G725" s="135">
        <v>0</v>
      </c>
      <c r="H725" s="135" t="s">
        <v>1114</v>
      </c>
      <c r="I725" s="135" t="s">
        <v>1342</v>
      </c>
      <c r="J725" s="135" t="s">
        <v>1343</v>
      </c>
    </row>
    <row r="726" spans="1:10" x14ac:dyDescent="0.3">
      <c r="A726" t="s">
        <v>68</v>
      </c>
      <c r="B726" s="135">
        <v>0</v>
      </c>
      <c r="C726" s="135">
        <v>0</v>
      </c>
      <c r="D726" s="135" t="s">
        <v>1155</v>
      </c>
      <c r="E726" s="135" t="s">
        <v>1115</v>
      </c>
      <c r="F726" s="135">
        <v>0.5</v>
      </c>
      <c r="G726" s="135">
        <v>0</v>
      </c>
      <c r="H726" s="135" t="s">
        <v>1114</v>
      </c>
      <c r="I726" s="135" t="s">
        <v>1344</v>
      </c>
      <c r="J726" s="135" t="s">
        <v>1343</v>
      </c>
    </row>
    <row r="727" spans="1:10" x14ac:dyDescent="0.3">
      <c r="A727" t="s">
        <v>68</v>
      </c>
      <c r="B727" s="135">
        <v>0</v>
      </c>
      <c r="C727" s="135">
        <v>0</v>
      </c>
      <c r="D727" s="135" t="s">
        <v>1155</v>
      </c>
      <c r="E727" s="135" t="s">
        <v>1115</v>
      </c>
      <c r="F727" s="135">
        <v>0.5</v>
      </c>
      <c r="G727" s="135">
        <v>0</v>
      </c>
      <c r="H727" s="135" t="s">
        <v>1114</v>
      </c>
      <c r="I727" s="135" t="s">
        <v>1345</v>
      </c>
      <c r="J727" s="135" t="s">
        <v>1346</v>
      </c>
    </row>
    <row r="728" spans="1:10" x14ac:dyDescent="0.3">
      <c r="A728" t="s">
        <v>68</v>
      </c>
      <c r="B728" s="135">
        <v>0</v>
      </c>
      <c r="C728" s="135">
        <v>0</v>
      </c>
      <c r="D728" s="135" t="s">
        <v>1155</v>
      </c>
      <c r="E728" s="135" t="s">
        <v>1115</v>
      </c>
      <c r="F728" s="135">
        <v>0.5</v>
      </c>
      <c r="G728" s="135">
        <v>0</v>
      </c>
      <c r="H728" s="135" t="s">
        <v>1114</v>
      </c>
      <c r="I728" s="135" t="s">
        <v>1347</v>
      </c>
      <c r="J728" s="135" t="s">
        <v>1348</v>
      </c>
    </row>
    <row r="729" spans="1:10" x14ac:dyDescent="0.3">
      <c r="A729" t="s">
        <v>68</v>
      </c>
      <c r="B729" s="135">
        <v>0</v>
      </c>
      <c r="C729" s="135">
        <v>0</v>
      </c>
      <c r="D729" s="135" t="s">
        <v>1155</v>
      </c>
      <c r="E729" s="135" t="s">
        <v>1115</v>
      </c>
      <c r="F729" s="135">
        <v>0.5</v>
      </c>
      <c r="G729" s="135">
        <v>0</v>
      </c>
      <c r="H729" s="135" t="s">
        <v>1114</v>
      </c>
      <c r="I729" s="135" t="s">
        <v>1097</v>
      </c>
      <c r="J729" s="135" t="s">
        <v>1349</v>
      </c>
    </row>
    <row r="730" spans="1:10" x14ac:dyDescent="0.3">
      <c r="A730" t="s">
        <v>68</v>
      </c>
      <c r="B730" s="135">
        <v>0</v>
      </c>
      <c r="C730" s="135">
        <v>0</v>
      </c>
      <c r="D730" s="135" t="s">
        <v>1155</v>
      </c>
      <c r="E730" s="135" t="s">
        <v>1115</v>
      </c>
      <c r="F730" s="135">
        <v>0.5</v>
      </c>
      <c r="G730" s="135">
        <v>0</v>
      </c>
      <c r="H730" s="135" t="s">
        <v>1114</v>
      </c>
      <c r="I730" s="135" t="s">
        <v>1103</v>
      </c>
      <c r="J730" s="135" t="s">
        <v>1349</v>
      </c>
    </row>
    <row r="731" spans="1:10" x14ac:dyDescent="0.3">
      <c r="A731" t="s">
        <v>68</v>
      </c>
      <c r="B731" s="135">
        <v>0</v>
      </c>
      <c r="C731" s="135">
        <v>0</v>
      </c>
      <c r="D731" s="135" t="s">
        <v>1155</v>
      </c>
      <c r="E731" s="135" t="s">
        <v>1115</v>
      </c>
      <c r="F731" s="135">
        <v>0.5</v>
      </c>
      <c r="G731" s="135">
        <v>0</v>
      </c>
      <c r="H731" s="135" t="s">
        <v>1114</v>
      </c>
      <c r="I731" s="135" t="s">
        <v>1104</v>
      </c>
      <c r="J731" s="135" t="s">
        <v>1349</v>
      </c>
    </row>
    <row r="732" spans="1:10" x14ac:dyDescent="0.3">
      <c r="A732" t="s">
        <v>68</v>
      </c>
      <c r="B732" s="135">
        <v>0</v>
      </c>
      <c r="C732" s="135">
        <v>0</v>
      </c>
      <c r="D732" s="135" t="s">
        <v>1155</v>
      </c>
      <c r="E732" s="135" t="s">
        <v>1115</v>
      </c>
      <c r="F732" s="135">
        <v>0.5</v>
      </c>
      <c r="G732" s="135">
        <v>0</v>
      </c>
      <c r="H732" s="135" t="s">
        <v>1114</v>
      </c>
      <c r="I732" s="135" t="s">
        <v>1078</v>
      </c>
      <c r="J732" s="135" t="s">
        <v>1349</v>
      </c>
    </row>
    <row r="733" spans="1:10" x14ac:dyDescent="0.3">
      <c r="A733" t="s">
        <v>59</v>
      </c>
      <c r="B733" s="135">
        <v>0</v>
      </c>
      <c r="C733" s="135">
        <v>0</v>
      </c>
      <c r="D733" s="135" t="s">
        <v>1120</v>
      </c>
      <c r="E733" s="135" t="s">
        <v>1131</v>
      </c>
      <c r="F733" s="135">
        <v>0.5</v>
      </c>
      <c r="G733" s="135">
        <v>1</v>
      </c>
      <c r="H733" s="135" t="s">
        <v>1114</v>
      </c>
      <c r="I733" s="135" t="s">
        <v>1350</v>
      </c>
      <c r="J733" s="135" t="s">
        <v>1351</v>
      </c>
    </row>
    <row r="734" spans="1:10" x14ac:dyDescent="0.3">
      <c r="A734" t="s">
        <v>59</v>
      </c>
      <c r="B734" s="135">
        <v>0</v>
      </c>
      <c r="C734" s="135">
        <v>0</v>
      </c>
      <c r="D734" s="135" t="s">
        <v>1120</v>
      </c>
      <c r="E734" s="135" t="s">
        <v>1131</v>
      </c>
      <c r="F734" s="135">
        <v>0.5</v>
      </c>
      <c r="G734" s="135">
        <v>1</v>
      </c>
      <c r="H734" s="135" t="s">
        <v>1114</v>
      </c>
      <c r="I734" s="135" t="s">
        <v>1337</v>
      </c>
      <c r="J734" s="135" t="s">
        <v>1338</v>
      </c>
    </row>
    <row r="735" spans="1:10" x14ac:dyDescent="0.3">
      <c r="A735" t="s">
        <v>59</v>
      </c>
      <c r="B735" s="135">
        <v>0</v>
      </c>
      <c r="C735" s="135">
        <v>0</v>
      </c>
      <c r="D735" s="135" t="s">
        <v>1120</v>
      </c>
      <c r="E735" s="135" t="s">
        <v>1131</v>
      </c>
      <c r="F735" s="135">
        <v>0.5</v>
      </c>
      <c r="G735" s="135">
        <v>1</v>
      </c>
      <c r="H735" s="135" t="s">
        <v>1114</v>
      </c>
      <c r="I735" s="135" t="s">
        <v>1339</v>
      </c>
      <c r="J735" s="135" t="s">
        <v>1340</v>
      </c>
    </row>
    <row r="736" spans="1:10" x14ac:dyDescent="0.3">
      <c r="A736" t="s">
        <v>59</v>
      </c>
      <c r="B736" s="135">
        <v>0</v>
      </c>
      <c r="C736" s="135">
        <v>0</v>
      </c>
      <c r="D736" s="135" t="s">
        <v>1120</v>
      </c>
      <c r="E736" s="135" t="s">
        <v>1131</v>
      </c>
      <c r="F736" s="135">
        <v>0.5</v>
      </c>
      <c r="G736" s="135">
        <v>1</v>
      </c>
      <c r="H736" s="135" t="s">
        <v>1114</v>
      </c>
      <c r="I736" s="135" t="s">
        <v>1341</v>
      </c>
      <c r="J736" s="135" t="s">
        <v>1340</v>
      </c>
    </row>
    <row r="737" spans="1:10" x14ac:dyDescent="0.3">
      <c r="A737" t="s">
        <v>59</v>
      </c>
      <c r="B737" s="135">
        <v>0</v>
      </c>
      <c r="C737" s="135">
        <v>0</v>
      </c>
      <c r="D737" s="135" t="s">
        <v>1120</v>
      </c>
      <c r="E737" s="135" t="s">
        <v>1131</v>
      </c>
      <c r="F737" s="135">
        <v>0.5</v>
      </c>
      <c r="G737" s="135">
        <v>1</v>
      </c>
      <c r="H737" s="135" t="s">
        <v>1114</v>
      </c>
      <c r="I737" s="135" t="s">
        <v>1342</v>
      </c>
      <c r="J737" s="135" t="s">
        <v>1343</v>
      </c>
    </row>
    <row r="738" spans="1:10" x14ac:dyDescent="0.3">
      <c r="A738" t="s">
        <v>59</v>
      </c>
      <c r="B738" s="135">
        <v>0</v>
      </c>
      <c r="C738" s="135">
        <v>0</v>
      </c>
      <c r="D738" s="135" t="s">
        <v>1120</v>
      </c>
      <c r="E738" s="135" t="s">
        <v>1131</v>
      </c>
      <c r="F738" s="135">
        <v>0.5</v>
      </c>
      <c r="G738" s="135">
        <v>1</v>
      </c>
      <c r="H738" s="135" t="s">
        <v>1114</v>
      </c>
      <c r="I738" s="135" t="s">
        <v>1344</v>
      </c>
      <c r="J738" s="135" t="s">
        <v>1343</v>
      </c>
    </row>
    <row r="739" spans="1:10" x14ac:dyDescent="0.3">
      <c r="A739" t="s">
        <v>59</v>
      </c>
      <c r="B739" s="135">
        <v>0</v>
      </c>
      <c r="C739" s="135">
        <v>0</v>
      </c>
      <c r="D739" s="135" t="s">
        <v>1120</v>
      </c>
      <c r="E739" s="135" t="s">
        <v>1131</v>
      </c>
      <c r="F739" s="135">
        <v>0.5</v>
      </c>
      <c r="G739" s="135">
        <v>1</v>
      </c>
      <c r="H739" s="135" t="s">
        <v>1114</v>
      </c>
      <c r="I739" s="135" t="s">
        <v>1345</v>
      </c>
      <c r="J739" s="135" t="s">
        <v>1346</v>
      </c>
    </row>
    <row r="740" spans="1:10" x14ac:dyDescent="0.3">
      <c r="A740" t="s">
        <v>59</v>
      </c>
      <c r="B740" s="135">
        <v>0</v>
      </c>
      <c r="C740" s="135">
        <v>0</v>
      </c>
      <c r="D740" s="135" t="s">
        <v>1120</v>
      </c>
      <c r="E740" s="135" t="s">
        <v>1131</v>
      </c>
      <c r="F740" s="135">
        <v>0.5</v>
      </c>
      <c r="G740" s="135">
        <v>1</v>
      </c>
      <c r="H740" s="135" t="s">
        <v>1114</v>
      </c>
      <c r="I740" s="135" t="s">
        <v>1347</v>
      </c>
      <c r="J740" s="135" t="s">
        <v>1348</v>
      </c>
    </row>
    <row r="741" spans="1:10" x14ac:dyDescent="0.3">
      <c r="A741" t="s">
        <v>59</v>
      </c>
      <c r="B741" s="135">
        <v>0</v>
      </c>
      <c r="C741" s="135">
        <v>0</v>
      </c>
      <c r="D741" s="135" t="s">
        <v>1120</v>
      </c>
      <c r="E741" s="135" t="s">
        <v>1131</v>
      </c>
      <c r="F741" s="135">
        <v>0.5</v>
      </c>
      <c r="G741" s="135">
        <v>1</v>
      </c>
      <c r="H741" s="135" t="s">
        <v>1114</v>
      </c>
      <c r="I741" s="135" t="s">
        <v>1097</v>
      </c>
      <c r="J741" s="135" t="s">
        <v>1349</v>
      </c>
    </row>
    <row r="742" spans="1:10" x14ac:dyDescent="0.3">
      <c r="A742" t="s">
        <v>59</v>
      </c>
      <c r="B742" s="135">
        <v>0</v>
      </c>
      <c r="C742" s="135">
        <v>0</v>
      </c>
      <c r="D742" s="135" t="s">
        <v>1120</v>
      </c>
      <c r="E742" s="135" t="s">
        <v>1131</v>
      </c>
      <c r="F742" s="135">
        <v>0.5</v>
      </c>
      <c r="G742" s="135">
        <v>1</v>
      </c>
      <c r="H742" s="135" t="s">
        <v>1114</v>
      </c>
      <c r="I742" s="135" t="s">
        <v>1103</v>
      </c>
      <c r="J742" s="135" t="s">
        <v>1349</v>
      </c>
    </row>
    <row r="743" spans="1:10" x14ac:dyDescent="0.3">
      <c r="A743" t="s">
        <v>59</v>
      </c>
      <c r="B743" s="135">
        <v>0</v>
      </c>
      <c r="C743" s="135">
        <v>0</v>
      </c>
      <c r="D743" s="135" t="s">
        <v>1120</v>
      </c>
      <c r="E743" s="135" t="s">
        <v>1131</v>
      </c>
      <c r="F743" s="135">
        <v>0.5</v>
      </c>
      <c r="G743" s="135">
        <v>1</v>
      </c>
      <c r="H743" s="135" t="s">
        <v>1114</v>
      </c>
      <c r="I743" s="135" t="s">
        <v>1104</v>
      </c>
      <c r="J743" s="135" t="s">
        <v>1349</v>
      </c>
    </row>
    <row r="744" spans="1:10" x14ac:dyDescent="0.3">
      <c r="A744" t="s">
        <v>59</v>
      </c>
      <c r="B744" s="135">
        <v>0</v>
      </c>
      <c r="C744" s="135">
        <v>0</v>
      </c>
      <c r="D744" s="135" t="s">
        <v>1120</v>
      </c>
      <c r="E744" s="135" t="s">
        <v>1131</v>
      </c>
      <c r="F744" s="135">
        <v>0.5</v>
      </c>
      <c r="G744" s="135">
        <v>1</v>
      </c>
      <c r="H744" s="135" t="s">
        <v>1114</v>
      </c>
      <c r="I744" s="135" t="s">
        <v>1078</v>
      </c>
      <c r="J744" s="135" t="s">
        <v>1349</v>
      </c>
    </row>
    <row r="745" spans="1:10" x14ac:dyDescent="0.3">
      <c r="A745" t="s">
        <v>331</v>
      </c>
      <c r="B745" s="135">
        <v>1</v>
      </c>
      <c r="C745" s="135">
        <v>0</v>
      </c>
      <c r="D745" s="135" t="s">
        <v>1120</v>
      </c>
      <c r="E745" s="135" t="s">
        <v>1115</v>
      </c>
      <c r="F745" s="135">
        <v>0.2</v>
      </c>
      <c r="G745" s="135">
        <v>1</v>
      </c>
      <c r="H745" s="135" t="s">
        <v>1114</v>
      </c>
      <c r="I745" s="135" t="s">
        <v>1350</v>
      </c>
      <c r="J745" s="135" t="s">
        <v>1351</v>
      </c>
    </row>
    <row r="746" spans="1:10" x14ac:dyDescent="0.3">
      <c r="A746" t="s">
        <v>331</v>
      </c>
      <c r="B746" s="135">
        <v>1</v>
      </c>
      <c r="C746" s="135">
        <v>0</v>
      </c>
      <c r="D746" s="135" t="s">
        <v>1120</v>
      </c>
      <c r="E746" s="135" t="s">
        <v>1115</v>
      </c>
      <c r="F746" s="135">
        <v>0.2</v>
      </c>
      <c r="G746" s="135">
        <v>1</v>
      </c>
      <c r="H746" s="135" t="s">
        <v>1114</v>
      </c>
      <c r="I746" s="135" t="s">
        <v>1337</v>
      </c>
      <c r="J746" s="135" t="s">
        <v>1338</v>
      </c>
    </row>
    <row r="747" spans="1:10" x14ac:dyDescent="0.3">
      <c r="A747" t="s">
        <v>331</v>
      </c>
      <c r="B747" s="135">
        <v>1</v>
      </c>
      <c r="C747" s="135">
        <v>0</v>
      </c>
      <c r="D747" s="135" t="s">
        <v>1120</v>
      </c>
      <c r="E747" s="135" t="s">
        <v>1115</v>
      </c>
      <c r="F747" s="135">
        <v>0.2</v>
      </c>
      <c r="G747" s="135">
        <v>1</v>
      </c>
      <c r="H747" s="135">
        <v>28</v>
      </c>
      <c r="I747" s="135" t="s">
        <v>1339</v>
      </c>
      <c r="J747" s="135" t="s">
        <v>1340</v>
      </c>
    </row>
    <row r="748" spans="1:10" x14ac:dyDescent="0.3">
      <c r="A748" t="s">
        <v>331</v>
      </c>
      <c r="B748" s="135">
        <v>1</v>
      </c>
      <c r="C748" s="135">
        <v>0</v>
      </c>
      <c r="D748" s="135" t="s">
        <v>1120</v>
      </c>
      <c r="E748" s="135" t="s">
        <v>1115</v>
      </c>
      <c r="F748" s="135">
        <v>0.2</v>
      </c>
      <c r="G748" s="135">
        <v>1</v>
      </c>
      <c r="H748" s="135">
        <v>3.1</v>
      </c>
      <c r="I748" s="135" t="s">
        <v>1341</v>
      </c>
      <c r="J748" s="135" t="s">
        <v>1340</v>
      </c>
    </row>
    <row r="749" spans="1:10" x14ac:dyDescent="0.3">
      <c r="A749" t="s">
        <v>331</v>
      </c>
      <c r="B749" s="135">
        <v>1</v>
      </c>
      <c r="C749" s="135">
        <v>0</v>
      </c>
      <c r="D749" s="135" t="s">
        <v>1120</v>
      </c>
      <c r="E749" s="135" t="s">
        <v>1115</v>
      </c>
      <c r="F749" s="135">
        <v>0.2</v>
      </c>
      <c r="G749" s="135">
        <v>1</v>
      </c>
      <c r="H749" s="135" t="s">
        <v>1114</v>
      </c>
      <c r="I749" s="135" t="s">
        <v>1342</v>
      </c>
      <c r="J749" s="135" t="s">
        <v>1343</v>
      </c>
    </row>
    <row r="750" spans="1:10" x14ac:dyDescent="0.3">
      <c r="A750" t="s">
        <v>331</v>
      </c>
      <c r="B750" s="135">
        <v>1</v>
      </c>
      <c r="C750" s="135">
        <v>0</v>
      </c>
      <c r="D750" s="135" t="s">
        <v>1120</v>
      </c>
      <c r="E750" s="135" t="s">
        <v>1115</v>
      </c>
      <c r="F750" s="135">
        <v>0.2</v>
      </c>
      <c r="G750" s="135">
        <v>1</v>
      </c>
      <c r="H750" s="135" t="s">
        <v>1114</v>
      </c>
      <c r="I750" s="135" t="s">
        <v>1344</v>
      </c>
      <c r="J750" s="135" t="s">
        <v>1343</v>
      </c>
    </row>
    <row r="751" spans="1:10" x14ac:dyDescent="0.3">
      <c r="A751" t="s">
        <v>331</v>
      </c>
      <c r="B751" s="135">
        <v>1</v>
      </c>
      <c r="C751" s="135">
        <v>0</v>
      </c>
      <c r="D751" s="135" t="s">
        <v>1120</v>
      </c>
      <c r="E751" s="135" t="s">
        <v>1115</v>
      </c>
      <c r="F751" s="135">
        <v>0.2</v>
      </c>
      <c r="G751" s="135">
        <v>1</v>
      </c>
      <c r="H751" s="135" t="s">
        <v>1114</v>
      </c>
      <c r="I751" s="135" t="s">
        <v>1345</v>
      </c>
      <c r="J751" s="135" t="s">
        <v>1346</v>
      </c>
    </row>
    <row r="752" spans="1:10" x14ac:dyDescent="0.3">
      <c r="A752" t="s">
        <v>331</v>
      </c>
      <c r="B752" s="135">
        <v>1</v>
      </c>
      <c r="C752" s="135">
        <v>0</v>
      </c>
      <c r="D752" s="135" t="s">
        <v>1120</v>
      </c>
      <c r="E752" s="135" t="s">
        <v>1115</v>
      </c>
      <c r="F752" s="135">
        <v>0.2</v>
      </c>
      <c r="G752" s="135">
        <v>1</v>
      </c>
      <c r="H752" s="135" t="s">
        <v>1114</v>
      </c>
      <c r="I752" s="135" t="s">
        <v>1347</v>
      </c>
      <c r="J752" s="135" t="s">
        <v>1348</v>
      </c>
    </row>
    <row r="753" spans="1:10" x14ac:dyDescent="0.3">
      <c r="A753" t="s">
        <v>331</v>
      </c>
      <c r="B753" s="135">
        <v>1</v>
      </c>
      <c r="C753" s="135">
        <v>0</v>
      </c>
      <c r="D753" s="135" t="s">
        <v>1120</v>
      </c>
      <c r="E753" s="135" t="s">
        <v>1115</v>
      </c>
      <c r="F753" s="135">
        <v>0.2</v>
      </c>
      <c r="G753" s="135">
        <v>1</v>
      </c>
      <c r="H753" s="135" t="s">
        <v>1114</v>
      </c>
      <c r="I753" s="135" t="s">
        <v>1097</v>
      </c>
      <c r="J753" s="135" t="s">
        <v>1349</v>
      </c>
    </row>
    <row r="754" spans="1:10" x14ac:dyDescent="0.3">
      <c r="A754" t="s">
        <v>331</v>
      </c>
      <c r="B754" s="135">
        <v>1</v>
      </c>
      <c r="C754" s="135">
        <v>0</v>
      </c>
      <c r="D754" s="135" t="s">
        <v>1120</v>
      </c>
      <c r="E754" s="135" t="s">
        <v>1115</v>
      </c>
      <c r="F754" s="135">
        <v>0.2</v>
      </c>
      <c r="G754" s="135">
        <v>1</v>
      </c>
      <c r="H754" s="135">
        <v>0.49</v>
      </c>
      <c r="I754" s="135" t="s">
        <v>1103</v>
      </c>
      <c r="J754" s="135" t="s">
        <v>1349</v>
      </c>
    </row>
    <row r="755" spans="1:10" x14ac:dyDescent="0.3">
      <c r="A755" t="s">
        <v>331</v>
      </c>
      <c r="B755" s="135">
        <v>1</v>
      </c>
      <c r="C755" s="135">
        <v>0</v>
      </c>
      <c r="D755" s="135" t="s">
        <v>1120</v>
      </c>
      <c r="E755" s="135" t="s">
        <v>1115</v>
      </c>
      <c r="F755" s="135">
        <v>0.2</v>
      </c>
      <c r="G755" s="135">
        <v>1</v>
      </c>
      <c r="H755" s="135">
        <v>1.3</v>
      </c>
      <c r="I755" s="135" t="s">
        <v>1104</v>
      </c>
      <c r="J755" s="135" t="s">
        <v>1349</v>
      </c>
    </row>
    <row r="756" spans="1:10" x14ac:dyDescent="0.3">
      <c r="A756" t="s">
        <v>331</v>
      </c>
      <c r="B756" s="135">
        <v>1</v>
      </c>
      <c r="C756" s="135">
        <v>0</v>
      </c>
      <c r="D756" s="135" t="s">
        <v>1120</v>
      </c>
      <c r="E756" s="135" t="s">
        <v>1115</v>
      </c>
      <c r="F756" s="135">
        <v>0.2</v>
      </c>
      <c r="G756" s="135">
        <v>1</v>
      </c>
      <c r="H756" s="135" t="s">
        <v>1114</v>
      </c>
      <c r="I756" s="135" t="s">
        <v>1078</v>
      </c>
      <c r="J756" s="135" t="s">
        <v>1349</v>
      </c>
    </row>
    <row r="757" spans="1:10" x14ac:dyDescent="0.3">
      <c r="A757" t="s">
        <v>132</v>
      </c>
      <c r="B757" s="135">
        <v>0</v>
      </c>
      <c r="C757" s="135">
        <v>0</v>
      </c>
      <c r="D757" s="135" t="s">
        <v>1120</v>
      </c>
      <c r="E757" s="135" t="s">
        <v>1151</v>
      </c>
      <c r="F757" s="135">
        <v>0.1</v>
      </c>
      <c r="G757" s="135">
        <v>1</v>
      </c>
      <c r="H757" s="135" t="s">
        <v>1114</v>
      </c>
      <c r="I757" s="135" t="s">
        <v>1350</v>
      </c>
      <c r="J757" s="135" t="s">
        <v>1351</v>
      </c>
    </row>
    <row r="758" spans="1:10" x14ac:dyDescent="0.3">
      <c r="A758" t="s">
        <v>132</v>
      </c>
      <c r="B758" s="135">
        <v>0</v>
      </c>
      <c r="C758" s="135">
        <v>0</v>
      </c>
      <c r="D758" s="135" t="s">
        <v>1120</v>
      </c>
      <c r="E758" s="135" t="s">
        <v>1151</v>
      </c>
      <c r="F758" s="135">
        <v>0.1</v>
      </c>
      <c r="G758" s="135">
        <v>1</v>
      </c>
      <c r="H758" s="135" t="s">
        <v>1114</v>
      </c>
      <c r="I758" s="135" t="s">
        <v>1337</v>
      </c>
      <c r="J758" s="135" t="s">
        <v>1338</v>
      </c>
    </row>
    <row r="759" spans="1:10" x14ac:dyDescent="0.3">
      <c r="A759" t="s">
        <v>132</v>
      </c>
      <c r="B759" s="135">
        <v>0</v>
      </c>
      <c r="C759" s="135">
        <v>0</v>
      </c>
      <c r="D759" s="135" t="s">
        <v>1120</v>
      </c>
      <c r="E759" s="135" t="s">
        <v>1151</v>
      </c>
      <c r="F759" s="135">
        <v>0.1</v>
      </c>
      <c r="G759" s="135">
        <v>1</v>
      </c>
      <c r="H759" s="135" t="s">
        <v>1114</v>
      </c>
      <c r="I759" s="135" t="s">
        <v>1339</v>
      </c>
      <c r="J759" s="135" t="s">
        <v>1340</v>
      </c>
    </row>
    <row r="760" spans="1:10" x14ac:dyDescent="0.3">
      <c r="A760" t="s">
        <v>132</v>
      </c>
      <c r="B760" s="135">
        <v>0</v>
      </c>
      <c r="C760" s="135">
        <v>0</v>
      </c>
      <c r="D760" s="135" t="s">
        <v>1120</v>
      </c>
      <c r="E760" s="135" t="s">
        <v>1151</v>
      </c>
      <c r="F760" s="135">
        <v>0.1</v>
      </c>
      <c r="G760" s="135">
        <v>1</v>
      </c>
      <c r="H760" s="135" t="s">
        <v>1114</v>
      </c>
      <c r="I760" s="135" t="s">
        <v>1341</v>
      </c>
      <c r="J760" s="135" t="s">
        <v>1340</v>
      </c>
    </row>
    <row r="761" spans="1:10" x14ac:dyDescent="0.3">
      <c r="A761" t="s">
        <v>132</v>
      </c>
      <c r="B761" s="135">
        <v>0</v>
      </c>
      <c r="C761" s="135">
        <v>0</v>
      </c>
      <c r="D761" s="135" t="s">
        <v>1120</v>
      </c>
      <c r="E761" s="135" t="s">
        <v>1151</v>
      </c>
      <c r="F761" s="135">
        <v>0.1</v>
      </c>
      <c r="G761" s="135">
        <v>1</v>
      </c>
      <c r="H761" s="135" t="s">
        <v>1114</v>
      </c>
      <c r="I761" s="135" t="s">
        <v>1342</v>
      </c>
      <c r="J761" s="135" t="s">
        <v>1343</v>
      </c>
    </row>
    <row r="762" spans="1:10" x14ac:dyDescent="0.3">
      <c r="A762" t="s">
        <v>132</v>
      </c>
      <c r="B762" s="135">
        <v>0</v>
      </c>
      <c r="C762" s="135">
        <v>0</v>
      </c>
      <c r="D762" s="135" t="s">
        <v>1120</v>
      </c>
      <c r="E762" s="135" t="s">
        <v>1151</v>
      </c>
      <c r="F762" s="135">
        <v>0.1</v>
      </c>
      <c r="G762" s="135">
        <v>1</v>
      </c>
      <c r="H762" s="135" t="s">
        <v>1114</v>
      </c>
      <c r="I762" s="135" t="s">
        <v>1344</v>
      </c>
      <c r="J762" s="135" t="s">
        <v>1343</v>
      </c>
    </row>
    <row r="763" spans="1:10" x14ac:dyDescent="0.3">
      <c r="A763" t="s">
        <v>132</v>
      </c>
      <c r="B763" s="135">
        <v>0</v>
      </c>
      <c r="C763" s="135">
        <v>0</v>
      </c>
      <c r="D763" s="135" t="s">
        <v>1120</v>
      </c>
      <c r="E763" s="135" t="s">
        <v>1151</v>
      </c>
      <c r="F763" s="135">
        <v>0.1</v>
      </c>
      <c r="G763" s="135">
        <v>1</v>
      </c>
      <c r="H763" s="135" t="s">
        <v>1114</v>
      </c>
      <c r="I763" s="135" t="s">
        <v>1345</v>
      </c>
      <c r="J763" s="135" t="s">
        <v>1346</v>
      </c>
    </row>
    <row r="764" spans="1:10" x14ac:dyDescent="0.3">
      <c r="A764" t="s">
        <v>132</v>
      </c>
      <c r="B764" s="135">
        <v>0</v>
      </c>
      <c r="C764" s="135">
        <v>0</v>
      </c>
      <c r="D764" s="135" t="s">
        <v>1120</v>
      </c>
      <c r="E764" s="135" t="s">
        <v>1151</v>
      </c>
      <c r="F764" s="135">
        <v>0.1</v>
      </c>
      <c r="G764" s="135">
        <v>1</v>
      </c>
      <c r="H764" s="135" t="s">
        <v>1114</v>
      </c>
      <c r="I764" s="135" t="s">
        <v>1347</v>
      </c>
      <c r="J764" s="135" t="s">
        <v>1348</v>
      </c>
    </row>
    <row r="765" spans="1:10" x14ac:dyDescent="0.3">
      <c r="A765" t="s">
        <v>132</v>
      </c>
      <c r="B765" s="135">
        <v>0</v>
      </c>
      <c r="C765" s="135">
        <v>0</v>
      </c>
      <c r="D765" s="135" t="s">
        <v>1120</v>
      </c>
      <c r="E765" s="135" t="s">
        <v>1151</v>
      </c>
      <c r="F765" s="135">
        <v>0.1</v>
      </c>
      <c r="G765" s="135">
        <v>1</v>
      </c>
      <c r="H765" s="135">
        <v>0.12</v>
      </c>
      <c r="I765" s="135" t="s">
        <v>1097</v>
      </c>
      <c r="J765" s="135" t="s">
        <v>1349</v>
      </c>
    </row>
    <row r="766" spans="1:10" x14ac:dyDescent="0.3">
      <c r="A766" t="s">
        <v>132</v>
      </c>
      <c r="B766" s="135">
        <v>0</v>
      </c>
      <c r="C766" s="135">
        <v>0</v>
      </c>
      <c r="D766" s="135" t="s">
        <v>1120</v>
      </c>
      <c r="E766" s="135" t="s">
        <v>1151</v>
      </c>
      <c r="F766" s="135">
        <v>0.1</v>
      </c>
      <c r="G766" s="135">
        <v>1</v>
      </c>
      <c r="H766" s="135">
        <v>0.11</v>
      </c>
      <c r="I766" s="135" t="s">
        <v>1103</v>
      </c>
      <c r="J766" s="135" t="s">
        <v>1349</v>
      </c>
    </row>
    <row r="767" spans="1:10" x14ac:dyDescent="0.3">
      <c r="A767" t="s">
        <v>132</v>
      </c>
      <c r="B767" s="135">
        <v>0</v>
      </c>
      <c r="C767" s="135">
        <v>0</v>
      </c>
      <c r="D767" s="135" t="s">
        <v>1120</v>
      </c>
      <c r="E767" s="135" t="s">
        <v>1151</v>
      </c>
      <c r="F767" s="135">
        <v>0.1</v>
      </c>
      <c r="G767" s="135">
        <v>1</v>
      </c>
      <c r="H767" s="135" t="s">
        <v>1114</v>
      </c>
      <c r="I767" s="135" t="s">
        <v>1104</v>
      </c>
      <c r="J767" s="135" t="s">
        <v>1349</v>
      </c>
    </row>
    <row r="768" spans="1:10" x14ac:dyDescent="0.3">
      <c r="A768" t="s">
        <v>132</v>
      </c>
      <c r="B768" s="135">
        <v>0</v>
      </c>
      <c r="C768" s="135">
        <v>0</v>
      </c>
      <c r="D768" s="135" t="s">
        <v>1120</v>
      </c>
      <c r="E768" s="135" t="s">
        <v>1151</v>
      </c>
      <c r="F768" s="135">
        <v>0.1</v>
      </c>
      <c r="G768" s="135">
        <v>1</v>
      </c>
      <c r="H768" s="135" t="s">
        <v>1114</v>
      </c>
      <c r="I768" s="135" t="s">
        <v>1078</v>
      </c>
      <c r="J768" s="135" t="s">
        <v>1349</v>
      </c>
    </row>
    <row r="769" spans="1:10" x14ac:dyDescent="0.3">
      <c r="A769" t="s">
        <v>108</v>
      </c>
      <c r="B769" s="135">
        <v>0</v>
      </c>
      <c r="C769" s="135">
        <v>0</v>
      </c>
      <c r="D769" s="135" t="s">
        <v>1155</v>
      </c>
      <c r="E769" s="135" t="s">
        <v>1127</v>
      </c>
      <c r="F769" s="135">
        <v>0.1</v>
      </c>
      <c r="G769" s="135">
        <v>0</v>
      </c>
      <c r="H769" s="135" t="s">
        <v>1114</v>
      </c>
      <c r="I769" s="135" t="s">
        <v>1350</v>
      </c>
      <c r="J769" s="135" t="s">
        <v>1351</v>
      </c>
    </row>
    <row r="770" spans="1:10" x14ac:dyDescent="0.3">
      <c r="A770" t="s">
        <v>108</v>
      </c>
      <c r="B770" s="135">
        <v>0</v>
      </c>
      <c r="C770" s="135">
        <v>0</v>
      </c>
      <c r="D770" s="135" t="s">
        <v>1155</v>
      </c>
      <c r="E770" s="135" t="s">
        <v>1127</v>
      </c>
      <c r="F770" s="135">
        <v>0.1</v>
      </c>
      <c r="G770" s="135">
        <v>0</v>
      </c>
      <c r="H770" s="135">
        <v>0.8</v>
      </c>
      <c r="I770" s="135" t="s">
        <v>1337</v>
      </c>
      <c r="J770" s="135" t="s">
        <v>1338</v>
      </c>
    </row>
    <row r="771" spans="1:10" x14ac:dyDescent="0.3">
      <c r="A771" t="s">
        <v>108</v>
      </c>
      <c r="B771" s="135">
        <v>0</v>
      </c>
      <c r="C771" s="135">
        <v>0</v>
      </c>
      <c r="D771" s="135" t="s">
        <v>1155</v>
      </c>
      <c r="E771" s="135" t="s">
        <v>1127</v>
      </c>
      <c r="F771" s="135">
        <v>0.1</v>
      </c>
      <c r="G771" s="135">
        <v>0</v>
      </c>
      <c r="H771" s="135" t="s">
        <v>1114</v>
      </c>
      <c r="I771" s="135" t="s">
        <v>1339</v>
      </c>
      <c r="J771" s="135" t="s">
        <v>1340</v>
      </c>
    </row>
    <row r="772" spans="1:10" x14ac:dyDescent="0.3">
      <c r="A772" t="s">
        <v>108</v>
      </c>
      <c r="B772" s="135">
        <v>0</v>
      </c>
      <c r="C772" s="135">
        <v>0</v>
      </c>
      <c r="D772" s="135" t="s">
        <v>1155</v>
      </c>
      <c r="E772" s="135" t="s">
        <v>1127</v>
      </c>
      <c r="F772" s="135">
        <v>0.1</v>
      </c>
      <c r="G772" s="135">
        <v>0</v>
      </c>
      <c r="H772" s="135" t="s">
        <v>1114</v>
      </c>
      <c r="I772" s="135" t="s">
        <v>1341</v>
      </c>
      <c r="J772" s="135" t="s">
        <v>1340</v>
      </c>
    </row>
    <row r="773" spans="1:10" x14ac:dyDescent="0.3">
      <c r="A773" t="s">
        <v>108</v>
      </c>
      <c r="B773" s="135">
        <v>0</v>
      </c>
      <c r="C773" s="135">
        <v>0</v>
      </c>
      <c r="D773" s="135" t="s">
        <v>1155</v>
      </c>
      <c r="E773" s="135" t="s">
        <v>1127</v>
      </c>
      <c r="F773" s="135">
        <v>0.1</v>
      </c>
      <c r="G773" s="135">
        <v>0</v>
      </c>
      <c r="H773" s="135" t="s">
        <v>1114</v>
      </c>
      <c r="I773" s="135" t="s">
        <v>1342</v>
      </c>
      <c r="J773" s="135" t="s">
        <v>1343</v>
      </c>
    </row>
    <row r="774" spans="1:10" x14ac:dyDescent="0.3">
      <c r="A774" t="s">
        <v>108</v>
      </c>
      <c r="B774" s="135">
        <v>0</v>
      </c>
      <c r="C774" s="135">
        <v>0</v>
      </c>
      <c r="D774" s="135" t="s">
        <v>1155</v>
      </c>
      <c r="E774" s="135" t="s">
        <v>1127</v>
      </c>
      <c r="F774" s="135">
        <v>0.1</v>
      </c>
      <c r="G774" s="135">
        <v>0</v>
      </c>
      <c r="H774" s="135" t="s">
        <v>1114</v>
      </c>
      <c r="I774" s="135" t="s">
        <v>1344</v>
      </c>
      <c r="J774" s="135" t="s">
        <v>1343</v>
      </c>
    </row>
    <row r="775" spans="1:10" x14ac:dyDescent="0.3">
      <c r="A775" t="s">
        <v>108</v>
      </c>
      <c r="B775" s="135">
        <v>0</v>
      </c>
      <c r="C775" s="135">
        <v>0</v>
      </c>
      <c r="D775" s="135" t="s">
        <v>1155</v>
      </c>
      <c r="E775" s="135" t="s">
        <v>1127</v>
      </c>
      <c r="F775" s="135">
        <v>0.1</v>
      </c>
      <c r="G775" s="135">
        <v>0</v>
      </c>
      <c r="H775" s="135" t="s">
        <v>1114</v>
      </c>
      <c r="I775" s="135" t="s">
        <v>1345</v>
      </c>
      <c r="J775" s="135" t="s">
        <v>1346</v>
      </c>
    </row>
    <row r="776" spans="1:10" x14ac:dyDescent="0.3">
      <c r="A776" t="s">
        <v>108</v>
      </c>
      <c r="B776" s="135">
        <v>0</v>
      </c>
      <c r="C776" s="135">
        <v>0</v>
      </c>
      <c r="D776" s="135" t="s">
        <v>1155</v>
      </c>
      <c r="E776" s="135" t="s">
        <v>1127</v>
      </c>
      <c r="F776" s="135">
        <v>0.1</v>
      </c>
      <c r="G776" s="135">
        <v>0</v>
      </c>
      <c r="H776" s="135" t="s">
        <v>1114</v>
      </c>
      <c r="I776" s="135" t="s">
        <v>1347</v>
      </c>
      <c r="J776" s="135" t="s">
        <v>1348</v>
      </c>
    </row>
    <row r="777" spans="1:10" x14ac:dyDescent="0.3">
      <c r="A777" t="s">
        <v>108</v>
      </c>
      <c r="B777" s="135">
        <v>0</v>
      </c>
      <c r="C777" s="135">
        <v>0</v>
      </c>
      <c r="D777" s="135" t="s">
        <v>1155</v>
      </c>
      <c r="E777" s="135" t="s">
        <v>1127</v>
      </c>
      <c r="F777" s="135">
        <v>0.1</v>
      </c>
      <c r="G777" s="135">
        <v>0</v>
      </c>
      <c r="H777" s="135" t="s">
        <v>1114</v>
      </c>
      <c r="I777" s="135" t="s">
        <v>1097</v>
      </c>
      <c r="J777" s="135" t="s">
        <v>1349</v>
      </c>
    </row>
    <row r="778" spans="1:10" x14ac:dyDescent="0.3">
      <c r="A778" t="s">
        <v>108</v>
      </c>
      <c r="B778" s="135">
        <v>0</v>
      </c>
      <c r="C778" s="135">
        <v>0</v>
      </c>
      <c r="D778" s="135" t="s">
        <v>1155</v>
      </c>
      <c r="E778" s="135" t="s">
        <v>1127</v>
      </c>
      <c r="F778" s="135">
        <v>0.1</v>
      </c>
      <c r="G778" s="135">
        <v>0</v>
      </c>
      <c r="H778" s="135" t="s">
        <v>1114</v>
      </c>
      <c r="I778" s="135" t="s">
        <v>1103</v>
      </c>
      <c r="J778" s="135" t="s">
        <v>1349</v>
      </c>
    </row>
    <row r="779" spans="1:10" x14ac:dyDescent="0.3">
      <c r="A779" t="s">
        <v>108</v>
      </c>
      <c r="B779" s="135">
        <v>0</v>
      </c>
      <c r="C779" s="135">
        <v>0</v>
      </c>
      <c r="D779" s="135" t="s">
        <v>1155</v>
      </c>
      <c r="E779" s="135" t="s">
        <v>1127</v>
      </c>
      <c r="F779" s="135">
        <v>0.1</v>
      </c>
      <c r="G779" s="135">
        <v>0</v>
      </c>
      <c r="H779" s="135" t="s">
        <v>1114</v>
      </c>
      <c r="I779" s="135" t="s">
        <v>1104</v>
      </c>
      <c r="J779" s="135" t="s">
        <v>1349</v>
      </c>
    </row>
    <row r="780" spans="1:10" x14ac:dyDescent="0.3">
      <c r="A780" t="s">
        <v>108</v>
      </c>
      <c r="B780" s="135">
        <v>0</v>
      </c>
      <c r="C780" s="135">
        <v>0</v>
      </c>
      <c r="D780" s="135" t="s">
        <v>1155</v>
      </c>
      <c r="E780" s="135" t="s">
        <v>1127</v>
      </c>
      <c r="F780" s="135">
        <v>0.1</v>
      </c>
      <c r="G780" s="135">
        <v>0</v>
      </c>
      <c r="H780" s="135" t="s">
        <v>1114</v>
      </c>
      <c r="I780" s="135" t="s">
        <v>1078</v>
      </c>
      <c r="J780" s="135" t="s">
        <v>1349</v>
      </c>
    </row>
    <row r="781" spans="1:10" x14ac:dyDescent="0.3">
      <c r="A781" t="s">
        <v>216</v>
      </c>
      <c r="B781" s="135">
        <v>1</v>
      </c>
      <c r="C781" s="135">
        <v>0</v>
      </c>
      <c r="D781" s="135" t="s">
        <v>1133</v>
      </c>
      <c r="E781" s="135" t="s">
        <v>1159</v>
      </c>
      <c r="F781" s="135">
        <v>0.1</v>
      </c>
      <c r="G781" s="135">
        <v>1</v>
      </c>
      <c r="H781" s="135" t="s">
        <v>1114</v>
      </c>
      <c r="I781" s="135" t="s">
        <v>1350</v>
      </c>
      <c r="J781" s="135" t="s">
        <v>1351</v>
      </c>
    </row>
    <row r="782" spans="1:10" x14ac:dyDescent="0.3">
      <c r="A782" t="s">
        <v>216</v>
      </c>
      <c r="B782" s="135">
        <v>1</v>
      </c>
      <c r="C782" s="135">
        <v>0</v>
      </c>
      <c r="D782" s="135" t="s">
        <v>1133</v>
      </c>
      <c r="E782" s="135" t="s">
        <v>1159</v>
      </c>
      <c r="F782" s="135">
        <v>0.1</v>
      </c>
      <c r="G782" s="135">
        <v>1</v>
      </c>
      <c r="H782" s="135" t="s">
        <v>1114</v>
      </c>
      <c r="I782" s="135" t="s">
        <v>1337</v>
      </c>
      <c r="J782" s="135" t="s">
        <v>1338</v>
      </c>
    </row>
    <row r="783" spans="1:10" x14ac:dyDescent="0.3">
      <c r="A783" t="s">
        <v>216</v>
      </c>
      <c r="B783" s="135">
        <v>1</v>
      </c>
      <c r="C783" s="135">
        <v>0</v>
      </c>
      <c r="D783" s="135" t="s">
        <v>1133</v>
      </c>
      <c r="E783" s="135" t="s">
        <v>1159</v>
      </c>
      <c r="F783" s="135">
        <v>0.1</v>
      </c>
      <c r="G783" s="135">
        <v>1</v>
      </c>
      <c r="H783" s="135" t="s">
        <v>1114</v>
      </c>
      <c r="I783" s="135" t="s">
        <v>1339</v>
      </c>
      <c r="J783" s="135" t="s">
        <v>1340</v>
      </c>
    </row>
    <row r="784" spans="1:10" x14ac:dyDescent="0.3">
      <c r="A784" t="s">
        <v>216</v>
      </c>
      <c r="B784" s="135">
        <v>1</v>
      </c>
      <c r="C784" s="135">
        <v>0</v>
      </c>
      <c r="D784" s="135" t="s">
        <v>1133</v>
      </c>
      <c r="E784" s="135" t="s">
        <v>1159</v>
      </c>
      <c r="F784" s="135">
        <v>0.1</v>
      </c>
      <c r="G784" s="135">
        <v>1</v>
      </c>
      <c r="H784" s="135" t="s">
        <v>1114</v>
      </c>
      <c r="I784" s="135" t="s">
        <v>1341</v>
      </c>
      <c r="J784" s="135" t="s">
        <v>1340</v>
      </c>
    </row>
    <row r="785" spans="1:10" x14ac:dyDescent="0.3">
      <c r="A785" t="s">
        <v>216</v>
      </c>
      <c r="B785" s="135">
        <v>1</v>
      </c>
      <c r="C785" s="135">
        <v>0</v>
      </c>
      <c r="D785" s="135" t="s">
        <v>1133</v>
      </c>
      <c r="E785" s="135" t="s">
        <v>1159</v>
      </c>
      <c r="F785" s="135">
        <v>0.1</v>
      </c>
      <c r="G785" s="135">
        <v>1</v>
      </c>
      <c r="H785" s="135" t="s">
        <v>1114</v>
      </c>
      <c r="I785" s="135" t="s">
        <v>1342</v>
      </c>
      <c r="J785" s="135" t="s">
        <v>1343</v>
      </c>
    </row>
    <row r="786" spans="1:10" x14ac:dyDescent="0.3">
      <c r="A786" t="s">
        <v>216</v>
      </c>
      <c r="B786" s="135">
        <v>1</v>
      </c>
      <c r="C786" s="135">
        <v>0</v>
      </c>
      <c r="D786" s="135" t="s">
        <v>1133</v>
      </c>
      <c r="E786" s="135" t="s">
        <v>1159</v>
      </c>
      <c r="F786" s="135">
        <v>0.1</v>
      </c>
      <c r="G786" s="135">
        <v>1</v>
      </c>
      <c r="H786" s="135" t="s">
        <v>1114</v>
      </c>
      <c r="I786" s="135" t="s">
        <v>1344</v>
      </c>
      <c r="J786" s="135" t="s">
        <v>1343</v>
      </c>
    </row>
    <row r="787" spans="1:10" x14ac:dyDescent="0.3">
      <c r="A787" t="s">
        <v>216</v>
      </c>
      <c r="B787" s="135">
        <v>1</v>
      </c>
      <c r="C787" s="135">
        <v>0</v>
      </c>
      <c r="D787" s="135" t="s">
        <v>1133</v>
      </c>
      <c r="E787" s="135" t="s">
        <v>1159</v>
      </c>
      <c r="F787" s="135">
        <v>0.1</v>
      </c>
      <c r="G787" s="135">
        <v>1</v>
      </c>
      <c r="H787" s="135" t="s">
        <v>1114</v>
      </c>
      <c r="I787" s="135" t="s">
        <v>1345</v>
      </c>
      <c r="J787" s="135" t="s">
        <v>1346</v>
      </c>
    </row>
    <row r="788" spans="1:10" x14ac:dyDescent="0.3">
      <c r="A788" t="s">
        <v>216</v>
      </c>
      <c r="B788" s="135">
        <v>1</v>
      </c>
      <c r="C788" s="135">
        <v>0</v>
      </c>
      <c r="D788" s="135" t="s">
        <v>1133</v>
      </c>
      <c r="E788" s="135" t="s">
        <v>1159</v>
      </c>
      <c r="F788" s="135">
        <v>0.1</v>
      </c>
      <c r="G788" s="135">
        <v>1</v>
      </c>
      <c r="H788" s="135" t="s">
        <v>1114</v>
      </c>
      <c r="I788" s="135" t="s">
        <v>1347</v>
      </c>
      <c r="J788" s="135" t="s">
        <v>1348</v>
      </c>
    </row>
    <row r="789" spans="1:10" x14ac:dyDescent="0.3">
      <c r="A789" t="s">
        <v>216</v>
      </c>
      <c r="B789" s="135">
        <v>1</v>
      </c>
      <c r="C789" s="135">
        <v>0</v>
      </c>
      <c r="D789" s="135" t="s">
        <v>1133</v>
      </c>
      <c r="E789" s="135" t="s">
        <v>1159</v>
      </c>
      <c r="F789" s="135">
        <v>0.1</v>
      </c>
      <c r="G789" s="135">
        <v>1</v>
      </c>
      <c r="H789" s="135" t="s">
        <v>1114</v>
      </c>
      <c r="I789" s="135" t="s">
        <v>1097</v>
      </c>
      <c r="J789" s="135" t="s">
        <v>1349</v>
      </c>
    </row>
    <row r="790" spans="1:10" x14ac:dyDescent="0.3">
      <c r="A790" t="s">
        <v>216</v>
      </c>
      <c r="B790" s="135">
        <v>1</v>
      </c>
      <c r="C790" s="135">
        <v>0</v>
      </c>
      <c r="D790" s="135" t="s">
        <v>1133</v>
      </c>
      <c r="E790" s="135" t="s">
        <v>1159</v>
      </c>
      <c r="F790" s="135">
        <v>0.1</v>
      </c>
      <c r="G790" s="135">
        <v>1</v>
      </c>
      <c r="H790" s="135" t="s">
        <v>1114</v>
      </c>
      <c r="I790" s="135" t="s">
        <v>1103</v>
      </c>
      <c r="J790" s="135" t="s">
        <v>1349</v>
      </c>
    </row>
    <row r="791" spans="1:10" x14ac:dyDescent="0.3">
      <c r="A791" t="s">
        <v>216</v>
      </c>
      <c r="B791" s="135">
        <v>1</v>
      </c>
      <c r="C791" s="135">
        <v>0</v>
      </c>
      <c r="D791" s="135" t="s">
        <v>1133</v>
      </c>
      <c r="E791" s="135" t="s">
        <v>1159</v>
      </c>
      <c r="F791" s="135">
        <v>0.1</v>
      </c>
      <c r="G791" s="135">
        <v>1</v>
      </c>
      <c r="H791" s="135" t="s">
        <v>1114</v>
      </c>
      <c r="I791" s="135" t="s">
        <v>1104</v>
      </c>
      <c r="J791" s="135" t="s">
        <v>1349</v>
      </c>
    </row>
    <row r="792" spans="1:10" x14ac:dyDescent="0.3">
      <c r="A792" t="s">
        <v>216</v>
      </c>
      <c r="B792" s="135">
        <v>1</v>
      </c>
      <c r="C792" s="135">
        <v>0</v>
      </c>
      <c r="D792" s="135" t="s">
        <v>1133</v>
      </c>
      <c r="E792" s="135" t="s">
        <v>1159</v>
      </c>
      <c r="F792" s="135">
        <v>0.1</v>
      </c>
      <c r="G792" s="135">
        <v>1</v>
      </c>
      <c r="H792" s="135" t="s">
        <v>1114</v>
      </c>
      <c r="I792" s="135" t="s">
        <v>1078</v>
      </c>
      <c r="J792" s="135" t="s">
        <v>1349</v>
      </c>
    </row>
    <row r="793" spans="1:10" x14ac:dyDescent="0.3">
      <c r="A793" t="s">
        <v>146</v>
      </c>
      <c r="B793" s="135">
        <v>0</v>
      </c>
      <c r="C793" s="135">
        <v>0</v>
      </c>
      <c r="D793" s="135" t="s">
        <v>1129</v>
      </c>
      <c r="E793" s="135" t="s">
        <v>1130</v>
      </c>
      <c r="F793" s="135">
        <v>0.2</v>
      </c>
      <c r="G793" s="135">
        <v>1</v>
      </c>
      <c r="H793" s="135" t="s">
        <v>1114</v>
      </c>
      <c r="I793" s="135" t="s">
        <v>1350</v>
      </c>
      <c r="J793" s="135" t="s">
        <v>1351</v>
      </c>
    </row>
    <row r="794" spans="1:10" x14ac:dyDescent="0.3">
      <c r="A794" t="s">
        <v>146</v>
      </c>
      <c r="B794" s="135">
        <v>0</v>
      </c>
      <c r="C794" s="135">
        <v>0</v>
      </c>
      <c r="D794" s="135" t="s">
        <v>1129</v>
      </c>
      <c r="E794" s="135" t="s">
        <v>1130</v>
      </c>
      <c r="F794" s="135">
        <v>0.2</v>
      </c>
      <c r="G794" s="135">
        <v>1</v>
      </c>
      <c r="H794" s="135" t="s">
        <v>1114</v>
      </c>
      <c r="I794" s="135" t="s">
        <v>1337</v>
      </c>
      <c r="J794" s="135" t="s">
        <v>1338</v>
      </c>
    </row>
    <row r="795" spans="1:10" x14ac:dyDescent="0.3">
      <c r="A795" t="s">
        <v>146</v>
      </c>
      <c r="B795" s="135">
        <v>0</v>
      </c>
      <c r="C795" s="135">
        <v>0</v>
      </c>
      <c r="D795" s="135" t="s">
        <v>1129</v>
      </c>
      <c r="E795" s="135" t="s">
        <v>1130</v>
      </c>
      <c r="F795" s="135">
        <v>0.2</v>
      </c>
      <c r="G795" s="135">
        <v>1</v>
      </c>
      <c r="H795" s="135" t="s">
        <v>1114</v>
      </c>
      <c r="I795" s="135" t="s">
        <v>1339</v>
      </c>
      <c r="J795" s="135" t="s">
        <v>1340</v>
      </c>
    </row>
    <row r="796" spans="1:10" x14ac:dyDescent="0.3">
      <c r="A796" t="s">
        <v>146</v>
      </c>
      <c r="B796" s="135">
        <v>0</v>
      </c>
      <c r="C796" s="135">
        <v>0</v>
      </c>
      <c r="D796" s="135" t="s">
        <v>1129</v>
      </c>
      <c r="E796" s="135" t="s">
        <v>1130</v>
      </c>
      <c r="F796" s="135">
        <v>0.2</v>
      </c>
      <c r="G796" s="135">
        <v>1</v>
      </c>
      <c r="H796" s="135" t="s">
        <v>1114</v>
      </c>
      <c r="I796" s="135" t="s">
        <v>1341</v>
      </c>
      <c r="J796" s="135" t="s">
        <v>1340</v>
      </c>
    </row>
    <row r="797" spans="1:10" x14ac:dyDescent="0.3">
      <c r="A797" t="s">
        <v>146</v>
      </c>
      <c r="B797" s="135">
        <v>0</v>
      </c>
      <c r="C797" s="135">
        <v>0</v>
      </c>
      <c r="D797" s="135" t="s">
        <v>1129</v>
      </c>
      <c r="E797" s="135" t="s">
        <v>1130</v>
      </c>
      <c r="F797" s="135">
        <v>0.2</v>
      </c>
      <c r="G797" s="135">
        <v>1</v>
      </c>
      <c r="H797" s="135" t="s">
        <v>1114</v>
      </c>
      <c r="I797" s="135" t="s">
        <v>1342</v>
      </c>
      <c r="J797" s="135" t="s">
        <v>1343</v>
      </c>
    </row>
    <row r="798" spans="1:10" x14ac:dyDescent="0.3">
      <c r="A798" t="s">
        <v>146</v>
      </c>
      <c r="B798" s="135">
        <v>0</v>
      </c>
      <c r="C798" s="135">
        <v>0</v>
      </c>
      <c r="D798" s="135" t="s">
        <v>1129</v>
      </c>
      <c r="E798" s="135" t="s">
        <v>1130</v>
      </c>
      <c r="F798" s="135">
        <v>0.2</v>
      </c>
      <c r="G798" s="135">
        <v>1</v>
      </c>
      <c r="H798" s="135" t="s">
        <v>1114</v>
      </c>
      <c r="I798" s="135" t="s">
        <v>1344</v>
      </c>
      <c r="J798" s="135" t="s">
        <v>1343</v>
      </c>
    </row>
    <row r="799" spans="1:10" x14ac:dyDescent="0.3">
      <c r="A799" t="s">
        <v>146</v>
      </c>
      <c r="B799" s="135">
        <v>0</v>
      </c>
      <c r="C799" s="135">
        <v>0</v>
      </c>
      <c r="D799" s="135" t="s">
        <v>1129</v>
      </c>
      <c r="E799" s="135" t="s">
        <v>1130</v>
      </c>
      <c r="F799" s="135">
        <v>0.2</v>
      </c>
      <c r="G799" s="135">
        <v>1</v>
      </c>
      <c r="H799" s="135" t="s">
        <v>1114</v>
      </c>
      <c r="I799" s="135" t="s">
        <v>1345</v>
      </c>
      <c r="J799" s="135" t="s">
        <v>1346</v>
      </c>
    </row>
    <row r="800" spans="1:10" x14ac:dyDescent="0.3">
      <c r="A800" t="s">
        <v>146</v>
      </c>
      <c r="B800" s="135">
        <v>0</v>
      </c>
      <c r="C800" s="135">
        <v>0</v>
      </c>
      <c r="D800" s="135" t="s">
        <v>1129</v>
      </c>
      <c r="E800" s="135" t="s">
        <v>1130</v>
      </c>
      <c r="F800" s="135">
        <v>0.2</v>
      </c>
      <c r="G800" s="135">
        <v>1</v>
      </c>
      <c r="H800" s="135" t="s">
        <v>1114</v>
      </c>
      <c r="I800" s="135" t="s">
        <v>1347</v>
      </c>
      <c r="J800" s="135" t="s">
        <v>1348</v>
      </c>
    </row>
    <row r="801" spans="1:10" x14ac:dyDescent="0.3">
      <c r="A801" t="s">
        <v>146</v>
      </c>
      <c r="B801" s="135">
        <v>0</v>
      </c>
      <c r="C801" s="135">
        <v>0</v>
      </c>
      <c r="D801" s="135" t="s">
        <v>1129</v>
      </c>
      <c r="E801" s="135" t="s">
        <v>1130</v>
      </c>
      <c r="F801" s="135">
        <v>0.2</v>
      </c>
      <c r="G801" s="135">
        <v>1</v>
      </c>
      <c r="H801" s="135" t="s">
        <v>1114</v>
      </c>
      <c r="I801" s="135" t="s">
        <v>1097</v>
      </c>
      <c r="J801" s="135" t="s">
        <v>1349</v>
      </c>
    </row>
    <row r="802" spans="1:10" x14ac:dyDescent="0.3">
      <c r="A802" t="s">
        <v>146</v>
      </c>
      <c r="B802" s="135">
        <v>0</v>
      </c>
      <c r="C802" s="135">
        <v>0</v>
      </c>
      <c r="D802" s="135" t="s">
        <v>1129</v>
      </c>
      <c r="E802" s="135" t="s">
        <v>1130</v>
      </c>
      <c r="F802" s="135">
        <v>0.2</v>
      </c>
      <c r="G802" s="135">
        <v>1</v>
      </c>
      <c r="H802" s="135" t="s">
        <v>1114</v>
      </c>
      <c r="I802" s="135" t="s">
        <v>1103</v>
      </c>
      <c r="J802" s="135" t="s">
        <v>1349</v>
      </c>
    </row>
    <row r="803" spans="1:10" x14ac:dyDescent="0.3">
      <c r="A803" t="s">
        <v>146</v>
      </c>
      <c r="B803" s="135">
        <v>0</v>
      </c>
      <c r="C803" s="135">
        <v>0</v>
      </c>
      <c r="D803" s="135" t="s">
        <v>1129</v>
      </c>
      <c r="E803" s="135" t="s">
        <v>1130</v>
      </c>
      <c r="F803" s="135">
        <v>0.2</v>
      </c>
      <c r="G803" s="135">
        <v>1</v>
      </c>
      <c r="H803" s="135" t="s">
        <v>1114</v>
      </c>
      <c r="I803" s="135" t="s">
        <v>1104</v>
      </c>
      <c r="J803" s="135" t="s">
        <v>1349</v>
      </c>
    </row>
    <row r="804" spans="1:10" x14ac:dyDescent="0.3">
      <c r="A804" t="s">
        <v>146</v>
      </c>
      <c r="B804" s="135">
        <v>0</v>
      </c>
      <c r="C804" s="135">
        <v>0</v>
      </c>
      <c r="D804" s="135" t="s">
        <v>1129</v>
      </c>
      <c r="E804" s="135" t="s">
        <v>1130</v>
      </c>
      <c r="F804" s="135">
        <v>0.2</v>
      </c>
      <c r="G804" s="135">
        <v>1</v>
      </c>
      <c r="H804" s="135" t="s">
        <v>1114</v>
      </c>
      <c r="I804" s="135" t="s">
        <v>1078</v>
      </c>
      <c r="J804" s="135" t="s">
        <v>1349</v>
      </c>
    </row>
    <row r="805" spans="1:10" x14ac:dyDescent="0.3">
      <c r="A805" t="s">
        <v>7</v>
      </c>
      <c r="B805" s="135">
        <v>0</v>
      </c>
      <c r="C805" s="135">
        <v>0</v>
      </c>
      <c r="D805" s="135" t="s">
        <v>1120</v>
      </c>
      <c r="E805" s="135" t="s">
        <v>1160</v>
      </c>
      <c r="F805" s="135">
        <v>0.1</v>
      </c>
      <c r="G805" s="135">
        <v>0</v>
      </c>
      <c r="H805" s="135">
        <v>0.2</v>
      </c>
      <c r="I805" s="135" t="s">
        <v>1350</v>
      </c>
      <c r="J805" s="135" t="s">
        <v>1351</v>
      </c>
    </row>
    <row r="806" spans="1:10" x14ac:dyDescent="0.3">
      <c r="A806" t="s">
        <v>7</v>
      </c>
      <c r="B806" s="135">
        <v>0</v>
      </c>
      <c r="C806" s="135">
        <v>0</v>
      </c>
      <c r="D806" s="135" t="s">
        <v>1120</v>
      </c>
      <c r="E806" s="135" t="s">
        <v>1160</v>
      </c>
      <c r="F806" s="135">
        <v>0.1</v>
      </c>
      <c r="G806" s="135">
        <v>0</v>
      </c>
      <c r="H806" s="135" t="s">
        <v>1114</v>
      </c>
      <c r="I806" s="135" t="s">
        <v>1337</v>
      </c>
      <c r="J806" s="135" t="s">
        <v>1338</v>
      </c>
    </row>
    <row r="807" spans="1:10" x14ac:dyDescent="0.3">
      <c r="A807" t="s">
        <v>7</v>
      </c>
      <c r="B807" s="135">
        <v>0</v>
      </c>
      <c r="C807" s="135">
        <v>0</v>
      </c>
      <c r="D807" s="135" t="s">
        <v>1120</v>
      </c>
      <c r="E807" s="135" t="s">
        <v>1160</v>
      </c>
      <c r="F807" s="135">
        <v>0.1</v>
      </c>
      <c r="G807" s="135">
        <v>0</v>
      </c>
      <c r="H807" s="135" t="s">
        <v>1114</v>
      </c>
      <c r="I807" s="135" t="s">
        <v>1339</v>
      </c>
      <c r="J807" s="135" t="s">
        <v>1340</v>
      </c>
    </row>
    <row r="808" spans="1:10" x14ac:dyDescent="0.3">
      <c r="A808" t="s">
        <v>7</v>
      </c>
      <c r="B808" s="135">
        <v>0</v>
      </c>
      <c r="C808" s="135">
        <v>0</v>
      </c>
      <c r="D808" s="135" t="s">
        <v>1120</v>
      </c>
      <c r="E808" s="135" t="s">
        <v>1160</v>
      </c>
      <c r="F808" s="135">
        <v>0.1</v>
      </c>
      <c r="G808" s="135">
        <v>0</v>
      </c>
      <c r="H808" s="135" t="s">
        <v>1114</v>
      </c>
      <c r="I808" s="135" t="s">
        <v>1341</v>
      </c>
      <c r="J808" s="135" t="s">
        <v>1340</v>
      </c>
    </row>
    <row r="809" spans="1:10" x14ac:dyDescent="0.3">
      <c r="A809" t="s">
        <v>7</v>
      </c>
      <c r="B809" s="135">
        <v>0</v>
      </c>
      <c r="C809" s="135">
        <v>0</v>
      </c>
      <c r="D809" s="135" t="s">
        <v>1120</v>
      </c>
      <c r="E809" s="135" t="s">
        <v>1160</v>
      </c>
      <c r="F809" s="135">
        <v>0.1</v>
      </c>
      <c r="G809" s="135">
        <v>0</v>
      </c>
      <c r="H809" s="135" t="s">
        <v>1114</v>
      </c>
      <c r="I809" s="135" t="s">
        <v>1342</v>
      </c>
      <c r="J809" s="135" t="s">
        <v>1343</v>
      </c>
    </row>
    <row r="810" spans="1:10" x14ac:dyDescent="0.3">
      <c r="A810" t="s">
        <v>7</v>
      </c>
      <c r="B810" s="135">
        <v>0</v>
      </c>
      <c r="C810" s="135">
        <v>0</v>
      </c>
      <c r="D810" s="135" t="s">
        <v>1120</v>
      </c>
      <c r="E810" s="135" t="s">
        <v>1160</v>
      </c>
      <c r="F810" s="135">
        <v>0.1</v>
      </c>
      <c r="G810" s="135">
        <v>0</v>
      </c>
      <c r="H810" s="135" t="s">
        <v>1114</v>
      </c>
      <c r="I810" s="135" t="s">
        <v>1344</v>
      </c>
      <c r="J810" s="135" t="s">
        <v>1343</v>
      </c>
    </row>
    <row r="811" spans="1:10" x14ac:dyDescent="0.3">
      <c r="A811" t="s">
        <v>7</v>
      </c>
      <c r="B811" s="135">
        <v>0</v>
      </c>
      <c r="C811" s="135">
        <v>0</v>
      </c>
      <c r="D811" s="135" t="s">
        <v>1120</v>
      </c>
      <c r="E811" s="135" t="s">
        <v>1160</v>
      </c>
      <c r="F811" s="135">
        <v>0.1</v>
      </c>
      <c r="G811" s="135">
        <v>0</v>
      </c>
      <c r="H811" s="135" t="s">
        <v>1114</v>
      </c>
      <c r="I811" s="135" t="s">
        <v>1345</v>
      </c>
      <c r="J811" s="135" t="s">
        <v>1346</v>
      </c>
    </row>
    <row r="812" spans="1:10" x14ac:dyDescent="0.3">
      <c r="A812" t="s">
        <v>7</v>
      </c>
      <c r="B812" s="135">
        <v>0</v>
      </c>
      <c r="C812" s="135">
        <v>0</v>
      </c>
      <c r="D812" s="135" t="s">
        <v>1120</v>
      </c>
      <c r="E812" s="135" t="s">
        <v>1160</v>
      </c>
      <c r="F812" s="135">
        <v>0.1</v>
      </c>
      <c r="G812" s="135">
        <v>0</v>
      </c>
      <c r="H812" s="135" t="s">
        <v>1114</v>
      </c>
      <c r="I812" s="135" t="s">
        <v>1347</v>
      </c>
      <c r="J812" s="135" t="s">
        <v>1348</v>
      </c>
    </row>
    <row r="813" spans="1:10" x14ac:dyDescent="0.3">
      <c r="A813" t="s">
        <v>7</v>
      </c>
      <c r="B813" s="135">
        <v>0</v>
      </c>
      <c r="C813" s="135">
        <v>0</v>
      </c>
      <c r="D813" s="135" t="s">
        <v>1120</v>
      </c>
      <c r="E813" s="135" t="s">
        <v>1160</v>
      </c>
      <c r="F813" s="135">
        <v>0.1</v>
      </c>
      <c r="G813" s="135">
        <v>0</v>
      </c>
      <c r="H813" s="135">
        <v>0.11</v>
      </c>
      <c r="I813" s="135" t="s">
        <v>1097</v>
      </c>
      <c r="J813" s="135" t="s">
        <v>1349</v>
      </c>
    </row>
    <row r="814" spans="1:10" x14ac:dyDescent="0.3">
      <c r="A814" t="s">
        <v>7</v>
      </c>
      <c r="B814" s="135">
        <v>0</v>
      </c>
      <c r="C814" s="135">
        <v>0</v>
      </c>
      <c r="D814" s="135" t="s">
        <v>1120</v>
      </c>
      <c r="E814" s="135" t="s">
        <v>1160</v>
      </c>
      <c r="F814" s="135">
        <v>0.1</v>
      </c>
      <c r="G814" s="135">
        <v>0</v>
      </c>
      <c r="H814" s="135">
        <v>0.2</v>
      </c>
      <c r="I814" s="135" t="s">
        <v>1103</v>
      </c>
      <c r="J814" s="135" t="s">
        <v>1349</v>
      </c>
    </row>
    <row r="815" spans="1:10" x14ac:dyDescent="0.3">
      <c r="A815" t="s">
        <v>7</v>
      </c>
      <c r="B815" s="135">
        <v>0</v>
      </c>
      <c r="C815" s="135">
        <v>0</v>
      </c>
      <c r="D815" s="135" t="s">
        <v>1120</v>
      </c>
      <c r="E815" s="135" t="s">
        <v>1160</v>
      </c>
      <c r="F815" s="135">
        <v>0.1</v>
      </c>
      <c r="G815" s="135">
        <v>0</v>
      </c>
      <c r="H815" s="135" t="s">
        <v>1114</v>
      </c>
      <c r="I815" s="135" t="s">
        <v>1104</v>
      </c>
      <c r="J815" s="135" t="s">
        <v>1349</v>
      </c>
    </row>
    <row r="816" spans="1:10" x14ac:dyDescent="0.3">
      <c r="A816" t="s">
        <v>7</v>
      </c>
      <c r="B816" s="135">
        <v>0</v>
      </c>
      <c r="C816" s="135">
        <v>0</v>
      </c>
      <c r="D816" s="135" t="s">
        <v>1120</v>
      </c>
      <c r="E816" s="135" t="s">
        <v>1160</v>
      </c>
      <c r="F816" s="135">
        <v>0.1</v>
      </c>
      <c r="G816" s="135">
        <v>0</v>
      </c>
      <c r="H816" s="135" t="s">
        <v>1114</v>
      </c>
      <c r="I816" s="135" t="s">
        <v>1078</v>
      </c>
      <c r="J816" s="135" t="s">
        <v>1349</v>
      </c>
    </row>
    <row r="817" spans="1:10" x14ac:dyDescent="0.3">
      <c r="A817" t="s">
        <v>149</v>
      </c>
      <c r="B817" s="135">
        <v>0</v>
      </c>
      <c r="C817" s="135">
        <v>0</v>
      </c>
      <c r="D817" s="135" t="s">
        <v>1118</v>
      </c>
      <c r="E817" s="135" t="s">
        <v>1159</v>
      </c>
      <c r="F817" s="135">
        <v>1</v>
      </c>
      <c r="G817" s="135">
        <v>1</v>
      </c>
      <c r="H817" s="135" t="s">
        <v>1114</v>
      </c>
      <c r="I817" s="135" t="s">
        <v>1350</v>
      </c>
      <c r="J817" s="135" t="s">
        <v>1351</v>
      </c>
    </row>
    <row r="818" spans="1:10" x14ac:dyDescent="0.3">
      <c r="A818" t="s">
        <v>149</v>
      </c>
      <c r="B818" s="135">
        <v>0</v>
      </c>
      <c r="C818" s="135">
        <v>0</v>
      </c>
      <c r="D818" s="135" t="s">
        <v>1118</v>
      </c>
      <c r="E818" s="135" t="s">
        <v>1159</v>
      </c>
      <c r="F818" s="135">
        <v>1</v>
      </c>
      <c r="G818" s="135">
        <v>1</v>
      </c>
      <c r="H818" s="135" t="s">
        <v>1114</v>
      </c>
      <c r="I818" s="135" t="s">
        <v>1337</v>
      </c>
      <c r="J818" s="135" t="s">
        <v>1338</v>
      </c>
    </row>
    <row r="819" spans="1:10" x14ac:dyDescent="0.3">
      <c r="A819" t="s">
        <v>149</v>
      </c>
      <c r="B819" s="135">
        <v>0</v>
      </c>
      <c r="C819" s="135">
        <v>0</v>
      </c>
      <c r="D819" s="135" t="s">
        <v>1118</v>
      </c>
      <c r="E819" s="135" t="s">
        <v>1159</v>
      </c>
      <c r="F819" s="135">
        <v>1</v>
      </c>
      <c r="G819" s="135">
        <v>1</v>
      </c>
      <c r="H819" s="135" t="s">
        <v>1114</v>
      </c>
      <c r="I819" s="135" t="s">
        <v>1339</v>
      </c>
      <c r="J819" s="135" t="s">
        <v>1340</v>
      </c>
    </row>
    <row r="820" spans="1:10" x14ac:dyDescent="0.3">
      <c r="A820" t="s">
        <v>149</v>
      </c>
      <c r="B820" s="135">
        <v>0</v>
      </c>
      <c r="C820" s="135">
        <v>0</v>
      </c>
      <c r="D820" s="135" t="s">
        <v>1118</v>
      </c>
      <c r="E820" s="135" t="s">
        <v>1159</v>
      </c>
      <c r="F820" s="135">
        <v>1</v>
      </c>
      <c r="G820" s="135">
        <v>1</v>
      </c>
      <c r="H820" s="135" t="s">
        <v>1114</v>
      </c>
      <c r="I820" s="135" t="s">
        <v>1341</v>
      </c>
      <c r="J820" s="135" t="s">
        <v>1340</v>
      </c>
    </row>
    <row r="821" spans="1:10" x14ac:dyDescent="0.3">
      <c r="A821" t="s">
        <v>149</v>
      </c>
      <c r="B821" s="135">
        <v>0</v>
      </c>
      <c r="C821" s="135">
        <v>0</v>
      </c>
      <c r="D821" s="135" t="s">
        <v>1118</v>
      </c>
      <c r="E821" s="135" t="s">
        <v>1159</v>
      </c>
      <c r="F821" s="135">
        <v>1</v>
      </c>
      <c r="G821" s="135">
        <v>1</v>
      </c>
      <c r="H821" s="135" t="s">
        <v>1114</v>
      </c>
      <c r="I821" s="135" t="s">
        <v>1342</v>
      </c>
      <c r="J821" s="135" t="s">
        <v>1343</v>
      </c>
    </row>
    <row r="822" spans="1:10" x14ac:dyDescent="0.3">
      <c r="A822" t="s">
        <v>149</v>
      </c>
      <c r="B822" s="135">
        <v>0</v>
      </c>
      <c r="C822" s="135">
        <v>0</v>
      </c>
      <c r="D822" s="135" t="s">
        <v>1118</v>
      </c>
      <c r="E822" s="135" t="s">
        <v>1159</v>
      </c>
      <c r="F822" s="135">
        <v>1</v>
      </c>
      <c r="G822" s="135">
        <v>1</v>
      </c>
      <c r="H822" s="135" t="s">
        <v>1114</v>
      </c>
      <c r="I822" s="135" t="s">
        <v>1344</v>
      </c>
      <c r="J822" s="135" t="s">
        <v>1343</v>
      </c>
    </row>
    <row r="823" spans="1:10" x14ac:dyDescent="0.3">
      <c r="A823" t="s">
        <v>149</v>
      </c>
      <c r="B823" s="135">
        <v>0</v>
      </c>
      <c r="C823" s="135">
        <v>0</v>
      </c>
      <c r="D823" s="135" t="s">
        <v>1118</v>
      </c>
      <c r="E823" s="135" t="s">
        <v>1159</v>
      </c>
      <c r="F823" s="135">
        <v>1</v>
      </c>
      <c r="G823" s="135">
        <v>1</v>
      </c>
      <c r="H823" s="135" t="s">
        <v>1114</v>
      </c>
      <c r="I823" s="135" t="s">
        <v>1345</v>
      </c>
      <c r="J823" s="135" t="s">
        <v>1346</v>
      </c>
    </row>
    <row r="824" spans="1:10" x14ac:dyDescent="0.3">
      <c r="A824" t="s">
        <v>149</v>
      </c>
      <c r="B824" s="135">
        <v>0</v>
      </c>
      <c r="C824" s="135">
        <v>0</v>
      </c>
      <c r="D824" s="135" t="s">
        <v>1118</v>
      </c>
      <c r="E824" s="135" t="s">
        <v>1159</v>
      </c>
      <c r="F824" s="135">
        <v>1</v>
      </c>
      <c r="G824" s="135">
        <v>1</v>
      </c>
      <c r="H824" s="135" t="s">
        <v>1114</v>
      </c>
      <c r="I824" s="135" t="s">
        <v>1347</v>
      </c>
      <c r="J824" s="135" t="s">
        <v>1348</v>
      </c>
    </row>
    <row r="825" spans="1:10" x14ac:dyDescent="0.3">
      <c r="A825" t="s">
        <v>149</v>
      </c>
      <c r="B825" s="135">
        <v>0</v>
      </c>
      <c r="C825" s="135">
        <v>0</v>
      </c>
      <c r="D825" s="135" t="s">
        <v>1118</v>
      </c>
      <c r="E825" s="135" t="s">
        <v>1159</v>
      </c>
      <c r="F825" s="135">
        <v>1</v>
      </c>
      <c r="G825" s="135">
        <v>1</v>
      </c>
      <c r="H825" s="135" t="s">
        <v>1114</v>
      </c>
      <c r="I825" s="135" t="s">
        <v>1097</v>
      </c>
      <c r="J825" s="135" t="s">
        <v>1349</v>
      </c>
    </row>
    <row r="826" spans="1:10" x14ac:dyDescent="0.3">
      <c r="A826" t="s">
        <v>149</v>
      </c>
      <c r="B826" s="135">
        <v>0</v>
      </c>
      <c r="C826" s="135">
        <v>0</v>
      </c>
      <c r="D826" s="135" t="s">
        <v>1118</v>
      </c>
      <c r="E826" s="135" t="s">
        <v>1159</v>
      </c>
      <c r="F826" s="135">
        <v>1</v>
      </c>
      <c r="G826" s="135">
        <v>1</v>
      </c>
      <c r="H826" s="135" t="s">
        <v>1114</v>
      </c>
      <c r="I826" s="135" t="s">
        <v>1103</v>
      </c>
      <c r="J826" s="135" t="s">
        <v>1349</v>
      </c>
    </row>
    <row r="827" spans="1:10" x14ac:dyDescent="0.3">
      <c r="A827" t="s">
        <v>149</v>
      </c>
      <c r="B827" s="135">
        <v>0</v>
      </c>
      <c r="C827" s="135">
        <v>0</v>
      </c>
      <c r="D827" s="135" t="s">
        <v>1118</v>
      </c>
      <c r="E827" s="135" t="s">
        <v>1159</v>
      </c>
      <c r="F827" s="135">
        <v>1</v>
      </c>
      <c r="G827" s="135">
        <v>1</v>
      </c>
      <c r="H827" s="135" t="s">
        <v>1114</v>
      </c>
      <c r="I827" s="135" t="s">
        <v>1104</v>
      </c>
      <c r="J827" s="135" t="s">
        <v>1349</v>
      </c>
    </row>
    <row r="828" spans="1:10" x14ac:dyDescent="0.3">
      <c r="A828" t="s">
        <v>149</v>
      </c>
      <c r="B828" s="135">
        <v>0</v>
      </c>
      <c r="C828" s="135">
        <v>0</v>
      </c>
      <c r="D828" s="135" t="s">
        <v>1118</v>
      </c>
      <c r="E828" s="135" t="s">
        <v>1159</v>
      </c>
      <c r="F828" s="135">
        <v>1</v>
      </c>
      <c r="G828" s="135">
        <v>1</v>
      </c>
      <c r="H828" s="135" t="s">
        <v>1114</v>
      </c>
      <c r="I828" s="135" t="s">
        <v>1078</v>
      </c>
      <c r="J828" s="135" t="s">
        <v>1349</v>
      </c>
    </row>
    <row r="829" spans="1:10" x14ac:dyDescent="0.3">
      <c r="A829" t="s">
        <v>217</v>
      </c>
      <c r="B829" s="135">
        <v>1</v>
      </c>
      <c r="C829" s="135">
        <v>0</v>
      </c>
      <c r="D829" s="135" t="s">
        <v>1120</v>
      </c>
      <c r="E829" s="135" t="s">
        <v>1161</v>
      </c>
      <c r="F829" s="135">
        <v>0.1</v>
      </c>
      <c r="G829" s="135">
        <v>1</v>
      </c>
      <c r="H829" s="135" t="s">
        <v>1114</v>
      </c>
      <c r="I829" s="135" t="s">
        <v>1350</v>
      </c>
      <c r="J829" s="135" t="s">
        <v>1351</v>
      </c>
    </row>
    <row r="830" spans="1:10" x14ac:dyDescent="0.3">
      <c r="A830" t="s">
        <v>217</v>
      </c>
      <c r="B830" s="135">
        <v>1</v>
      </c>
      <c r="C830" s="135">
        <v>0</v>
      </c>
      <c r="D830" s="135" t="s">
        <v>1120</v>
      </c>
      <c r="E830" s="135" t="s">
        <v>1161</v>
      </c>
      <c r="F830" s="135">
        <v>0.1</v>
      </c>
      <c r="G830" s="135">
        <v>1</v>
      </c>
      <c r="H830" s="135" t="s">
        <v>1114</v>
      </c>
      <c r="I830" s="135" t="s">
        <v>1337</v>
      </c>
      <c r="J830" s="135" t="s">
        <v>1338</v>
      </c>
    </row>
    <row r="831" spans="1:10" x14ac:dyDescent="0.3">
      <c r="A831" t="s">
        <v>217</v>
      </c>
      <c r="B831" s="135">
        <v>1</v>
      </c>
      <c r="C831" s="135">
        <v>0</v>
      </c>
      <c r="D831" s="135" t="s">
        <v>1120</v>
      </c>
      <c r="E831" s="135" t="s">
        <v>1161</v>
      </c>
      <c r="F831" s="135">
        <v>0.1</v>
      </c>
      <c r="G831" s="135">
        <v>1</v>
      </c>
      <c r="H831" s="135">
        <v>5.4</v>
      </c>
      <c r="I831" s="135" t="s">
        <v>1339</v>
      </c>
      <c r="J831" s="135" t="s">
        <v>1340</v>
      </c>
    </row>
    <row r="832" spans="1:10" x14ac:dyDescent="0.3">
      <c r="A832" t="s">
        <v>217</v>
      </c>
      <c r="B832" s="135">
        <v>1</v>
      </c>
      <c r="C832" s="135">
        <v>0</v>
      </c>
      <c r="D832" s="135" t="s">
        <v>1120</v>
      </c>
      <c r="E832" s="135" t="s">
        <v>1161</v>
      </c>
      <c r="F832" s="135">
        <v>0.1</v>
      </c>
      <c r="G832" s="135">
        <v>1</v>
      </c>
      <c r="H832" s="135">
        <v>15</v>
      </c>
      <c r="I832" s="135" t="s">
        <v>1341</v>
      </c>
      <c r="J832" s="135" t="s">
        <v>1340</v>
      </c>
    </row>
    <row r="833" spans="1:10" x14ac:dyDescent="0.3">
      <c r="A833" t="s">
        <v>217</v>
      </c>
      <c r="B833" s="135">
        <v>1</v>
      </c>
      <c r="C833" s="135">
        <v>0</v>
      </c>
      <c r="D833" s="135" t="s">
        <v>1120</v>
      </c>
      <c r="E833" s="135" t="s">
        <v>1161</v>
      </c>
      <c r="F833" s="135">
        <v>0.1</v>
      </c>
      <c r="G833" s="135">
        <v>1</v>
      </c>
      <c r="H833" s="135" t="s">
        <v>1114</v>
      </c>
      <c r="I833" s="135" t="s">
        <v>1342</v>
      </c>
      <c r="J833" s="135" t="s">
        <v>1343</v>
      </c>
    </row>
    <row r="834" spans="1:10" x14ac:dyDescent="0.3">
      <c r="A834" t="s">
        <v>217</v>
      </c>
      <c r="B834" s="135">
        <v>1</v>
      </c>
      <c r="C834" s="135">
        <v>0</v>
      </c>
      <c r="D834" s="135" t="s">
        <v>1120</v>
      </c>
      <c r="E834" s="135" t="s">
        <v>1161</v>
      </c>
      <c r="F834" s="135">
        <v>0.1</v>
      </c>
      <c r="G834" s="135">
        <v>1</v>
      </c>
      <c r="H834" s="135" t="s">
        <v>1114</v>
      </c>
      <c r="I834" s="135" t="s">
        <v>1344</v>
      </c>
      <c r="J834" s="135" t="s">
        <v>1343</v>
      </c>
    </row>
    <row r="835" spans="1:10" x14ac:dyDescent="0.3">
      <c r="A835" t="s">
        <v>217</v>
      </c>
      <c r="B835" s="135">
        <v>1</v>
      </c>
      <c r="C835" s="135">
        <v>0</v>
      </c>
      <c r="D835" s="135" t="s">
        <v>1120</v>
      </c>
      <c r="E835" s="135" t="s">
        <v>1161</v>
      </c>
      <c r="F835" s="135">
        <v>0.1</v>
      </c>
      <c r="G835" s="135">
        <v>1</v>
      </c>
      <c r="H835" s="135" t="s">
        <v>1114</v>
      </c>
      <c r="I835" s="135" t="s">
        <v>1345</v>
      </c>
      <c r="J835" s="135" t="s">
        <v>1346</v>
      </c>
    </row>
    <row r="836" spans="1:10" x14ac:dyDescent="0.3">
      <c r="A836" t="s">
        <v>217</v>
      </c>
      <c r="B836" s="135">
        <v>1</v>
      </c>
      <c r="C836" s="135">
        <v>0</v>
      </c>
      <c r="D836" s="135" t="s">
        <v>1120</v>
      </c>
      <c r="E836" s="135" t="s">
        <v>1161</v>
      </c>
      <c r="F836" s="135">
        <v>0.1</v>
      </c>
      <c r="G836" s="135">
        <v>1</v>
      </c>
      <c r="H836" s="135" t="s">
        <v>1114</v>
      </c>
      <c r="I836" s="135" t="s">
        <v>1347</v>
      </c>
      <c r="J836" s="135" t="s">
        <v>1348</v>
      </c>
    </row>
    <row r="837" spans="1:10" x14ac:dyDescent="0.3">
      <c r="A837" t="s">
        <v>217</v>
      </c>
      <c r="B837" s="135">
        <v>1</v>
      </c>
      <c r="C837" s="135">
        <v>0</v>
      </c>
      <c r="D837" s="135" t="s">
        <v>1120</v>
      </c>
      <c r="E837" s="135" t="s">
        <v>1161</v>
      </c>
      <c r="F837" s="135">
        <v>0.1</v>
      </c>
      <c r="G837" s="135">
        <v>1</v>
      </c>
      <c r="H837" s="135">
        <v>0.2</v>
      </c>
      <c r="I837" s="135" t="s">
        <v>1097</v>
      </c>
      <c r="J837" s="135" t="s">
        <v>1349</v>
      </c>
    </row>
    <row r="838" spans="1:10" x14ac:dyDescent="0.3">
      <c r="A838" t="s">
        <v>217</v>
      </c>
      <c r="B838" s="135">
        <v>1</v>
      </c>
      <c r="C838" s="135">
        <v>0</v>
      </c>
      <c r="D838" s="135" t="s">
        <v>1120</v>
      </c>
      <c r="E838" s="135" t="s">
        <v>1161</v>
      </c>
      <c r="F838" s="135">
        <v>0.1</v>
      </c>
      <c r="G838" s="135">
        <v>1</v>
      </c>
      <c r="H838" s="135">
        <v>1.7</v>
      </c>
      <c r="I838" s="135" t="s">
        <v>1103</v>
      </c>
      <c r="J838" s="135" t="s">
        <v>1349</v>
      </c>
    </row>
    <row r="839" spans="1:10" x14ac:dyDescent="0.3">
      <c r="A839" t="s">
        <v>217</v>
      </c>
      <c r="B839" s="135">
        <v>1</v>
      </c>
      <c r="C839" s="135">
        <v>0</v>
      </c>
      <c r="D839" s="135" t="s">
        <v>1120</v>
      </c>
      <c r="E839" s="135" t="s">
        <v>1161</v>
      </c>
      <c r="F839" s="135">
        <v>0.1</v>
      </c>
      <c r="G839" s="135">
        <v>1</v>
      </c>
      <c r="H839" s="135">
        <v>0.85</v>
      </c>
      <c r="I839" s="135" t="s">
        <v>1104</v>
      </c>
      <c r="J839" s="135" t="s">
        <v>1349</v>
      </c>
    </row>
    <row r="840" spans="1:10" x14ac:dyDescent="0.3">
      <c r="A840" t="s">
        <v>217</v>
      </c>
      <c r="B840" s="135">
        <v>1</v>
      </c>
      <c r="C840" s="135">
        <v>0</v>
      </c>
      <c r="D840" s="135" t="s">
        <v>1120</v>
      </c>
      <c r="E840" s="135" t="s">
        <v>1161</v>
      </c>
      <c r="F840" s="135">
        <v>0.1</v>
      </c>
      <c r="G840" s="135">
        <v>1</v>
      </c>
      <c r="H840" s="135">
        <v>1</v>
      </c>
      <c r="I840" s="135" t="s">
        <v>1078</v>
      </c>
      <c r="J840" s="135" t="s">
        <v>1349</v>
      </c>
    </row>
    <row r="841" spans="1:10" x14ac:dyDescent="0.3">
      <c r="A841" t="s">
        <v>60</v>
      </c>
      <c r="B841" s="135">
        <v>0</v>
      </c>
      <c r="C841" s="135">
        <v>0</v>
      </c>
      <c r="D841" s="135" t="s">
        <v>1118</v>
      </c>
      <c r="E841" s="135" t="s">
        <v>1162</v>
      </c>
      <c r="F841" s="135">
        <v>0.1</v>
      </c>
      <c r="G841" s="135">
        <v>1</v>
      </c>
      <c r="H841" s="135">
        <v>1.3</v>
      </c>
      <c r="I841" s="135" t="s">
        <v>1350</v>
      </c>
      <c r="J841" s="135" t="s">
        <v>1351</v>
      </c>
    </row>
    <row r="842" spans="1:10" x14ac:dyDescent="0.3">
      <c r="A842" t="s">
        <v>60</v>
      </c>
      <c r="B842" s="135">
        <v>0</v>
      </c>
      <c r="C842" s="135">
        <v>0</v>
      </c>
      <c r="D842" s="135" t="s">
        <v>1118</v>
      </c>
      <c r="E842" s="135" t="s">
        <v>1162</v>
      </c>
      <c r="F842" s="135">
        <v>0.1</v>
      </c>
      <c r="G842" s="135">
        <v>1</v>
      </c>
      <c r="H842" s="135" t="s">
        <v>1114</v>
      </c>
      <c r="I842" s="135" t="s">
        <v>1337</v>
      </c>
      <c r="J842" s="135" t="s">
        <v>1338</v>
      </c>
    </row>
    <row r="843" spans="1:10" x14ac:dyDescent="0.3">
      <c r="A843" t="s">
        <v>60</v>
      </c>
      <c r="B843" s="135">
        <v>0</v>
      </c>
      <c r="C843" s="135">
        <v>0</v>
      </c>
      <c r="D843" s="135" t="s">
        <v>1118</v>
      </c>
      <c r="E843" s="135" t="s">
        <v>1162</v>
      </c>
      <c r="F843" s="135">
        <v>0.1</v>
      </c>
      <c r="G843" s="135">
        <v>1</v>
      </c>
      <c r="H843" s="135" t="s">
        <v>1114</v>
      </c>
      <c r="I843" s="135" t="s">
        <v>1339</v>
      </c>
      <c r="J843" s="135" t="s">
        <v>1340</v>
      </c>
    </row>
    <row r="844" spans="1:10" x14ac:dyDescent="0.3">
      <c r="A844" t="s">
        <v>60</v>
      </c>
      <c r="B844" s="135">
        <v>0</v>
      </c>
      <c r="C844" s="135">
        <v>0</v>
      </c>
      <c r="D844" s="135" t="s">
        <v>1118</v>
      </c>
      <c r="E844" s="135" t="s">
        <v>1162</v>
      </c>
      <c r="F844" s="135">
        <v>0.1</v>
      </c>
      <c r="G844" s="135">
        <v>1</v>
      </c>
      <c r="H844" s="135" t="s">
        <v>1114</v>
      </c>
      <c r="I844" s="135" t="s">
        <v>1341</v>
      </c>
      <c r="J844" s="135" t="s">
        <v>1340</v>
      </c>
    </row>
    <row r="845" spans="1:10" x14ac:dyDescent="0.3">
      <c r="A845" t="s">
        <v>60</v>
      </c>
      <c r="B845" s="135">
        <v>0</v>
      </c>
      <c r="C845" s="135">
        <v>0</v>
      </c>
      <c r="D845" s="135" t="s">
        <v>1118</v>
      </c>
      <c r="E845" s="135" t="s">
        <v>1162</v>
      </c>
      <c r="F845" s="135">
        <v>0.1</v>
      </c>
      <c r="G845" s="135">
        <v>1</v>
      </c>
      <c r="H845" s="135" t="s">
        <v>1114</v>
      </c>
      <c r="I845" s="135" t="s">
        <v>1342</v>
      </c>
      <c r="J845" s="135" t="s">
        <v>1343</v>
      </c>
    </row>
    <row r="846" spans="1:10" x14ac:dyDescent="0.3">
      <c r="A846" t="s">
        <v>60</v>
      </c>
      <c r="B846" s="135">
        <v>0</v>
      </c>
      <c r="C846" s="135">
        <v>0</v>
      </c>
      <c r="D846" s="135" t="s">
        <v>1118</v>
      </c>
      <c r="E846" s="135" t="s">
        <v>1162</v>
      </c>
      <c r="F846" s="135">
        <v>0.1</v>
      </c>
      <c r="G846" s="135">
        <v>1</v>
      </c>
      <c r="H846" s="135" t="s">
        <v>1114</v>
      </c>
      <c r="I846" s="135" t="s">
        <v>1344</v>
      </c>
      <c r="J846" s="135" t="s">
        <v>1343</v>
      </c>
    </row>
    <row r="847" spans="1:10" x14ac:dyDescent="0.3">
      <c r="A847" t="s">
        <v>60</v>
      </c>
      <c r="B847" s="135">
        <v>0</v>
      </c>
      <c r="C847" s="135">
        <v>0</v>
      </c>
      <c r="D847" s="135" t="s">
        <v>1118</v>
      </c>
      <c r="E847" s="135" t="s">
        <v>1162</v>
      </c>
      <c r="F847" s="135">
        <v>0.1</v>
      </c>
      <c r="G847" s="135">
        <v>1</v>
      </c>
      <c r="H847" s="135" t="s">
        <v>1114</v>
      </c>
      <c r="I847" s="135" t="s">
        <v>1345</v>
      </c>
      <c r="J847" s="135" t="s">
        <v>1346</v>
      </c>
    </row>
    <row r="848" spans="1:10" x14ac:dyDescent="0.3">
      <c r="A848" t="s">
        <v>60</v>
      </c>
      <c r="B848" s="135">
        <v>0</v>
      </c>
      <c r="C848" s="135">
        <v>0</v>
      </c>
      <c r="D848" s="135" t="s">
        <v>1118</v>
      </c>
      <c r="E848" s="135" t="s">
        <v>1162</v>
      </c>
      <c r="F848" s="135">
        <v>0.1</v>
      </c>
      <c r="G848" s="135">
        <v>1</v>
      </c>
      <c r="H848" s="135" t="s">
        <v>1114</v>
      </c>
      <c r="I848" s="135" t="s">
        <v>1347</v>
      </c>
      <c r="J848" s="135" t="s">
        <v>1348</v>
      </c>
    </row>
    <row r="849" spans="1:10" x14ac:dyDescent="0.3">
      <c r="A849" t="s">
        <v>60</v>
      </c>
      <c r="B849" s="135">
        <v>0</v>
      </c>
      <c r="C849" s="135">
        <v>0</v>
      </c>
      <c r="D849" s="135" t="s">
        <v>1118</v>
      </c>
      <c r="E849" s="135" t="s">
        <v>1162</v>
      </c>
      <c r="F849" s="135">
        <v>0.1</v>
      </c>
      <c r="G849" s="135">
        <v>1</v>
      </c>
      <c r="H849" s="135">
        <v>0.49</v>
      </c>
      <c r="I849" s="135" t="s">
        <v>1097</v>
      </c>
      <c r="J849" s="135" t="s">
        <v>1349</v>
      </c>
    </row>
    <row r="850" spans="1:10" x14ac:dyDescent="0.3">
      <c r="A850" t="s">
        <v>60</v>
      </c>
      <c r="B850" s="135">
        <v>0</v>
      </c>
      <c r="C850" s="135">
        <v>0</v>
      </c>
      <c r="D850" s="135" t="s">
        <v>1118</v>
      </c>
      <c r="E850" s="135" t="s">
        <v>1162</v>
      </c>
      <c r="F850" s="135">
        <v>0.1</v>
      </c>
      <c r="G850" s="135">
        <v>1</v>
      </c>
      <c r="H850" s="135">
        <v>0.19</v>
      </c>
      <c r="I850" s="135" t="s">
        <v>1103</v>
      </c>
      <c r="J850" s="135" t="s">
        <v>1349</v>
      </c>
    </row>
    <row r="851" spans="1:10" x14ac:dyDescent="0.3">
      <c r="A851" t="s">
        <v>60</v>
      </c>
      <c r="B851" s="135">
        <v>0</v>
      </c>
      <c r="C851" s="135">
        <v>0</v>
      </c>
      <c r="D851" s="135" t="s">
        <v>1118</v>
      </c>
      <c r="E851" s="135" t="s">
        <v>1162</v>
      </c>
      <c r="F851" s="135">
        <v>0.1</v>
      </c>
      <c r="G851" s="135">
        <v>1</v>
      </c>
      <c r="H851" s="135" t="s">
        <v>1114</v>
      </c>
      <c r="I851" s="135" t="s">
        <v>1104</v>
      </c>
      <c r="J851" s="135" t="s">
        <v>1349</v>
      </c>
    </row>
    <row r="852" spans="1:10" x14ac:dyDescent="0.3">
      <c r="A852" t="s">
        <v>60</v>
      </c>
      <c r="B852" s="135">
        <v>0</v>
      </c>
      <c r="C852" s="135">
        <v>0</v>
      </c>
      <c r="D852" s="135" t="s">
        <v>1118</v>
      </c>
      <c r="E852" s="135" t="s">
        <v>1162</v>
      </c>
      <c r="F852" s="135">
        <v>0.1</v>
      </c>
      <c r="G852" s="135">
        <v>1</v>
      </c>
      <c r="H852" s="135">
        <v>0.47</v>
      </c>
      <c r="I852" s="135" t="s">
        <v>1078</v>
      </c>
      <c r="J852" s="135" t="s">
        <v>1349</v>
      </c>
    </row>
    <row r="853" spans="1:10" x14ac:dyDescent="0.3">
      <c r="A853" t="s">
        <v>28</v>
      </c>
      <c r="B853" s="135">
        <v>0</v>
      </c>
      <c r="C853" s="135">
        <v>0</v>
      </c>
      <c r="D853" s="135" t="s">
        <v>1133</v>
      </c>
      <c r="E853" s="135" t="s">
        <v>1163</v>
      </c>
      <c r="F853" s="135">
        <v>0.2</v>
      </c>
      <c r="G853" s="135">
        <v>1</v>
      </c>
      <c r="H853" s="135" t="s">
        <v>1114</v>
      </c>
      <c r="I853" s="135" t="s">
        <v>1350</v>
      </c>
      <c r="J853" s="135" t="s">
        <v>1351</v>
      </c>
    </row>
    <row r="854" spans="1:10" x14ac:dyDescent="0.3">
      <c r="A854" t="s">
        <v>28</v>
      </c>
      <c r="B854" s="135">
        <v>0</v>
      </c>
      <c r="C854" s="135">
        <v>0</v>
      </c>
      <c r="D854" s="135" t="s">
        <v>1133</v>
      </c>
      <c r="E854" s="135" t="s">
        <v>1163</v>
      </c>
      <c r="F854" s="135">
        <v>0.2</v>
      </c>
      <c r="G854" s="135">
        <v>1</v>
      </c>
      <c r="H854" s="135" t="s">
        <v>1114</v>
      </c>
      <c r="I854" s="135" t="s">
        <v>1337</v>
      </c>
      <c r="J854" s="135" t="s">
        <v>1338</v>
      </c>
    </row>
    <row r="855" spans="1:10" x14ac:dyDescent="0.3">
      <c r="A855" t="s">
        <v>28</v>
      </c>
      <c r="B855" s="135">
        <v>0</v>
      </c>
      <c r="C855" s="135">
        <v>0</v>
      </c>
      <c r="D855" s="135" t="s">
        <v>1133</v>
      </c>
      <c r="E855" s="135" t="s">
        <v>1163</v>
      </c>
      <c r="F855" s="135">
        <v>0.2</v>
      </c>
      <c r="G855" s="135">
        <v>1</v>
      </c>
      <c r="H855" s="135" t="s">
        <v>1114</v>
      </c>
      <c r="I855" s="135" t="s">
        <v>1339</v>
      </c>
      <c r="J855" s="135" t="s">
        <v>1340</v>
      </c>
    </row>
    <row r="856" spans="1:10" x14ac:dyDescent="0.3">
      <c r="A856" t="s">
        <v>28</v>
      </c>
      <c r="B856" s="135">
        <v>0</v>
      </c>
      <c r="C856" s="135">
        <v>0</v>
      </c>
      <c r="D856" s="135" t="s">
        <v>1133</v>
      </c>
      <c r="E856" s="135" t="s">
        <v>1163</v>
      </c>
      <c r="F856" s="135">
        <v>0.2</v>
      </c>
      <c r="G856" s="135">
        <v>1</v>
      </c>
      <c r="H856" s="135" t="s">
        <v>1114</v>
      </c>
      <c r="I856" s="135" t="s">
        <v>1341</v>
      </c>
      <c r="J856" s="135" t="s">
        <v>1340</v>
      </c>
    </row>
    <row r="857" spans="1:10" x14ac:dyDescent="0.3">
      <c r="A857" t="s">
        <v>28</v>
      </c>
      <c r="B857" s="135">
        <v>0</v>
      </c>
      <c r="C857" s="135">
        <v>0</v>
      </c>
      <c r="D857" s="135" t="s">
        <v>1133</v>
      </c>
      <c r="E857" s="135" t="s">
        <v>1163</v>
      </c>
      <c r="F857" s="135">
        <v>0.2</v>
      </c>
      <c r="G857" s="135">
        <v>1</v>
      </c>
      <c r="H857" s="135" t="s">
        <v>1114</v>
      </c>
      <c r="I857" s="135" t="s">
        <v>1342</v>
      </c>
      <c r="J857" s="135" t="s">
        <v>1343</v>
      </c>
    </row>
    <row r="858" spans="1:10" x14ac:dyDescent="0.3">
      <c r="A858" t="s">
        <v>28</v>
      </c>
      <c r="B858" s="135">
        <v>0</v>
      </c>
      <c r="C858" s="135">
        <v>0</v>
      </c>
      <c r="D858" s="135" t="s">
        <v>1133</v>
      </c>
      <c r="E858" s="135" t="s">
        <v>1163</v>
      </c>
      <c r="F858" s="135">
        <v>0.2</v>
      </c>
      <c r="G858" s="135">
        <v>1</v>
      </c>
      <c r="H858" s="135" t="s">
        <v>1114</v>
      </c>
      <c r="I858" s="135" t="s">
        <v>1344</v>
      </c>
      <c r="J858" s="135" t="s">
        <v>1343</v>
      </c>
    </row>
    <row r="859" spans="1:10" x14ac:dyDescent="0.3">
      <c r="A859" t="s">
        <v>28</v>
      </c>
      <c r="B859" s="135">
        <v>0</v>
      </c>
      <c r="C859" s="135">
        <v>0</v>
      </c>
      <c r="D859" s="135" t="s">
        <v>1133</v>
      </c>
      <c r="E859" s="135" t="s">
        <v>1163</v>
      </c>
      <c r="F859" s="135">
        <v>0.2</v>
      </c>
      <c r="G859" s="135">
        <v>1</v>
      </c>
      <c r="H859" s="135" t="s">
        <v>1114</v>
      </c>
      <c r="I859" s="135" t="s">
        <v>1345</v>
      </c>
      <c r="J859" s="135" t="s">
        <v>1346</v>
      </c>
    </row>
    <row r="860" spans="1:10" x14ac:dyDescent="0.3">
      <c r="A860" t="s">
        <v>28</v>
      </c>
      <c r="B860" s="135">
        <v>0</v>
      </c>
      <c r="C860" s="135">
        <v>0</v>
      </c>
      <c r="D860" s="135" t="s">
        <v>1133</v>
      </c>
      <c r="E860" s="135" t="s">
        <v>1163</v>
      </c>
      <c r="F860" s="135">
        <v>0.2</v>
      </c>
      <c r="G860" s="135">
        <v>1</v>
      </c>
      <c r="H860" s="135" t="s">
        <v>1114</v>
      </c>
      <c r="I860" s="135" t="s">
        <v>1347</v>
      </c>
      <c r="J860" s="135" t="s">
        <v>1348</v>
      </c>
    </row>
    <row r="861" spans="1:10" x14ac:dyDescent="0.3">
      <c r="A861" t="s">
        <v>28</v>
      </c>
      <c r="B861" s="135">
        <v>0</v>
      </c>
      <c r="C861" s="135">
        <v>0</v>
      </c>
      <c r="D861" s="135" t="s">
        <v>1133</v>
      </c>
      <c r="E861" s="135" t="s">
        <v>1163</v>
      </c>
      <c r="F861" s="135">
        <v>0.2</v>
      </c>
      <c r="G861" s="135">
        <v>1</v>
      </c>
      <c r="H861" s="135" t="s">
        <v>1114</v>
      </c>
      <c r="I861" s="135" t="s">
        <v>1097</v>
      </c>
      <c r="J861" s="135" t="s">
        <v>1349</v>
      </c>
    </row>
    <row r="862" spans="1:10" x14ac:dyDescent="0.3">
      <c r="A862" t="s">
        <v>28</v>
      </c>
      <c r="B862" s="135">
        <v>0</v>
      </c>
      <c r="C862" s="135">
        <v>0</v>
      </c>
      <c r="D862" s="135" t="s">
        <v>1133</v>
      </c>
      <c r="E862" s="135" t="s">
        <v>1163</v>
      </c>
      <c r="F862" s="135">
        <v>0.2</v>
      </c>
      <c r="G862" s="135">
        <v>1</v>
      </c>
      <c r="H862" s="135" t="s">
        <v>1114</v>
      </c>
      <c r="I862" s="135" t="s">
        <v>1103</v>
      </c>
      <c r="J862" s="135" t="s">
        <v>1349</v>
      </c>
    </row>
    <row r="863" spans="1:10" x14ac:dyDescent="0.3">
      <c r="A863" t="s">
        <v>28</v>
      </c>
      <c r="B863" s="135">
        <v>0</v>
      </c>
      <c r="C863" s="135">
        <v>0</v>
      </c>
      <c r="D863" s="135" t="s">
        <v>1133</v>
      </c>
      <c r="E863" s="135" t="s">
        <v>1163</v>
      </c>
      <c r="F863" s="135">
        <v>0.2</v>
      </c>
      <c r="G863" s="135">
        <v>1</v>
      </c>
      <c r="H863" s="135" t="s">
        <v>1114</v>
      </c>
      <c r="I863" s="135" t="s">
        <v>1104</v>
      </c>
      <c r="J863" s="135" t="s">
        <v>1349</v>
      </c>
    </row>
    <row r="864" spans="1:10" x14ac:dyDescent="0.3">
      <c r="A864" t="s">
        <v>28</v>
      </c>
      <c r="B864" s="135">
        <v>0</v>
      </c>
      <c r="C864" s="135">
        <v>0</v>
      </c>
      <c r="D864" s="135" t="s">
        <v>1133</v>
      </c>
      <c r="E864" s="135" t="s">
        <v>1163</v>
      </c>
      <c r="F864" s="135">
        <v>0.2</v>
      </c>
      <c r="G864" s="135">
        <v>1</v>
      </c>
      <c r="H864" s="135" t="s">
        <v>1114</v>
      </c>
      <c r="I864" s="135" t="s">
        <v>1078</v>
      </c>
      <c r="J864" s="135" t="s">
        <v>1349</v>
      </c>
    </row>
    <row r="865" spans="1:10" x14ac:dyDescent="0.3">
      <c r="A865" t="s">
        <v>426</v>
      </c>
      <c r="B865" s="135">
        <v>1</v>
      </c>
      <c r="C865" s="135">
        <v>0</v>
      </c>
      <c r="D865" s="135" t="s">
        <v>1120</v>
      </c>
      <c r="E865" s="135" t="s">
        <v>1112</v>
      </c>
      <c r="F865" s="135">
        <v>0.1</v>
      </c>
      <c r="G865" s="135">
        <v>1</v>
      </c>
      <c r="H865" s="135" t="s">
        <v>1114</v>
      </c>
      <c r="I865" s="135" t="s">
        <v>1350</v>
      </c>
      <c r="J865" s="135" t="s">
        <v>1351</v>
      </c>
    </row>
    <row r="866" spans="1:10" x14ac:dyDescent="0.3">
      <c r="A866" t="s">
        <v>426</v>
      </c>
      <c r="B866" s="135">
        <v>1</v>
      </c>
      <c r="C866" s="135">
        <v>0</v>
      </c>
      <c r="D866" s="135" t="s">
        <v>1120</v>
      </c>
      <c r="E866" s="135" t="s">
        <v>1112</v>
      </c>
      <c r="F866" s="135">
        <v>0.1</v>
      </c>
      <c r="G866" s="135">
        <v>1</v>
      </c>
      <c r="H866" s="135" t="s">
        <v>1114</v>
      </c>
      <c r="I866" s="135" t="s">
        <v>1337</v>
      </c>
      <c r="J866" s="135" t="s">
        <v>1338</v>
      </c>
    </row>
    <row r="867" spans="1:10" x14ac:dyDescent="0.3">
      <c r="A867" t="s">
        <v>426</v>
      </c>
      <c r="B867" s="135">
        <v>1</v>
      </c>
      <c r="C867" s="135">
        <v>0</v>
      </c>
      <c r="D867" s="135" t="s">
        <v>1120</v>
      </c>
      <c r="E867" s="135" t="s">
        <v>1112</v>
      </c>
      <c r="F867" s="135">
        <v>0.1</v>
      </c>
      <c r="G867" s="135">
        <v>1</v>
      </c>
      <c r="H867" s="135" t="s">
        <v>1114</v>
      </c>
      <c r="I867" s="135" t="s">
        <v>1339</v>
      </c>
      <c r="J867" s="135" t="s">
        <v>1340</v>
      </c>
    </row>
    <row r="868" spans="1:10" x14ac:dyDescent="0.3">
      <c r="A868" t="s">
        <v>426</v>
      </c>
      <c r="B868" s="135">
        <v>1</v>
      </c>
      <c r="C868" s="135">
        <v>0</v>
      </c>
      <c r="D868" s="135" t="s">
        <v>1120</v>
      </c>
      <c r="E868" s="135" t="s">
        <v>1112</v>
      </c>
      <c r="F868" s="135">
        <v>0.1</v>
      </c>
      <c r="G868" s="135">
        <v>1</v>
      </c>
      <c r="H868" s="135">
        <v>8.8000000000000007</v>
      </c>
      <c r="I868" s="135" t="s">
        <v>1341</v>
      </c>
      <c r="J868" s="135" t="s">
        <v>1340</v>
      </c>
    </row>
    <row r="869" spans="1:10" x14ac:dyDescent="0.3">
      <c r="A869" t="s">
        <v>426</v>
      </c>
      <c r="B869" s="135">
        <v>1</v>
      </c>
      <c r="C869" s="135">
        <v>0</v>
      </c>
      <c r="D869" s="135" t="s">
        <v>1120</v>
      </c>
      <c r="E869" s="135" t="s">
        <v>1112</v>
      </c>
      <c r="F869" s="135">
        <v>0.1</v>
      </c>
      <c r="G869" s="135">
        <v>1</v>
      </c>
      <c r="H869" s="135" t="s">
        <v>1114</v>
      </c>
      <c r="I869" s="135" t="s">
        <v>1342</v>
      </c>
      <c r="J869" s="135" t="s">
        <v>1343</v>
      </c>
    </row>
    <row r="870" spans="1:10" x14ac:dyDescent="0.3">
      <c r="A870" t="s">
        <v>426</v>
      </c>
      <c r="B870" s="135">
        <v>1</v>
      </c>
      <c r="C870" s="135">
        <v>0</v>
      </c>
      <c r="D870" s="135" t="s">
        <v>1120</v>
      </c>
      <c r="E870" s="135" t="s">
        <v>1112</v>
      </c>
      <c r="F870" s="135">
        <v>0.1</v>
      </c>
      <c r="G870" s="135">
        <v>1</v>
      </c>
      <c r="H870" s="135" t="s">
        <v>1114</v>
      </c>
      <c r="I870" s="135" t="s">
        <v>1344</v>
      </c>
      <c r="J870" s="135" t="s">
        <v>1343</v>
      </c>
    </row>
    <row r="871" spans="1:10" x14ac:dyDescent="0.3">
      <c r="A871" t="s">
        <v>426</v>
      </c>
      <c r="B871" s="135">
        <v>1</v>
      </c>
      <c r="C871" s="135">
        <v>0</v>
      </c>
      <c r="D871" s="135" t="s">
        <v>1120</v>
      </c>
      <c r="E871" s="135" t="s">
        <v>1112</v>
      </c>
      <c r="F871" s="135">
        <v>0.1</v>
      </c>
      <c r="G871" s="135">
        <v>1</v>
      </c>
      <c r="H871" s="135" t="s">
        <v>1114</v>
      </c>
      <c r="I871" s="135" t="s">
        <v>1345</v>
      </c>
      <c r="J871" s="135" t="s">
        <v>1346</v>
      </c>
    </row>
    <row r="872" spans="1:10" x14ac:dyDescent="0.3">
      <c r="A872" t="s">
        <v>426</v>
      </c>
      <c r="B872" s="135">
        <v>1</v>
      </c>
      <c r="C872" s="135">
        <v>0</v>
      </c>
      <c r="D872" s="135" t="s">
        <v>1120</v>
      </c>
      <c r="E872" s="135" t="s">
        <v>1112</v>
      </c>
      <c r="F872" s="135">
        <v>0.1</v>
      </c>
      <c r="G872" s="135">
        <v>1</v>
      </c>
      <c r="H872" s="135" t="s">
        <v>1114</v>
      </c>
      <c r="I872" s="135" t="s">
        <v>1347</v>
      </c>
      <c r="J872" s="135" t="s">
        <v>1348</v>
      </c>
    </row>
    <row r="873" spans="1:10" x14ac:dyDescent="0.3">
      <c r="A873" t="s">
        <v>426</v>
      </c>
      <c r="B873" s="135">
        <v>1</v>
      </c>
      <c r="C873" s="135">
        <v>0</v>
      </c>
      <c r="D873" s="135" t="s">
        <v>1120</v>
      </c>
      <c r="E873" s="135" t="s">
        <v>1112</v>
      </c>
      <c r="F873" s="135">
        <v>0.1</v>
      </c>
      <c r="G873" s="135">
        <v>1</v>
      </c>
      <c r="H873" s="135" t="s">
        <v>1114</v>
      </c>
      <c r="I873" s="135" t="s">
        <v>1097</v>
      </c>
      <c r="J873" s="135" t="s">
        <v>1349</v>
      </c>
    </row>
    <row r="874" spans="1:10" x14ac:dyDescent="0.3">
      <c r="A874" t="s">
        <v>426</v>
      </c>
      <c r="B874" s="135">
        <v>1</v>
      </c>
      <c r="C874" s="135">
        <v>0</v>
      </c>
      <c r="D874" s="135" t="s">
        <v>1120</v>
      </c>
      <c r="E874" s="135" t="s">
        <v>1112</v>
      </c>
      <c r="F874" s="135">
        <v>0.1</v>
      </c>
      <c r="G874" s="135">
        <v>1</v>
      </c>
      <c r="H874" s="135">
        <v>4.3</v>
      </c>
      <c r="I874" s="135" t="s">
        <v>1103</v>
      </c>
      <c r="J874" s="135" t="s">
        <v>1349</v>
      </c>
    </row>
    <row r="875" spans="1:10" x14ac:dyDescent="0.3">
      <c r="A875" t="s">
        <v>426</v>
      </c>
      <c r="B875" s="135">
        <v>1</v>
      </c>
      <c r="C875" s="135">
        <v>0</v>
      </c>
      <c r="D875" s="135" t="s">
        <v>1120</v>
      </c>
      <c r="E875" s="135" t="s">
        <v>1112</v>
      </c>
      <c r="F875" s="135">
        <v>0.1</v>
      </c>
      <c r="G875" s="135">
        <v>1</v>
      </c>
      <c r="H875" s="135" t="s">
        <v>1114</v>
      </c>
      <c r="I875" s="135" t="s">
        <v>1104</v>
      </c>
      <c r="J875" s="135" t="s">
        <v>1349</v>
      </c>
    </row>
    <row r="876" spans="1:10" x14ac:dyDescent="0.3">
      <c r="A876" t="s">
        <v>426</v>
      </c>
      <c r="B876" s="135">
        <v>1</v>
      </c>
      <c r="C876" s="135">
        <v>0</v>
      </c>
      <c r="D876" s="135" t="s">
        <v>1120</v>
      </c>
      <c r="E876" s="135" t="s">
        <v>1112</v>
      </c>
      <c r="F876" s="135">
        <v>0.1</v>
      </c>
      <c r="G876" s="135">
        <v>1</v>
      </c>
      <c r="H876" s="135">
        <v>0.14000000000000001</v>
      </c>
      <c r="I876" s="135" t="s">
        <v>1078</v>
      </c>
      <c r="J876" s="135" t="s">
        <v>1349</v>
      </c>
    </row>
    <row r="877" spans="1:10" x14ac:dyDescent="0.3">
      <c r="A877" t="s">
        <v>257</v>
      </c>
      <c r="B877" s="135">
        <v>1</v>
      </c>
      <c r="C877" s="135">
        <v>0</v>
      </c>
      <c r="D877" s="135" t="s">
        <v>1120</v>
      </c>
      <c r="E877" s="135" t="s">
        <v>1164</v>
      </c>
      <c r="F877" s="135">
        <v>0.5</v>
      </c>
      <c r="G877" s="135">
        <v>1</v>
      </c>
      <c r="H877" s="135">
        <v>140</v>
      </c>
      <c r="I877" s="135" t="s">
        <v>1350</v>
      </c>
      <c r="J877" s="135" t="s">
        <v>1351</v>
      </c>
    </row>
    <row r="878" spans="1:10" x14ac:dyDescent="0.3">
      <c r="A878" t="s">
        <v>257</v>
      </c>
      <c r="B878" s="135">
        <v>1</v>
      </c>
      <c r="C878" s="135">
        <v>0</v>
      </c>
      <c r="D878" s="135" t="s">
        <v>1120</v>
      </c>
      <c r="E878" s="135" t="s">
        <v>1164</v>
      </c>
      <c r="F878" s="135">
        <v>0.5</v>
      </c>
      <c r="G878" s="135">
        <v>1</v>
      </c>
      <c r="H878" s="135" t="s">
        <v>1114</v>
      </c>
      <c r="I878" s="135" t="s">
        <v>1337</v>
      </c>
      <c r="J878" s="135" t="s">
        <v>1338</v>
      </c>
    </row>
    <row r="879" spans="1:10" x14ac:dyDescent="0.3">
      <c r="A879" t="s">
        <v>257</v>
      </c>
      <c r="B879" s="135">
        <v>1</v>
      </c>
      <c r="C879" s="135">
        <v>0</v>
      </c>
      <c r="D879" s="135" t="s">
        <v>1120</v>
      </c>
      <c r="E879" s="135" t="s">
        <v>1164</v>
      </c>
      <c r="F879" s="135">
        <v>0.5</v>
      </c>
      <c r="G879" s="135">
        <v>1</v>
      </c>
      <c r="H879" s="135" t="s">
        <v>1114</v>
      </c>
      <c r="I879" s="135" t="s">
        <v>1339</v>
      </c>
      <c r="J879" s="135" t="s">
        <v>1340</v>
      </c>
    </row>
    <row r="880" spans="1:10" x14ac:dyDescent="0.3">
      <c r="A880" t="s">
        <v>257</v>
      </c>
      <c r="B880" s="135">
        <v>1</v>
      </c>
      <c r="C880" s="135">
        <v>0</v>
      </c>
      <c r="D880" s="135" t="s">
        <v>1120</v>
      </c>
      <c r="E880" s="135" t="s">
        <v>1164</v>
      </c>
      <c r="F880" s="135">
        <v>0.5</v>
      </c>
      <c r="G880" s="135">
        <v>1</v>
      </c>
      <c r="H880" s="135" t="s">
        <v>1114</v>
      </c>
      <c r="I880" s="135" t="s">
        <v>1341</v>
      </c>
      <c r="J880" s="135" t="s">
        <v>1340</v>
      </c>
    </row>
    <row r="881" spans="1:10" x14ac:dyDescent="0.3">
      <c r="A881" t="s">
        <v>257</v>
      </c>
      <c r="B881" s="135">
        <v>1</v>
      </c>
      <c r="C881" s="135">
        <v>0</v>
      </c>
      <c r="D881" s="135" t="s">
        <v>1120</v>
      </c>
      <c r="E881" s="135" t="s">
        <v>1164</v>
      </c>
      <c r="F881" s="135">
        <v>0.5</v>
      </c>
      <c r="G881" s="135">
        <v>1</v>
      </c>
      <c r="H881" s="135" t="s">
        <v>1114</v>
      </c>
      <c r="I881" s="135" t="s">
        <v>1342</v>
      </c>
      <c r="J881" s="135" t="s">
        <v>1343</v>
      </c>
    </row>
    <row r="882" spans="1:10" x14ac:dyDescent="0.3">
      <c r="A882" t="s">
        <v>257</v>
      </c>
      <c r="B882" s="135">
        <v>1</v>
      </c>
      <c r="C882" s="135">
        <v>0</v>
      </c>
      <c r="D882" s="135" t="s">
        <v>1120</v>
      </c>
      <c r="E882" s="135" t="s">
        <v>1164</v>
      </c>
      <c r="F882" s="135">
        <v>0.5</v>
      </c>
      <c r="G882" s="135">
        <v>1</v>
      </c>
      <c r="H882" s="135" t="s">
        <v>1114</v>
      </c>
      <c r="I882" s="135" t="s">
        <v>1344</v>
      </c>
      <c r="J882" s="135" t="s">
        <v>1343</v>
      </c>
    </row>
    <row r="883" spans="1:10" x14ac:dyDescent="0.3">
      <c r="A883" t="s">
        <v>257</v>
      </c>
      <c r="B883" s="135">
        <v>1</v>
      </c>
      <c r="C883" s="135">
        <v>0</v>
      </c>
      <c r="D883" s="135" t="s">
        <v>1120</v>
      </c>
      <c r="E883" s="135" t="s">
        <v>1164</v>
      </c>
      <c r="F883" s="135">
        <v>0.5</v>
      </c>
      <c r="G883" s="135">
        <v>1</v>
      </c>
      <c r="H883" s="135" t="s">
        <v>1114</v>
      </c>
      <c r="I883" s="135" t="s">
        <v>1345</v>
      </c>
      <c r="J883" s="135" t="s">
        <v>1346</v>
      </c>
    </row>
    <row r="884" spans="1:10" x14ac:dyDescent="0.3">
      <c r="A884" t="s">
        <v>257</v>
      </c>
      <c r="B884" s="135">
        <v>1</v>
      </c>
      <c r="C884" s="135">
        <v>0</v>
      </c>
      <c r="D884" s="135" t="s">
        <v>1120</v>
      </c>
      <c r="E884" s="135" t="s">
        <v>1164</v>
      </c>
      <c r="F884" s="135">
        <v>0.5</v>
      </c>
      <c r="G884" s="135">
        <v>1</v>
      </c>
      <c r="H884" s="135" t="s">
        <v>1114</v>
      </c>
      <c r="I884" s="135" t="s">
        <v>1347</v>
      </c>
      <c r="J884" s="135" t="s">
        <v>1348</v>
      </c>
    </row>
    <row r="885" spans="1:10" x14ac:dyDescent="0.3">
      <c r="A885" t="s">
        <v>257</v>
      </c>
      <c r="B885" s="135">
        <v>1</v>
      </c>
      <c r="C885" s="135">
        <v>0</v>
      </c>
      <c r="D885" s="135" t="s">
        <v>1120</v>
      </c>
      <c r="E885" s="135" t="s">
        <v>1164</v>
      </c>
      <c r="F885" s="135">
        <v>0.5</v>
      </c>
      <c r="G885" s="135">
        <v>1</v>
      </c>
      <c r="H885" s="135" t="s">
        <v>1114</v>
      </c>
      <c r="I885" s="135" t="s">
        <v>1097</v>
      </c>
      <c r="J885" s="135" t="s">
        <v>1349</v>
      </c>
    </row>
    <row r="886" spans="1:10" x14ac:dyDescent="0.3">
      <c r="A886" t="s">
        <v>257</v>
      </c>
      <c r="B886" s="135">
        <v>1</v>
      </c>
      <c r="C886" s="135">
        <v>0</v>
      </c>
      <c r="D886" s="135" t="s">
        <v>1120</v>
      </c>
      <c r="E886" s="135" t="s">
        <v>1164</v>
      </c>
      <c r="F886" s="135">
        <v>0.5</v>
      </c>
      <c r="G886" s="135">
        <v>1</v>
      </c>
      <c r="H886" s="135" t="s">
        <v>1114</v>
      </c>
      <c r="I886" s="135" t="s">
        <v>1103</v>
      </c>
      <c r="J886" s="135" t="s">
        <v>1349</v>
      </c>
    </row>
    <row r="887" spans="1:10" x14ac:dyDescent="0.3">
      <c r="A887" t="s">
        <v>257</v>
      </c>
      <c r="B887" s="135">
        <v>1</v>
      </c>
      <c r="C887" s="135">
        <v>0</v>
      </c>
      <c r="D887" s="135" t="s">
        <v>1120</v>
      </c>
      <c r="E887" s="135" t="s">
        <v>1164</v>
      </c>
      <c r="F887" s="135">
        <v>0.5</v>
      </c>
      <c r="G887" s="135">
        <v>1</v>
      </c>
      <c r="H887" s="135" t="s">
        <v>1114</v>
      </c>
      <c r="I887" s="135" t="s">
        <v>1104</v>
      </c>
      <c r="J887" s="135" t="s">
        <v>1349</v>
      </c>
    </row>
    <row r="888" spans="1:10" x14ac:dyDescent="0.3">
      <c r="A888" t="s">
        <v>257</v>
      </c>
      <c r="B888" s="135">
        <v>1</v>
      </c>
      <c r="C888" s="135">
        <v>0</v>
      </c>
      <c r="D888" s="135" t="s">
        <v>1120</v>
      </c>
      <c r="E888" s="135" t="s">
        <v>1164</v>
      </c>
      <c r="F888" s="135">
        <v>0.5</v>
      </c>
      <c r="G888" s="135">
        <v>1</v>
      </c>
      <c r="H888" s="135" t="s">
        <v>1114</v>
      </c>
      <c r="I888" s="135" t="s">
        <v>1078</v>
      </c>
      <c r="J888" s="135" t="s">
        <v>1349</v>
      </c>
    </row>
    <row r="889" spans="1:10" x14ac:dyDescent="0.3">
      <c r="A889" t="s">
        <v>69</v>
      </c>
      <c r="B889" s="135">
        <v>0</v>
      </c>
      <c r="C889" s="135">
        <v>0</v>
      </c>
      <c r="D889" s="135" t="s">
        <v>1120</v>
      </c>
      <c r="E889" s="135" t="s">
        <v>1124</v>
      </c>
      <c r="F889" s="135">
        <v>0.2</v>
      </c>
      <c r="G889" s="135">
        <v>1</v>
      </c>
      <c r="H889" s="135" t="s">
        <v>1114</v>
      </c>
      <c r="I889" s="135" t="s">
        <v>1350</v>
      </c>
      <c r="J889" s="135" t="s">
        <v>1351</v>
      </c>
    </row>
    <row r="890" spans="1:10" x14ac:dyDescent="0.3">
      <c r="A890" t="s">
        <v>69</v>
      </c>
      <c r="B890" s="135">
        <v>0</v>
      </c>
      <c r="C890" s="135">
        <v>0</v>
      </c>
      <c r="D890" s="135" t="s">
        <v>1120</v>
      </c>
      <c r="E890" s="135" t="s">
        <v>1124</v>
      </c>
      <c r="F890" s="135">
        <v>0.2</v>
      </c>
      <c r="G890" s="135">
        <v>1</v>
      </c>
      <c r="H890" s="135" t="s">
        <v>1114</v>
      </c>
      <c r="I890" s="135" t="s">
        <v>1337</v>
      </c>
      <c r="J890" s="135" t="s">
        <v>1338</v>
      </c>
    </row>
    <row r="891" spans="1:10" x14ac:dyDescent="0.3">
      <c r="A891" t="s">
        <v>69</v>
      </c>
      <c r="B891" s="135">
        <v>0</v>
      </c>
      <c r="C891" s="135">
        <v>0</v>
      </c>
      <c r="D891" s="135" t="s">
        <v>1120</v>
      </c>
      <c r="E891" s="135" t="s">
        <v>1124</v>
      </c>
      <c r="F891" s="135">
        <v>0.2</v>
      </c>
      <c r="G891" s="135">
        <v>1</v>
      </c>
      <c r="H891" s="135" t="s">
        <v>1114</v>
      </c>
      <c r="I891" s="135" t="s">
        <v>1339</v>
      </c>
      <c r="J891" s="135" t="s">
        <v>1340</v>
      </c>
    </row>
    <row r="892" spans="1:10" x14ac:dyDescent="0.3">
      <c r="A892" t="s">
        <v>69</v>
      </c>
      <c r="B892" s="135">
        <v>0</v>
      </c>
      <c r="C892" s="135">
        <v>0</v>
      </c>
      <c r="D892" s="135" t="s">
        <v>1120</v>
      </c>
      <c r="E892" s="135" t="s">
        <v>1124</v>
      </c>
      <c r="F892" s="135">
        <v>0.2</v>
      </c>
      <c r="G892" s="135">
        <v>1</v>
      </c>
      <c r="H892" s="135" t="s">
        <v>1114</v>
      </c>
      <c r="I892" s="135" t="s">
        <v>1341</v>
      </c>
      <c r="J892" s="135" t="s">
        <v>1340</v>
      </c>
    </row>
    <row r="893" spans="1:10" x14ac:dyDescent="0.3">
      <c r="A893" t="s">
        <v>69</v>
      </c>
      <c r="B893" s="135">
        <v>0</v>
      </c>
      <c r="C893" s="135">
        <v>0</v>
      </c>
      <c r="D893" s="135" t="s">
        <v>1120</v>
      </c>
      <c r="E893" s="135" t="s">
        <v>1124</v>
      </c>
      <c r="F893" s="135">
        <v>0.2</v>
      </c>
      <c r="G893" s="135">
        <v>1</v>
      </c>
      <c r="H893" s="135" t="s">
        <v>1114</v>
      </c>
      <c r="I893" s="135" t="s">
        <v>1342</v>
      </c>
      <c r="J893" s="135" t="s">
        <v>1343</v>
      </c>
    </row>
    <row r="894" spans="1:10" x14ac:dyDescent="0.3">
      <c r="A894" t="s">
        <v>69</v>
      </c>
      <c r="B894" s="135">
        <v>0</v>
      </c>
      <c r="C894" s="135">
        <v>0</v>
      </c>
      <c r="D894" s="135" t="s">
        <v>1120</v>
      </c>
      <c r="E894" s="135" t="s">
        <v>1124</v>
      </c>
      <c r="F894" s="135">
        <v>0.2</v>
      </c>
      <c r="G894" s="135">
        <v>1</v>
      </c>
      <c r="H894" s="135" t="s">
        <v>1114</v>
      </c>
      <c r="I894" s="135" t="s">
        <v>1344</v>
      </c>
      <c r="J894" s="135" t="s">
        <v>1343</v>
      </c>
    </row>
    <row r="895" spans="1:10" x14ac:dyDescent="0.3">
      <c r="A895" t="s">
        <v>69</v>
      </c>
      <c r="B895" s="135">
        <v>0</v>
      </c>
      <c r="C895" s="135">
        <v>0</v>
      </c>
      <c r="D895" s="135" t="s">
        <v>1120</v>
      </c>
      <c r="E895" s="135" t="s">
        <v>1124</v>
      </c>
      <c r="F895" s="135">
        <v>0.2</v>
      </c>
      <c r="G895" s="135">
        <v>1</v>
      </c>
      <c r="H895" s="135" t="s">
        <v>1114</v>
      </c>
      <c r="I895" s="135" t="s">
        <v>1345</v>
      </c>
      <c r="J895" s="135" t="s">
        <v>1346</v>
      </c>
    </row>
    <row r="896" spans="1:10" x14ac:dyDescent="0.3">
      <c r="A896" t="s">
        <v>69</v>
      </c>
      <c r="B896" s="135">
        <v>0</v>
      </c>
      <c r="C896" s="135">
        <v>0</v>
      </c>
      <c r="D896" s="135" t="s">
        <v>1120</v>
      </c>
      <c r="E896" s="135" t="s">
        <v>1124</v>
      </c>
      <c r="F896" s="135">
        <v>0.2</v>
      </c>
      <c r="G896" s="135">
        <v>1</v>
      </c>
      <c r="H896" s="135" t="s">
        <v>1114</v>
      </c>
      <c r="I896" s="135" t="s">
        <v>1347</v>
      </c>
      <c r="J896" s="135" t="s">
        <v>1348</v>
      </c>
    </row>
    <row r="897" spans="1:10" x14ac:dyDescent="0.3">
      <c r="A897" t="s">
        <v>69</v>
      </c>
      <c r="B897" s="135">
        <v>0</v>
      </c>
      <c r="C897" s="135">
        <v>0</v>
      </c>
      <c r="D897" s="135" t="s">
        <v>1120</v>
      </c>
      <c r="E897" s="135" t="s">
        <v>1124</v>
      </c>
      <c r="F897" s="135">
        <v>0.2</v>
      </c>
      <c r="G897" s="135">
        <v>1</v>
      </c>
      <c r="H897" s="135">
        <v>0.41</v>
      </c>
      <c r="I897" s="135" t="s">
        <v>1097</v>
      </c>
      <c r="J897" s="135" t="s">
        <v>1349</v>
      </c>
    </row>
    <row r="898" spans="1:10" x14ac:dyDescent="0.3">
      <c r="A898" t="s">
        <v>69</v>
      </c>
      <c r="B898" s="135">
        <v>0</v>
      </c>
      <c r="C898" s="135">
        <v>0</v>
      </c>
      <c r="D898" s="135" t="s">
        <v>1120</v>
      </c>
      <c r="E898" s="135" t="s">
        <v>1124</v>
      </c>
      <c r="F898" s="135">
        <v>0.2</v>
      </c>
      <c r="G898" s="135">
        <v>1</v>
      </c>
      <c r="H898" s="135" t="s">
        <v>1114</v>
      </c>
      <c r="I898" s="135" t="s">
        <v>1103</v>
      </c>
      <c r="J898" s="135" t="s">
        <v>1349</v>
      </c>
    </row>
    <row r="899" spans="1:10" x14ac:dyDescent="0.3">
      <c r="A899" t="s">
        <v>69</v>
      </c>
      <c r="B899" s="135">
        <v>0</v>
      </c>
      <c r="C899" s="135">
        <v>0</v>
      </c>
      <c r="D899" s="135" t="s">
        <v>1120</v>
      </c>
      <c r="E899" s="135" t="s">
        <v>1124</v>
      </c>
      <c r="F899" s="135">
        <v>0.2</v>
      </c>
      <c r="G899" s="135">
        <v>1</v>
      </c>
      <c r="H899" s="135" t="s">
        <v>1114</v>
      </c>
      <c r="I899" s="135" t="s">
        <v>1104</v>
      </c>
      <c r="J899" s="135" t="s">
        <v>1349</v>
      </c>
    </row>
    <row r="900" spans="1:10" x14ac:dyDescent="0.3">
      <c r="A900" t="s">
        <v>69</v>
      </c>
      <c r="B900" s="135">
        <v>0</v>
      </c>
      <c r="C900" s="135">
        <v>0</v>
      </c>
      <c r="D900" s="135" t="s">
        <v>1120</v>
      </c>
      <c r="E900" s="135" t="s">
        <v>1124</v>
      </c>
      <c r="F900" s="135">
        <v>0.2</v>
      </c>
      <c r="G900" s="135">
        <v>1</v>
      </c>
      <c r="H900" s="135" t="s">
        <v>1114</v>
      </c>
      <c r="I900" s="135" t="s">
        <v>1078</v>
      </c>
      <c r="J900" s="135" t="s">
        <v>1349</v>
      </c>
    </row>
    <row r="901" spans="1:10" x14ac:dyDescent="0.3">
      <c r="A901" t="s">
        <v>61</v>
      </c>
      <c r="B901" s="135">
        <v>0</v>
      </c>
      <c r="C901" s="135">
        <v>0</v>
      </c>
      <c r="D901" s="135" t="s">
        <v>1120</v>
      </c>
      <c r="E901" s="135" t="s">
        <v>1131</v>
      </c>
      <c r="F901" s="135">
        <v>0.5</v>
      </c>
      <c r="G901" s="135">
        <v>0</v>
      </c>
      <c r="H901" s="135" t="s">
        <v>1114</v>
      </c>
      <c r="I901" s="135" t="s">
        <v>1350</v>
      </c>
      <c r="J901" s="135" t="s">
        <v>1351</v>
      </c>
    </row>
    <row r="902" spans="1:10" x14ac:dyDescent="0.3">
      <c r="A902" t="s">
        <v>61</v>
      </c>
      <c r="B902" s="135">
        <v>0</v>
      </c>
      <c r="C902" s="135">
        <v>0</v>
      </c>
      <c r="D902" s="135" t="s">
        <v>1120</v>
      </c>
      <c r="E902" s="135" t="s">
        <v>1131</v>
      </c>
      <c r="F902" s="135">
        <v>0.5</v>
      </c>
      <c r="G902" s="135">
        <v>0</v>
      </c>
      <c r="H902" s="135">
        <v>1.4</v>
      </c>
      <c r="I902" s="135" t="s">
        <v>1337</v>
      </c>
      <c r="J902" s="135" t="s">
        <v>1338</v>
      </c>
    </row>
    <row r="903" spans="1:10" x14ac:dyDescent="0.3">
      <c r="A903" t="s">
        <v>61</v>
      </c>
      <c r="B903" s="135">
        <v>0</v>
      </c>
      <c r="C903" s="135">
        <v>0</v>
      </c>
      <c r="D903" s="135" t="s">
        <v>1120</v>
      </c>
      <c r="E903" s="135" t="s">
        <v>1131</v>
      </c>
      <c r="F903" s="135">
        <v>0.5</v>
      </c>
      <c r="G903" s="135">
        <v>0</v>
      </c>
      <c r="H903" s="135" t="s">
        <v>1114</v>
      </c>
      <c r="I903" s="135" t="s">
        <v>1339</v>
      </c>
      <c r="J903" s="135" t="s">
        <v>1340</v>
      </c>
    </row>
    <row r="904" spans="1:10" x14ac:dyDescent="0.3">
      <c r="A904" t="s">
        <v>61</v>
      </c>
      <c r="B904" s="135">
        <v>0</v>
      </c>
      <c r="C904" s="135">
        <v>0</v>
      </c>
      <c r="D904" s="135" t="s">
        <v>1120</v>
      </c>
      <c r="E904" s="135" t="s">
        <v>1131</v>
      </c>
      <c r="F904" s="135">
        <v>0.5</v>
      </c>
      <c r="G904" s="135">
        <v>0</v>
      </c>
      <c r="H904" s="135" t="s">
        <v>1114</v>
      </c>
      <c r="I904" s="135" t="s">
        <v>1341</v>
      </c>
      <c r="J904" s="135" t="s">
        <v>1340</v>
      </c>
    </row>
    <row r="905" spans="1:10" x14ac:dyDescent="0.3">
      <c r="A905" t="s">
        <v>61</v>
      </c>
      <c r="B905" s="135">
        <v>0</v>
      </c>
      <c r="C905" s="135">
        <v>0</v>
      </c>
      <c r="D905" s="135" t="s">
        <v>1120</v>
      </c>
      <c r="E905" s="135" t="s">
        <v>1131</v>
      </c>
      <c r="F905" s="135">
        <v>0.5</v>
      </c>
      <c r="G905" s="135">
        <v>0</v>
      </c>
      <c r="H905" s="135" t="s">
        <v>1114</v>
      </c>
      <c r="I905" s="135" t="s">
        <v>1342</v>
      </c>
      <c r="J905" s="135" t="s">
        <v>1343</v>
      </c>
    </row>
    <row r="906" spans="1:10" x14ac:dyDescent="0.3">
      <c r="A906" t="s">
        <v>61</v>
      </c>
      <c r="B906" s="135">
        <v>0</v>
      </c>
      <c r="C906" s="135">
        <v>0</v>
      </c>
      <c r="D906" s="135" t="s">
        <v>1120</v>
      </c>
      <c r="E906" s="135" t="s">
        <v>1131</v>
      </c>
      <c r="F906" s="135">
        <v>0.5</v>
      </c>
      <c r="G906" s="135">
        <v>0</v>
      </c>
      <c r="H906" s="135" t="s">
        <v>1114</v>
      </c>
      <c r="I906" s="135" t="s">
        <v>1344</v>
      </c>
      <c r="J906" s="135" t="s">
        <v>1343</v>
      </c>
    </row>
    <row r="907" spans="1:10" x14ac:dyDescent="0.3">
      <c r="A907" t="s">
        <v>61</v>
      </c>
      <c r="B907" s="135">
        <v>0</v>
      </c>
      <c r="C907" s="135">
        <v>0</v>
      </c>
      <c r="D907" s="135" t="s">
        <v>1120</v>
      </c>
      <c r="E907" s="135" t="s">
        <v>1131</v>
      </c>
      <c r="F907" s="135">
        <v>0.5</v>
      </c>
      <c r="G907" s="135">
        <v>0</v>
      </c>
      <c r="H907" s="135" t="s">
        <v>1114</v>
      </c>
      <c r="I907" s="135" t="s">
        <v>1345</v>
      </c>
      <c r="J907" s="135" t="s">
        <v>1346</v>
      </c>
    </row>
    <row r="908" spans="1:10" x14ac:dyDescent="0.3">
      <c r="A908" t="s">
        <v>61</v>
      </c>
      <c r="B908" s="135">
        <v>0</v>
      </c>
      <c r="C908" s="135">
        <v>0</v>
      </c>
      <c r="D908" s="135" t="s">
        <v>1120</v>
      </c>
      <c r="E908" s="135" t="s">
        <v>1131</v>
      </c>
      <c r="F908" s="135">
        <v>0.5</v>
      </c>
      <c r="G908" s="135">
        <v>0</v>
      </c>
      <c r="H908" s="135" t="s">
        <v>1114</v>
      </c>
      <c r="I908" s="135" t="s">
        <v>1347</v>
      </c>
      <c r="J908" s="135" t="s">
        <v>1348</v>
      </c>
    </row>
    <row r="909" spans="1:10" x14ac:dyDescent="0.3">
      <c r="A909" t="s">
        <v>61</v>
      </c>
      <c r="B909" s="135">
        <v>0</v>
      </c>
      <c r="C909" s="135">
        <v>0</v>
      </c>
      <c r="D909" s="135" t="s">
        <v>1120</v>
      </c>
      <c r="E909" s="135" t="s">
        <v>1131</v>
      </c>
      <c r="F909" s="135">
        <v>0.5</v>
      </c>
      <c r="G909" s="135">
        <v>0</v>
      </c>
      <c r="H909" s="135" t="s">
        <v>1114</v>
      </c>
      <c r="I909" s="135" t="s">
        <v>1097</v>
      </c>
      <c r="J909" s="135" t="s">
        <v>1349</v>
      </c>
    </row>
    <row r="910" spans="1:10" x14ac:dyDescent="0.3">
      <c r="A910" t="s">
        <v>61</v>
      </c>
      <c r="B910" s="135">
        <v>0</v>
      </c>
      <c r="C910" s="135">
        <v>0</v>
      </c>
      <c r="D910" s="135" t="s">
        <v>1120</v>
      </c>
      <c r="E910" s="135" t="s">
        <v>1131</v>
      </c>
      <c r="F910" s="135">
        <v>0.5</v>
      </c>
      <c r="G910" s="135">
        <v>0</v>
      </c>
      <c r="H910" s="135" t="s">
        <v>1114</v>
      </c>
      <c r="I910" s="135" t="s">
        <v>1103</v>
      </c>
      <c r="J910" s="135" t="s">
        <v>1349</v>
      </c>
    </row>
    <row r="911" spans="1:10" x14ac:dyDescent="0.3">
      <c r="A911" t="s">
        <v>61</v>
      </c>
      <c r="B911" s="135">
        <v>0</v>
      </c>
      <c r="C911" s="135">
        <v>0</v>
      </c>
      <c r="D911" s="135" t="s">
        <v>1120</v>
      </c>
      <c r="E911" s="135" t="s">
        <v>1131</v>
      </c>
      <c r="F911" s="135">
        <v>0.5</v>
      </c>
      <c r="G911" s="135">
        <v>0</v>
      </c>
      <c r="H911" s="135" t="s">
        <v>1114</v>
      </c>
      <c r="I911" s="135" t="s">
        <v>1104</v>
      </c>
      <c r="J911" s="135" t="s">
        <v>1349</v>
      </c>
    </row>
    <row r="912" spans="1:10" x14ac:dyDescent="0.3">
      <c r="A912" t="s">
        <v>61</v>
      </c>
      <c r="B912" s="135">
        <v>0</v>
      </c>
      <c r="C912" s="135">
        <v>0</v>
      </c>
      <c r="D912" s="135" t="s">
        <v>1120</v>
      </c>
      <c r="E912" s="135" t="s">
        <v>1131</v>
      </c>
      <c r="F912" s="135">
        <v>0.5</v>
      </c>
      <c r="G912" s="135">
        <v>0</v>
      </c>
      <c r="H912" s="135">
        <v>2.7</v>
      </c>
      <c r="I912" s="135" t="s">
        <v>1078</v>
      </c>
      <c r="J912" s="135" t="s">
        <v>1349</v>
      </c>
    </row>
    <row r="913" spans="1:10" x14ac:dyDescent="0.3">
      <c r="A913" t="s">
        <v>88</v>
      </c>
      <c r="B913" s="135">
        <v>0</v>
      </c>
      <c r="C913" s="135">
        <v>0</v>
      </c>
      <c r="D913" s="135" t="s">
        <v>1118</v>
      </c>
      <c r="E913" s="135" t="s">
        <v>1115</v>
      </c>
      <c r="F913" s="135">
        <v>0.2</v>
      </c>
      <c r="G913" s="135">
        <v>0</v>
      </c>
      <c r="H913" s="135">
        <v>3.2</v>
      </c>
      <c r="I913" s="135" t="s">
        <v>1350</v>
      </c>
      <c r="J913" s="135" t="s">
        <v>1351</v>
      </c>
    </row>
    <row r="914" spans="1:10" x14ac:dyDescent="0.3">
      <c r="A914" t="s">
        <v>88</v>
      </c>
      <c r="B914" s="135">
        <v>0</v>
      </c>
      <c r="C914" s="135">
        <v>0</v>
      </c>
      <c r="D914" s="135" t="s">
        <v>1118</v>
      </c>
      <c r="E914" s="135" t="s">
        <v>1115</v>
      </c>
      <c r="F914" s="135">
        <v>0.2</v>
      </c>
      <c r="G914" s="135">
        <v>0</v>
      </c>
      <c r="H914" s="135" t="s">
        <v>1114</v>
      </c>
      <c r="I914" s="135" t="s">
        <v>1337</v>
      </c>
      <c r="J914" s="135" t="s">
        <v>1338</v>
      </c>
    </row>
    <row r="915" spans="1:10" x14ac:dyDescent="0.3">
      <c r="A915" t="s">
        <v>88</v>
      </c>
      <c r="B915" s="135">
        <v>0</v>
      </c>
      <c r="C915" s="135">
        <v>0</v>
      </c>
      <c r="D915" s="135" t="s">
        <v>1118</v>
      </c>
      <c r="E915" s="135" t="s">
        <v>1115</v>
      </c>
      <c r="F915" s="135">
        <v>0.2</v>
      </c>
      <c r="G915" s="135">
        <v>0</v>
      </c>
      <c r="H915" s="135" t="s">
        <v>1114</v>
      </c>
      <c r="I915" s="135" t="s">
        <v>1339</v>
      </c>
      <c r="J915" s="135" t="s">
        <v>1340</v>
      </c>
    </row>
    <row r="916" spans="1:10" x14ac:dyDescent="0.3">
      <c r="A916" t="s">
        <v>88</v>
      </c>
      <c r="B916" s="135">
        <v>0</v>
      </c>
      <c r="C916" s="135">
        <v>0</v>
      </c>
      <c r="D916" s="135" t="s">
        <v>1118</v>
      </c>
      <c r="E916" s="135" t="s">
        <v>1115</v>
      </c>
      <c r="F916" s="135">
        <v>0.2</v>
      </c>
      <c r="G916" s="135">
        <v>0</v>
      </c>
      <c r="H916" s="135" t="s">
        <v>1114</v>
      </c>
      <c r="I916" s="135" t="s">
        <v>1341</v>
      </c>
      <c r="J916" s="135" t="s">
        <v>1340</v>
      </c>
    </row>
    <row r="917" spans="1:10" x14ac:dyDescent="0.3">
      <c r="A917" t="s">
        <v>88</v>
      </c>
      <c r="B917" s="135">
        <v>0</v>
      </c>
      <c r="C917" s="135">
        <v>0</v>
      </c>
      <c r="D917" s="135" t="s">
        <v>1118</v>
      </c>
      <c r="E917" s="135" t="s">
        <v>1115</v>
      </c>
      <c r="F917" s="135">
        <v>0.2</v>
      </c>
      <c r="G917" s="135">
        <v>0</v>
      </c>
      <c r="H917" s="135" t="s">
        <v>1114</v>
      </c>
      <c r="I917" s="135" t="s">
        <v>1342</v>
      </c>
      <c r="J917" s="135" t="s">
        <v>1343</v>
      </c>
    </row>
    <row r="918" spans="1:10" x14ac:dyDescent="0.3">
      <c r="A918" t="s">
        <v>88</v>
      </c>
      <c r="B918" s="135">
        <v>0</v>
      </c>
      <c r="C918" s="135">
        <v>0</v>
      </c>
      <c r="D918" s="135" t="s">
        <v>1118</v>
      </c>
      <c r="E918" s="135" t="s">
        <v>1115</v>
      </c>
      <c r="F918" s="135">
        <v>0.2</v>
      </c>
      <c r="G918" s="135">
        <v>0</v>
      </c>
      <c r="H918" s="135" t="s">
        <v>1114</v>
      </c>
      <c r="I918" s="135" t="s">
        <v>1344</v>
      </c>
      <c r="J918" s="135" t="s">
        <v>1343</v>
      </c>
    </row>
    <row r="919" spans="1:10" x14ac:dyDescent="0.3">
      <c r="A919" t="s">
        <v>88</v>
      </c>
      <c r="B919" s="135">
        <v>0</v>
      </c>
      <c r="C919" s="135">
        <v>0</v>
      </c>
      <c r="D919" s="135" t="s">
        <v>1118</v>
      </c>
      <c r="E919" s="135" t="s">
        <v>1115</v>
      </c>
      <c r="F919" s="135">
        <v>0.2</v>
      </c>
      <c r="G919" s="135">
        <v>0</v>
      </c>
      <c r="H919" s="135" t="s">
        <v>1114</v>
      </c>
      <c r="I919" s="135" t="s">
        <v>1345</v>
      </c>
      <c r="J919" s="135" t="s">
        <v>1346</v>
      </c>
    </row>
    <row r="920" spans="1:10" x14ac:dyDescent="0.3">
      <c r="A920" t="s">
        <v>88</v>
      </c>
      <c r="B920" s="135">
        <v>0</v>
      </c>
      <c r="C920" s="135">
        <v>0</v>
      </c>
      <c r="D920" s="135" t="s">
        <v>1118</v>
      </c>
      <c r="E920" s="135" t="s">
        <v>1115</v>
      </c>
      <c r="F920" s="135">
        <v>0.2</v>
      </c>
      <c r="G920" s="135">
        <v>0</v>
      </c>
      <c r="H920" s="135" t="s">
        <v>1114</v>
      </c>
      <c r="I920" s="135" t="s">
        <v>1347</v>
      </c>
      <c r="J920" s="135" t="s">
        <v>1348</v>
      </c>
    </row>
    <row r="921" spans="1:10" x14ac:dyDescent="0.3">
      <c r="A921" t="s">
        <v>88</v>
      </c>
      <c r="B921" s="135">
        <v>0</v>
      </c>
      <c r="C921" s="135">
        <v>0</v>
      </c>
      <c r="D921" s="135" t="s">
        <v>1118</v>
      </c>
      <c r="E921" s="135" t="s">
        <v>1115</v>
      </c>
      <c r="F921" s="135">
        <v>0.2</v>
      </c>
      <c r="G921" s="135">
        <v>0</v>
      </c>
      <c r="H921" s="135">
        <v>0.28999999999999998</v>
      </c>
      <c r="I921" s="135" t="s">
        <v>1097</v>
      </c>
      <c r="J921" s="135" t="s">
        <v>1349</v>
      </c>
    </row>
    <row r="922" spans="1:10" x14ac:dyDescent="0.3">
      <c r="A922" t="s">
        <v>88</v>
      </c>
      <c r="B922" s="135">
        <v>0</v>
      </c>
      <c r="C922" s="135">
        <v>0</v>
      </c>
      <c r="D922" s="135" t="s">
        <v>1118</v>
      </c>
      <c r="E922" s="135" t="s">
        <v>1115</v>
      </c>
      <c r="F922" s="135">
        <v>0.2</v>
      </c>
      <c r="G922" s="135">
        <v>0</v>
      </c>
      <c r="H922" s="135" t="s">
        <v>1114</v>
      </c>
      <c r="I922" s="135" t="s">
        <v>1103</v>
      </c>
      <c r="J922" s="135" t="s">
        <v>1349</v>
      </c>
    </row>
    <row r="923" spans="1:10" x14ac:dyDescent="0.3">
      <c r="A923" t="s">
        <v>88</v>
      </c>
      <c r="B923" s="135">
        <v>0</v>
      </c>
      <c r="C923" s="135">
        <v>0</v>
      </c>
      <c r="D923" s="135" t="s">
        <v>1118</v>
      </c>
      <c r="E923" s="135" t="s">
        <v>1115</v>
      </c>
      <c r="F923" s="135">
        <v>0.2</v>
      </c>
      <c r="G923" s="135">
        <v>0</v>
      </c>
      <c r="H923" s="135" t="s">
        <v>1114</v>
      </c>
      <c r="I923" s="135" t="s">
        <v>1104</v>
      </c>
      <c r="J923" s="135" t="s">
        <v>1349</v>
      </c>
    </row>
    <row r="924" spans="1:10" x14ac:dyDescent="0.3">
      <c r="A924" t="s">
        <v>88</v>
      </c>
      <c r="B924" s="135">
        <v>0</v>
      </c>
      <c r="C924" s="135">
        <v>0</v>
      </c>
      <c r="D924" s="135" t="s">
        <v>1118</v>
      </c>
      <c r="E924" s="135" t="s">
        <v>1115</v>
      </c>
      <c r="F924" s="135">
        <v>0.2</v>
      </c>
      <c r="G924" s="135">
        <v>0</v>
      </c>
      <c r="H924" s="135">
        <v>0.34</v>
      </c>
      <c r="I924" s="135" t="s">
        <v>1078</v>
      </c>
      <c r="J924" s="135" t="s">
        <v>1349</v>
      </c>
    </row>
    <row r="925" spans="1:10" x14ac:dyDescent="0.3">
      <c r="A925" t="s">
        <v>218</v>
      </c>
      <c r="B925" s="135">
        <v>1</v>
      </c>
      <c r="C925" s="135">
        <v>0</v>
      </c>
      <c r="D925" s="135" t="s">
        <v>1120</v>
      </c>
      <c r="E925" s="135" t="s">
        <v>1131</v>
      </c>
      <c r="F925" s="135">
        <v>0.2</v>
      </c>
      <c r="G925" s="135">
        <v>1</v>
      </c>
      <c r="H925" s="135" t="s">
        <v>1114</v>
      </c>
      <c r="I925" s="135" t="s">
        <v>1350</v>
      </c>
      <c r="J925" s="135" t="s">
        <v>1351</v>
      </c>
    </row>
    <row r="926" spans="1:10" x14ac:dyDescent="0.3">
      <c r="A926" t="s">
        <v>218</v>
      </c>
      <c r="B926" s="135">
        <v>1</v>
      </c>
      <c r="C926" s="135">
        <v>0</v>
      </c>
      <c r="D926" s="135" t="s">
        <v>1120</v>
      </c>
      <c r="E926" s="135" t="s">
        <v>1131</v>
      </c>
      <c r="F926" s="135">
        <v>0.2</v>
      </c>
      <c r="G926" s="135">
        <v>1</v>
      </c>
      <c r="H926" s="135">
        <v>14</v>
      </c>
      <c r="I926" s="135" t="s">
        <v>1337</v>
      </c>
      <c r="J926" s="135" t="s">
        <v>1338</v>
      </c>
    </row>
    <row r="927" spans="1:10" x14ac:dyDescent="0.3">
      <c r="A927" t="s">
        <v>218</v>
      </c>
      <c r="B927" s="135">
        <v>1</v>
      </c>
      <c r="C927" s="135">
        <v>0</v>
      </c>
      <c r="D927" s="135" t="s">
        <v>1120</v>
      </c>
      <c r="E927" s="135" t="s">
        <v>1131</v>
      </c>
      <c r="F927" s="135">
        <v>0.2</v>
      </c>
      <c r="G927" s="135">
        <v>1</v>
      </c>
      <c r="H927" s="135" t="s">
        <v>1114</v>
      </c>
      <c r="I927" s="135" t="s">
        <v>1339</v>
      </c>
      <c r="J927" s="135" t="s">
        <v>1340</v>
      </c>
    </row>
    <row r="928" spans="1:10" x14ac:dyDescent="0.3">
      <c r="A928" t="s">
        <v>218</v>
      </c>
      <c r="B928" s="135">
        <v>1</v>
      </c>
      <c r="C928" s="135">
        <v>0</v>
      </c>
      <c r="D928" s="135" t="s">
        <v>1120</v>
      </c>
      <c r="E928" s="135" t="s">
        <v>1131</v>
      </c>
      <c r="F928" s="135">
        <v>0.2</v>
      </c>
      <c r="G928" s="135">
        <v>1</v>
      </c>
      <c r="H928" s="135" t="s">
        <v>1114</v>
      </c>
      <c r="I928" s="135" t="s">
        <v>1341</v>
      </c>
      <c r="J928" s="135" t="s">
        <v>1340</v>
      </c>
    </row>
    <row r="929" spans="1:10" x14ac:dyDescent="0.3">
      <c r="A929" t="s">
        <v>218</v>
      </c>
      <c r="B929" s="135">
        <v>1</v>
      </c>
      <c r="C929" s="135">
        <v>0</v>
      </c>
      <c r="D929" s="135" t="s">
        <v>1120</v>
      </c>
      <c r="E929" s="135" t="s">
        <v>1131</v>
      </c>
      <c r="F929" s="135">
        <v>0.2</v>
      </c>
      <c r="G929" s="135">
        <v>1</v>
      </c>
      <c r="H929" s="135" t="s">
        <v>1114</v>
      </c>
      <c r="I929" s="135" t="s">
        <v>1342</v>
      </c>
      <c r="J929" s="135" t="s">
        <v>1343</v>
      </c>
    </row>
    <row r="930" spans="1:10" x14ac:dyDescent="0.3">
      <c r="A930" t="s">
        <v>218</v>
      </c>
      <c r="B930" s="135">
        <v>1</v>
      </c>
      <c r="C930" s="135">
        <v>0</v>
      </c>
      <c r="D930" s="135" t="s">
        <v>1120</v>
      </c>
      <c r="E930" s="135" t="s">
        <v>1131</v>
      </c>
      <c r="F930" s="135">
        <v>0.2</v>
      </c>
      <c r="G930" s="135">
        <v>1</v>
      </c>
      <c r="H930" s="135" t="s">
        <v>1114</v>
      </c>
      <c r="I930" s="135" t="s">
        <v>1344</v>
      </c>
      <c r="J930" s="135" t="s">
        <v>1343</v>
      </c>
    </row>
    <row r="931" spans="1:10" x14ac:dyDescent="0.3">
      <c r="A931" t="s">
        <v>218</v>
      </c>
      <c r="B931" s="135">
        <v>1</v>
      </c>
      <c r="C931" s="135">
        <v>0</v>
      </c>
      <c r="D931" s="135" t="s">
        <v>1120</v>
      </c>
      <c r="E931" s="135" t="s">
        <v>1131</v>
      </c>
      <c r="F931" s="135">
        <v>0.2</v>
      </c>
      <c r="G931" s="135">
        <v>1</v>
      </c>
      <c r="H931" s="135" t="s">
        <v>1114</v>
      </c>
      <c r="I931" s="135" t="s">
        <v>1345</v>
      </c>
      <c r="J931" s="135" t="s">
        <v>1346</v>
      </c>
    </row>
    <row r="932" spans="1:10" x14ac:dyDescent="0.3">
      <c r="A932" t="s">
        <v>218</v>
      </c>
      <c r="B932" s="135">
        <v>1</v>
      </c>
      <c r="C932" s="135">
        <v>0</v>
      </c>
      <c r="D932" s="135" t="s">
        <v>1120</v>
      </c>
      <c r="E932" s="135" t="s">
        <v>1131</v>
      </c>
      <c r="F932" s="135">
        <v>0.2</v>
      </c>
      <c r="G932" s="135">
        <v>1</v>
      </c>
      <c r="H932" s="135" t="s">
        <v>1114</v>
      </c>
      <c r="I932" s="135" t="s">
        <v>1347</v>
      </c>
      <c r="J932" s="135" t="s">
        <v>1348</v>
      </c>
    </row>
    <row r="933" spans="1:10" x14ac:dyDescent="0.3">
      <c r="A933" t="s">
        <v>218</v>
      </c>
      <c r="B933" s="135">
        <v>1</v>
      </c>
      <c r="C933" s="135">
        <v>0</v>
      </c>
      <c r="D933" s="135" t="s">
        <v>1120</v>
      </c>
      <c r="E933" s="135" t="s">
        <v>1131</v>
      </c>
      <c r="F933" s="135">
        <v>0.2</v>
      </c>
      <c r="G933" s="135">
        <v>1</v>
      </c>
      <c r="H933" s="135" t="s">
        <v>1114</v>
      </c>
      <c r="I933" s="135" t="s">
        <v>1097</v>
      </c>
      <c r="J933" s="135" t="s">
        <v>1349</v>
      </c>
    </row>
    <row r="934" spans="1:10" x14ac:dyDescent="0.3">
      <c r="A934" t="s">
        <v>218</v>
      </c>
      <c r="B934" s="135">
        <v>1</v>
      </c>
      <c r="C934" s="135">
        <v>0</v>
      </c>
      <c r="D934" s="135" t="s">
        <v>1120</v>
      </c>
      <c r="E934" s="135" t="s">
        <v>1131</v>
      </c>
      <c r="F934" s="135">
        <v>0.2</v>
      </c>
      <c r="G934" s="135">
        <v>1</v>
      </c>
      <c r="H934" s="135" t="s">
        <v>1114</v>
      </c>
      <c r="I934" s="135" t="s">
        <v>1103</v>
      </c>
      <c r="J934" s="135" t="s">
        <v>1349</v>
      </c>
    </row>
    <row r="935" spans="1:10" x14ac:dyDescent="0.3">
      <c r="A935" t="s">
        <v>218</v>
      </c>
      <c r="B935" s="135">
        <v>1</v>
      </c>
      <c r="C935" s="135">
        <v>0</v>
      </c>
      <c r="D935" s="135" t="s">
        <v>1120</v>
      </c>
      <c r="E935" s="135" t="s">
        <v>1131</v>
      </c>
      <c r="F935" s="135">
        <v>0.2</v>
      </c>
      <c r="G935" s="135">
        <v>1</v>
      </c>
      <c r="H935" s="135">
        <v>0.35</v>
      </c>
      <c r="I935" s="135" t="s">
        <v>1104</v>
      </c>
      <c r="J935" s="135" t="s">
        <v>1349</v>
      </c>
    </row>
    <row r="936" spans="1:10" x14ac:dyDescent="0.3">
      <c r="A936" t="s">
        <v>218</v>
      </c>
      <c r="B936" s="135">
        <v>1</v>
      </c>
      <c r="C936" s="135">
        <v>0</v>
      </c>
      <c r="D936" s="135" t="s">
        <v>1120</v>
      </c>
      <c r="E936" s="135" t="s">
        <v>1131</v>
      </c>
      <c r="F936" s="135">
        <v>0.2</v>
      </c>
      <c r="G936" s="135">
        <v>1</v>
      </c>
      <c r="H936" s="135">
        <v>1.6</v>
      </c>
      <c r="I936" s="135" t="s">
        <v>1078</v>
      </c>
      <c r="J936" s="135" t="s">
        <v>1349</v>
      </c>
    </row>
    <row r="937" spans="1:10" x14ac:dyDescent="0.3">
      <c r="A937" t="s">
        <v>89</v>
      </c>
      <c r="B937" s="135">
        <v>0</v>
      </c>
      <c r="C937" s="135">
        <v>0</v>
      </c>
      <c r="D937" s="135" t="s">
        <v>1120</v>
      </c>
      <c r="E937" s="135" t="s">
        <v>1137</v>
      </c>
      <c r="F937" s="135">
        <v>0.1</v>
      </c>
      <c r="G937" s="135">
        <v>1</v>
      </c>
      <c r="H937" s="135" t="s">
        <v>1114</v>
      </c>
      <c r="I937" s="135" t="s">
        <v>1350</v>
      </c>
      <c r="J937" s="135" t="s">
        <v>1351</v>
      </c>
    </row>
    <row r="938" spans="1:10" x14ac:dyDescent="0.3">
      <c r="A938" t="s">
        <v>89</v>
      </c>
      <c r="B938" s="135">
        <v>0</v>
      </c>
      <c r="C938" s="135">
        <v>0</v>
      </c>
      <c r="D938" s="135" t="s">
        <v>1120</v>
      </c>
      <c r="E938" s="135" t="s">
        <v>1137</v>
      </c>
      <c r="F938" s="135">
        <v>0.1</v>
      </c>
      <c r="G938" s="135">
        <v>1</v>
      </c>
      <c r="H938" s="135" t="s">
        <v>1114</v>
      </c>
      <c r="I938" s="135" t="s">
        <v>1337</v>
      </c>
      <c r="J938" s="135" t="s">
        <v>1338</v>
      </c>
    </row>
    <row r="939" spans="1:10" x14ac:dyDescent="0.3">
      <c r="A939" t="s">
        <v>89</v>
      </c>
      <c r="B939" s="135">
        <v>0</v>
      </c>
      <c r="C939" s="135">
        <v>0</v>
      </c>
      <c r="D939" s="135" t="s">
        <v>1120</v>
      </c>
      <c r="E939" s="135" t="s">
        <v>1137</v>
      </c>
      <c r="F939" s="135">
        <v>0.1</v>
      </c>
      <c r="G939" s="135">
        <v>1</v>
      </c>
      <c r="H939" s="135" t="s">
        <v>1114</v>
      </c>
      <c r="I939" s="135" t="s">
        <v>1339</v>
      </c>
      <c r="J939" s="135" t="s">
        <v>1340</v>
      </c>
    </row>
    <row r="940" spans="1:10" x14ac:dyDescent="0.3">
      <c r="A940" t="s">
        <v>89</v>
      </c>
      <c r="B940" s="135">
        <v>0</v>
      </c>
      <c r="C940" s="135">
        <v>0</v>
      </c>
      <c r="D940" s="135" t="s">
        <v>1120</v>
      </c>
      <c r="E940" s="135" t="s">
        <v>1137</v>
      </c>
      <c r="F940" s="135">
        <v>0.1</v>
      </c>
      <c r="G940" s="135">
        <v>1</v>
      </c>
      <c r="H940" s="135" t="s">
        <v>1114</v>
      </c>
      <c r="I940" s="135" t="s">
        <v>1341</v>
      </c>
      <c r="J940" s="135" t="s">
        <v>1340</v>
      </c>
    </row>
    <row r="941" spans="1:10" x14ac:dyDescent="0.3">
      <c r="A941" t="s">
        <v>89</v>
      </c>
      <c r="B941" s="135">
        <v>0</v>
      </c>
      <c r="C941" s="135">
        <v>0</v>
      </c>
      <c r="D941" s="135" t="s">
        <v>1120</v>
      </c>
      <c r="E941" s="135" t="s">
        <v>1137</v>
      </c>
      <c r="F941" s="135">
        <v>0.1</v>
      </c>
      <c r="G941" s="135">
        <v>1</v>
      </c>
      <c r="H941" s="135" t="s">
        <v>1114</v>
      </c>
      <c r="I941" s="135" t="s">
        <v>1342</v>
      </c>
      <c r="J941" s="135" t="s">
        <v>1343</v>
      </c>
    </row>
    <row r="942" spans="1:10" x14ac:dyDescent="0.3">
      <c r="A942" t="s">
        <v>89</v>
      </c>
      <c r="B942" s="135">
        <v>0</v>
      </c>
      <c r="C942" s="135">
        <v>0</v>
      </c>
      <c r="D942" s="135" t="s">
        <v>1120</v>
      </c>
      <c r="E942" s="135" t="s">
        <v>1137</v>
      </c>
      <c r="F942" s="135">
        <v>0.1</v>
      </c>
      <c r="G942" s="135">
        <v>1</v>
      </c>
      <c r="H942" s="135" t="s">
        <v>1114</v>
      </c>
      <c r="I942" s="135" t="s">
        <v>1344</v>
      </c>
      <c r="J942" s="135" t="s">
        <v>1343</v>
      </c>
    </row>
    <row r="943" spans="1:10" x14ac:dyDescent="0.3">
      <c r="A943" t="s">
        <v>89</v>
      </c>
      <c r="B943" s="135">
        <v>0</v>
      </c>
      <c r="C943" s="135">
        <v>0</v>
      </c>
      <c r="D943" s="135" t="s">
        <v>1120</v>
      </c>
      <c r="E943" s="135" t="s">
        <v>1137</v>
      </c>
      <c r="F943" s="135">
        <v>0.1</v>
      </c>
      <c r="G943" s="135">
        <v>1</v>
      </c>
      <c r="H943" s="135" t="s">
        <v>1114</v>
      </c>
      <c r="I943" s="135" t="s">
        <v>1345</v>
      </c>
      <c r="J943" s="135" t="s">
        <v>1346</v>
      </c>
    </row>
    <row r="944" spans="1:10" x14ac:dyDescent="0.3">
      <c r="A944" t="s">
        <v>89</v>
      </c>
      <c r="B944" s="135">
        <v>0</v>
      </c>
      <c r="C944" s="135">
        <v>0</v>
      </c>
      <c r="D944" s="135" t="s">
        <v>1120</v>
      </c>
      <c r="E944" s="135" t="s">
        <v>1137</v>
      </c>
      <c r="F944" s="135">
        <v>0.1</v>
      </c>
      <c r="G944" s="135">
        <v>1</v>
      </c>
      <c r="H944" s="135" t="s">
        <v>1114</v>
      </c>
      <c r="I944" s="135" t="s">
        <v>1347</v>
      </c>
      <c r="J944" s="135" t="s">
        <v>1348</v>
      </c>
    </row>
    <row r="945" spans="1:10" x14ac:dyDescent="0.3">
      <c r="A945" t="s">
        <v>89</v>
      </c>
      <c r="B945" s="135">
        <v>0</v>
      </c>
      <c r="C945" s="135">
        <v>0</v>
      </c>
      <c r="D945" s="135" t="s">
        <v>1120</v>
      </c>
      <c r="E945" s="135" t="s">
        <v>1137</v>
      </c>
      <c r="F945" s="135">
        <v>0.1</v>
      </c>
      <c r="G945" s="135">
        <v>1</v>
      </c>
      <c r="H945" s="135" t="s">
        <v>1114</v>
      </c>
      <c r="I945" s="135" t="s">
        <v>1097</v>
      </c>
      <c r="J945" s="135" t="s">
        <v>1349</v>
      </c>
    </row>
    <row r="946" spans="1:10" x14ac:dyDescent="0.3">
      <c r="A946" t="s">
        <v>89</v>
      </c>
      <c r="B946" s="135">
        <v>0</v>
      </c>
      <c r="C946" s="135">
        <v>0</v>
      </c>
      <c r="D946" s="135" t="s">
        <v>1120</v>
      </c>
      <c r="E946" s="135" t="s">
        <v>1137</v>
      </c>
      <c r="F946" s="135">
        <v>0.1</v>
      </c>
      <c r="G946" s="135">
        <v>1</v>
      </c>
      <c r="H946" s="135" t="s">
        <v>1114</v>
      </c>
      <c r="I946" s="135" t="s">
        <v>1103</v>
      </c>
      <c r="J946" s="135" t="s">
        <v>1349</v>
      </c>
    </row>
    <row r="947" spans="1:10" x14ac:dyDescent="0.3">
      <c r="A947" t="s">
        <v>89</v>
      </c>
      <c r="B947" s="135">
        <v>0</v>
      </c>
      <c r="C947" s="135">
        <v>0</v>
      </c>
      <c r="D947" s="135" t="s">
        <v>1120</v>
      </c>
      <c r="E947" s="135" t="s">
        <v>1137</v>
      </c>
      <c r="F947" s="135">
        <v>0.1</v>
      </c>
      <c r="G947" s="135">
        <v>1</v>
      </c>
      <c r="H947" s="135" t="s">
        <v>1114</v>
      </c>
      <c r="I947" s="135" t="s">
        <v>1104</v>
      </c>
      <c r="J947" s="135" t="s">
        <v>1349</v>
      </c>
    </row>
    <row r="948" spans="1:10" x14ac:dyDescent="0.3">
      <c r="A948" t="s">
        <v>89</v>
      </c>
      <c r="B948" s="135">
        <v>0</v>
      </c>
      <c r="C948" s="135">
        <v>0</v>
      </c>
      <c r="D948" s="135" t="s">
        <v>1120</v>
      </c>
      <c r="E948" s="135" t="s">
        <v>1137</v>
      </c>
      <c r="F948" s="135">
        <v>0.1</v>
      </c>
      <c r="G948" s="135">
        <v>1</v>
      </c>
      <c r="H948" s="135">
        <v>20</v>
      </c>
      <c r="I948" s="135" t="s">
        <v>1078</v>
      </c>
      <c r="J948" s="135" t="s">
        <v>1349</v>
      </c>
    </row>
    <row r="949" spans="1:10" x14ac:dyDescent="0.3">
      <c r="A949" t="s">
        <v>219</v>
      </c>
      <c r="B949" s="135">
        <v>1</v>
      </c>
      <c r="C949" s="135">
        <v>0</v>
      </c>
      <c r="D949" s="135" t="s">
        <v>1120</v>
      </c>
      <c r="E949" s="135" t="s">
        <v>1127</v>
      </c>
      <c r="F949" s="135">
        <v>0.1</v>
      </c>
      <c r="G949" s="135">
        <v>0</v>
      </c>
      <c r="H949" s="135" t="s">
        <v>1114</v>
      </c>
      <c r="I949" s="135" t="s">
        <v>1350</v>
      </c>
      <c r="J949" s="135" t="s">
        <v>1351</v>
      </c>
    </row>
    <row r="950" spans="1:10" x14ac:dyDescent="0.3">
      <c r="A950" t="s">
        <v>219</v>
      </c>
      <c r="B950" s="135">
        <v>1</v>
      </c>
      <c r="C950" s="135">
        <v>0</v>
      </c>
      <c r="D950" s="135" t="s">
        <v>1120</v>
      </c>
      <c r="E950" s="135" t="s">
        <v>1127</v>
      </c>
      <c r="F950" s="135">
        <v>0.1</v>
      </c>
      <c r="G950" s="135">
        <v>0</v>
      </c>
      <c r="H950" s="135" t="s">
        <v>1114</v>
      </c>
      <c r="I950" s="135" t="s">
        <v>1337</v>
      </c>
      <c r="J950" s="135" t="s">
        <v>1338</v>
      </c>
    </row>
    <row r="951" spans="1:10" x14ac:dyDescent="0.3">
      <c r="A951" t="s">
        <v>219</v>
      </c>
      <c r="B951" s="135">
        <v>1</v>
      </c>
      <c r="C951" s="135">
        <v>0</v>
      </c>
      <c r="D951" s="135" t="s">
        <v>1120</v>
      </c>
      <c r="E951" s="135" t="s">
        <v>1127</v>
      </c>
      <c r="F951" s="135">
        <v>0.1</v>
      </c>
      <c r="G951" s="135">
        <v>0</v>
      </c>
      <c r="H951" s="135" t="s">
        <v>1114</v>
      </c>
      <c r="I951" s="135" t="s">
        <v>1339</v>
      </c>
      <c r="J951" s="135" t="s">
        <v>1340</v>
      </c>
    </row>
    <row r="952" spans="1:10" x14ac:dyDescent="0.3">
      <c r="A952" t="s">
        <v>219</v>
      </c>
      <c r="B952" s="135">
        <v>1</v>
      </c>
      <c r="C952" s="135">
        <v>0</v>
      </c>
      <c r="D952" s="135" t="s">
        <v>1120</v>
      </c>
      <c r="E952" s="135" t="s">
        <v>1127</v>
      </c>
      <c r="F952" s="135">
        <v>0.1</v>
      </c>
      <c r="G952" s="135">
        <v>0</v>
      </c>
      <c r="H952" s="135" t="s">
        <v>1114</v>
      </c>
      <c r="I952" s="135" t="s">
        <v>1341</v>
      </c>
      <c r="J952" s="135" t="s">
        <v>1340</v>
      </c>
    </row>
    <row r="953" spans="1:10" x14ac:dyDescent="0.3">
      <c r="A953" t="s">
        <v>219</v>
      </c>
      <c r="B953" s="135">
        <v>1</v>
      </c>
      <c r="C953" s="135">
        <v>0</v>
      </c>
      <c r="D953" s="135" t="s">
        <v>1120</v>
      </c>
      <c r="E953" s="135" t="s">
        <v>1127</v>
      </c>
      <c r="F953" s="135">
        <v>0.1</v>
      </c>
      <c r="G953" s="135">
        <v>0</v>
      </c>
      <c r="H953" s="135" t="s">
        <v>1114</v>
      </c>
      <c r="I953" s="135" t="s">
        <v>1342</v>
      </c>
      <c r="J953" s="135" t="s">
        <v>1343</v>
      </c>
    </row>
    <row r="954" spans="1:10" x14ac:dyDescent="0.3">
      <c r="A954" t="s">
        <v>219</v>
      </c>
      <c r="B954" s="135">
        <v>1</v>
      </c>
      <c r="C954" s="135">
        <v>0</v>
      </c>
      <c r="D954" s="135" t="s">
        <v>1120</v>
      </c>
      <c r="E954" s="135" t="s">
        <v>1127</v>
      </c>
      <c r="F954" s="135">
        <v>0.1</v>
      </c>
      <c r="G954" s="135">
        <v>0</v>
      </c>
      <c r="H954" s="135" t="s">
        <v>1114</v>
      </c>
      <c r="I954" s="135" t="s">
        <v>1344</v>
      </c>
      <c r="J954" s="135" t="s">
        <v>1343</v>
      </c>
    </row>
    <row r="955" spans="1:10" x14ac:dyDescent="0.3">
      <c r="A955" t="s">
        <v>219</v>
      </c>
      <c r="B955" s="135">
        <v>1</v>
      </c>
      <c r="C955" s="135">
        <v>0</v>
      </c>
      <c r="D955" s="135" t="s">
        <v>1120</v>
      </c>
      <c r="E955" s="135" t="s">
        <v>1127</v>
      </c>
      <c r="F955" s="135">
        <v>0.1</v>
      </c>
      <c r="G955" s="135">
        <v>0</v>
      </c>
      <c r="H955" s="135" t="s">
        <v>1114</v>
      </c>
      <c r="I955" s="135" t="s">
        <v>1345</v>
      </c>
      <c r="J955" s="135" t="s">
        <v>1346</v>
      </c>
    </row>
    <row r="956" spans="1:10" x14ac:dyDescent="0.3">
      <c r="A956" t="s">
        <v>219</v>
      </c>
      <c r="B956" s="135">
        <v>1</v>
      </c>
      <c r="C956" s="135">
        <v>0</v>
      </c>
      <c r="D956" s="135" t="s">
        <v>1120</v>
      </c>
      <c r="E956" s="135" t="s">
        <v>1127</v>
      </c>
      <c r="F956" s="135">
        <v>0.1</v>
      </c>
      <c r="G956" s="135">
        <v>0</v>
      </c>
      <c r="H956" s="135" t="s">
        <v>1114</v>
      </c>
      <c r="I956" s="135" t="s">
        <v>1347</v>
      </c>
      <c r="J956" s="135" t="s">
        <v>1348</v>
      </c>
    </row>
    <row r="957" spans="1:10" x14ac:dyDescent="0.3">
      <c r="A957" t="s">
        <v>219</v>
      </c>
      <c r="B957" s="135">
        <v>1</v>
      </c>
      <c r="C957" s="135">
        <v>0</v>
      </c>
      <c r="D957" s="135" t="s">
        <v>1120</v>
      </c>
      <c r="E957" s="135" t="s">
        <v>1127</v>
      </c>
      <c r="F957" s="135">
        <v>0.1</v>
      </c>
      <c r="G957" s="135">
        <v>0</v>
      </c>
      <c r="H957" s="135" t="s">
        <v>1114</v>
      </c>
      <c r="I957" s="135" t="s">
        <v>1097</v>
      </c>
      <c r="J957" s="135" t="s">
        <v>1349</v>
      </c>
    </row>
    <row r="958" spans="1:10" x14ac:dyDescent="0.3">
      <c r="A958" t="s">
        <v>219</v>
      </c>
      <c r="B958" s="135">
        <v>1</v>
      </c>
      <c r="C958" s="135">
        <v>0</v>
      </c>
      <c r="D958" s="135" t="s">
        <v>1120</v>
      </c>
      <c r="E958" s="135" t="s">
        <v>1127</v>
      </c>
      <c r="F958" s="135">
        <v>0.1</v>
      </c>
      <c r="G958" s="135">
        <v>0</v>
      </c>
      <c r="H958" s="135" t="s">
        <v>1114</v>
      </c>
      <c r="I958" s="135" t="s">
        <v>1103</v>
      </c>
      <c r="J958" s="135" t="s">
        <v>1349</v>
      </c>
    </row>
    <row r="959" spans="1:10" x14ac:dyDescent="0.3">
      <c r="A959" t="s">
        <v>219</v>
      </c>
      <c r="B959" s="135">
        <v>1</v>
      </c>
      <c r="C959" s="135">
        <v>0</v>
      </c>
      <c r="D959" s="135" t="s">
        <v>1120</v>
      </c>
      <c r="E959" s="135" t="s">
        <v>1127</v>
      </c>
      <c r="F959" s="135">
        <v>0.1</v>
      </c>
      <c r="G959" s="135">
        <v>0</v>
      </c>
      <c r="H959" s="135" t="s">
        <v>1114</v>
      </c>
      <c r="I959" s="135" t="s">
        <v>1104</v>
      </c>
      <c r="J959" s="135" t="s">
        <v>1349</v>
      </c>
    </row>
    <row r="960" spans="1:10" x14ac:dyDescent="0.3">
      <c r="A960" t="s">
        <v>219</v>
      </c>
      <c r="B960" s="135">
        <v>1</v>
      </c>
      <c r="C960" s="135">
        <v>0</v>
      </c>
      <c r="D960" s="135" t="s">
        <v>1120</v>
      </c>
      <c r="E960" s="135" t="s">
        <v>1127</v>
      </c>
      <c r="F960" s="135">
        <v>0.1</v>
      </c>
      <c r="G960" s="135">
        <v>0</v>
      </c>
      <c r="H960" s="135" t="s">
        <v>1114</v>
      </c>
      <c r="I960" s="135" t="s">
        <v>1078</v>
      </c>
      <c r="J960" s="135" t="s">
        <v>1349</v>
      </c>
    </row>
    <row r="961" spans="1:10" x14ac:dyDescent="0.3">
      <c r="A961" t="s">
        <v>138</v>
      </c>
      <c r="B961" s="135">
        <v>0</v>
      </c>
      <c r="C961" s="135">
        <v>0</v>
      </c>
      <c r="D961" s="135" t="s">
        <v>1133</v>
      </c>
      <c r="E961" s="135" t="s">
        <v>1134</v>
      </c>
      <c r="F961" s="135">
        <v>5</v>
      </c>
      <c r="G961" s="135">
        <v>1</v>
      </c>
      <c r="H961" s="135" t="s">
        <v>1114</v>
      </c>
      <c r="I961" s="135" t="s">
        <v>1350</v>
      </c>
      <c r="J961" s="135" t="s">
        <v>1351</v>
      </c>
    </row>
    <row r="962" spans="1:10" x14ac:dyDescent="0.3">
      <c r="A962" t="s">
        <v>138</v>
      </c>
      <c r="B962" s="135">
        <v>0</v>
      </c>
      <c r="C962" s="135">
        <v>0</v>
      </c>
      <c r="D962" s="135" t="s">
        <v>1133</v>
      </c>
      <c r="E962" s="135" t="s">
        <v>1134</v>
      </c>
      <c r="F962" s="135">
        <v>5</v>
      </c>
      <c r="G962" s="135">
        <v>1</v>
      </c>
      <c r="H962" s="135" t="s">
        <v>1114</v>
      </c>
      <c r="I962" s="135" t="s">
        <v>1337</v>
      </c>
      <c r="J962" s="135" t="s">
        <v>1338</v>
      </c>
    </row>
    <row r="963" spans="1:10" x14ac:dyDescent="0.3">
      <c r="A963" t="s">
        <v>138</v>
      </c>
      <c r="B963" s="135">
        <v>0</v>
      </c>
      <c r="C963" s="135">
        <v>0</v>
      </c>
      <c r="D963" s="135" t="s">
        <v>1133</v>
      </c>
      <c r="E963" s="135" t="s">
        <v>1134</v>
      </c>
      <c r="F963" s="135">
        <v>5</v>
      </c>
      <c r="G963" s="135">
        <v>1</v>
      </c>
      <c r="H963" s="135" t="s">
        <v>1114</v>
      </c>
      <c r="I963" s="135" t="s">
        <v>1339</v>
      </c>
      <c r="J963" s="135" t="s">
        <v>1340</v>
      </c>
    </row>
    <row r="964" spans="1:10" x14ac:dyDescent="0.3">
      <c r="A964" t="s">
        <v>138</v>
      </c>
      <c r="B964" s="135">
        <v>0</v>
      </c>
      <c r="C964" s="135">
        <v>0</v>
      </c>
      <c r="D964" s="135" t="s">
        <v>1133</v>
      </c>
      <c r="E964" s="135" t="s">
        <v>1134</v>
      </c>
      <c r="F964" s="135">
        <v>5</v>
      </c>
      <c r="G964" s="135">
        <v>1</v>
      </c>
      <c r="H964" s="135" t="s">
        <v>1114</v>
      </c>
      <c r="I964" s="135" t="s">
        <v>1341</v>
      </c>
      <c r="J964" s="135" t="s">
        <v>1340</v>
      </c>
    </row>
    <row r="965" spans="1:10" x14ac:dyDescent="0.3">
      <c r="A965" t="s">
        <v>138</v>
      </c>
      <c r="B965" s="135">
        <v>0</v>
      </c>
      <c r="C965" s="135">
        <v>0</v>
      </c>
      <c r="D965" s="135" t="s">
        <v>1133</v>
      </c>
      <c r="E965" s="135" t="s">
        <v>1134</v>
      </c>
      <c r="F965" s="135">
        <v>5</v>
      </c>
      <c r="G965" s="135">
        <v>1</v>
      </c>
      <c r="H965" s="135" t="s">
        <v>1114</v>
      </c>
      <c r="I965" s="135" t="s">
        <v>1342</v>
      </c>
      <c r="J965" s="135" t="s">
        <v>1343</v>
      </c>
    </row>
    <row r="966" spans="1:10" x14ac:dyDescent="0.3">
      <c r="A966" t="s">
        <v>138</v>
      </c>
      <c r="B966" s="135">
        <v>0</v>
      </c>
      <c r="C966" s="135">
        <v>0</v>
      </c>
      <c r="D966" s="135" t="s">
        <v>1133</v>
      </c>
      <c r="E966" s="135" t="s">
        <v>1134</v>
      </c>
      <c r="F966" s="135">
        <v>5</v>
      </c>
      <c r="G966" s="135">
        <v>1</v>
      </c>
      <c r="H966" s="135" t="s">
        <v>1114</v>
      </c>
      <c r="I966" s="135" t="s">
        <v>1344</v>
      </c>
      <c r="J966" s="135" t="s">
        <v>1343</v>
      </c>
    </row>
    <row r="967" spans="1:10" x14ac:dyDescent="0.3">
      <c r="A967" t="s">
        <v>138</v>
      </c>
      <c r="B967" s="135">
        <v>0</v>
      </c>
      <c r="C967" s="135">
        <v>0</v>
      </c>
      <c r="D967" s="135" t="s">
        <v>1133</v>
      </c>
      <c r="E967" s="135" t="s">
        <v>1134</v>
      </c>
      <c r="F967" s="135">
        <v>5</v>
      </c>
      <c r="G967" s="135">
        <v>1</v>
      </c>
      <c r="H967" s="135" t="s">
        <v>1114</v>
      </c>
      <c r="I967" s="135" t="s">
        <v>1345</v>
      </c>
      <c r="J967" s="135" t="s">
        <v>1346</v>
      </c>
    </row>
    <row r="968" spans="1:10" x14ac:dyDescent="0.3">
      <c r="A968" t="s">
        <v>138</v>
      </c>
      <c r="B968" s="135">
        <v>0</v>
      </c>
      <c r="C968" s="135">
        <v>0</v>
      </c>
      <c r="D968" s="135" t="s">
        <v>1133</v>
      </c>
      <c r="E968" s="135" t="s">
        <v>1134</v>
      </c>
      <c r="F968" s="135">
        <v>5</v>
      </c>
      <c r="G968" s="135">
        <v>1</v>
      </c>
      <c r="H968" s="135" t="s">
        <v>1114</v>
      </c>
      <c r="I968" s="135" t="s">
        <v>1347</v>
      </c>
      <c r="J968" s="135" t="s">
        <v>1348</v>
      </c>
    </row>
    <row r="969" spans="1:10" x14ac:dyDescent="0.3">
      <c r="A969" t="s">
        <v>138</v>
      </c>
      <c r="B969" s="135">
        <v>0</v>
      </c>
      <c r="C969" s="135">
        <v>0</v>
      </c>
      <c r="D969" s="135" t="s">
        <v>1133</v>
      </c>
      <c r="E969" s="135" t="s">
        <v>1134</v>
      </c>
      <c r="F969" s="135">
        <v>5</v>
      </c>
      <c r="G969" s="135">
        <v>1</v>
      </c>
      <c r="H969" s="135" t="s">
        <v>1114</v>
      </c>
      <c r="I969" s="135" t="s">
        <v>1097</v>
      </c>
      <c r="J969" s="135" t="s">
        <v>1349</v>
      </c>
    </row>
    <row r="970" spans="1:10" x14ac:dyDescent="0.3">
      <c r="A970" t="s">
        <v>138</v>
      </c>
      <c r="B970" s="135">
        <v>0</v>
      </c>
      <c r="C970" s="135">
        <v>0</v>
      </c>
      <c r="D970" s="135" t="s">
        <v>1133</v>
      </c>
      <c r="E970" s="135" t="s">
        <v>1134</v>
      </c>
      <c r="F970" s="135">
        <v>5</v>
      </c>
      <c r="G970" s="135">
        <v>1</v>
      </c>
      <c r="H970" s="135" t="s">
        <v>1114</v>
      </c>
      <c r="I970" s="135" t="s">
        <v>1103</v>
      </c>
      <c r="J970" s="135" t="s">
        <v>1349</v>
      </c>
    </row>
    <row r="971" spans="1:10" x14ac:dyDescent="0.3">
      <c r="A971" t="s">
        <v>138</v>
      </c>
      <c r="B971" s="135">
        <v>0</v>
      </c>
      <c r="C971" s="135">
        <v>0</v>
      </c>
      <c r="D971" s="135" t="s">
        <v>1133</v>
      </c>
      <c r="E971" s="135" t="s">
        <v>1134</v>
      </c>
      <c r="F971" s="135">
        <v>5</v>
      </c>
      <c r="G971" s="135">
        <v>1</v>
      </c>
      <c r="H971" s="135" t="s">
        <v>1114</v>
      </c>
      <c r="I971" s="135" t="s">
        <v>1104</v>
      </c>
      <c r="J971" s="135" t="s">
        <v>1349</v>
      </c>
    </row>
    <row r="972" spans="1:10" x14ac:dyDescent="0.3">
      <c r="A972" t="s">
        <v>138</v>
      </c>
      <c r="B972" s="135">
        <v>0</v>
      </c>
      <c r="C972" s="135">
        <v>0</v>
      </c>
      <c r="D972" s="135" t="s">
        <v>1133</v>
      </c>
      <c r="E972" s="135" t="s">
        <v>1134</v>
      </c>
      <c r="F972" s="135">
        <v>5</v>
      </c>
      <c r="G972" s="135">
        <v>1</v>
      </c>
      <c r="H972" s="135" t="s">
        <v>1114</v>
      </c>
      <c r="I972" s="135" t="s">
        <v>1078</v>
      </c>
      <c r="J972" s="135" t="s">
        <v>1349</v>
      </c>
    </row>
    <row r="973" spans="1:10" x14ac:dyDescent="0.3">
      <c r="A973" t="s">
        <v>30</v>
      </c>
      <c r="B973" s="135">
        <v>0</v>
      </c>
      <c r="C973" s="135">
        <v>0</v>
      </c>
      <c r="D973" s="135" t="s">
        <v>1165</v>
      </c>
      <c r="E973" s="135" t="s">
        <v>1152</v>
      </c>
      <c r="F973" s="135">
        <v>0.1</v>
      </c>
      <c r="G973" s="135">
        <v>1</v>
      </c>
      <c r="H973" s="135" t="s">
        <v>1114</v>
      </c>
      <c r="I973" s="135" t="s">
        <v>1350</v>
      </c>
      <c r="J973" s="135" t="s">
        <v>1351</v>
      </c>
    </row>
    <row r="974" spans="1:10" x14ac:dyDescent="0.3">
      <c r="A974" t="s">
        <v>30</v>
      </c>
      <c r="B974" s="135">
        <v>0</v>
      </c>
      <c r="C974" s="135">
        <v>0</v>
      </c>
      <c r="D974" s="135" t="s">
        <v>1165</v>
      </c>
      <c r="E974" s="135" t="s">
        <v>1152</v>
      </c>
      <c r="F974" s="135">
        <v>0.1</v>
      </c>
      <c r="G974" s="135">
        <v>1</v>
      </c>
      <c r="H974" s="135" t="s">
        <v>1114</v>
      </c>
      <c r="I974" s="135" t="s">
        <v>1337</v>
      </c>
      <c r="J974" s="135" t="s">
        <v>1338</v>
      </c>
    </row>
    <row r="975" spans="1:10" x14ac:dyDescent="0.3">
      <c r="A975" t="s">
        <v>30</v>
      </c>
      <c r="B975" s="135">
        <v>0</v>
      </c>
      <c r="C975" s="135">
        <v>0</v>
      </c>
      <c r="D975" s="135" t="s">
        <v>1165</v>
      </c>
      <c r="E975" s="135" t="s">
        <v>1152</v>
      </c>
      <c r="F975" s="135">
        <v>0.1</v>
      </c>
      <c r="G975" s="135">
        <v>1</v>
      </c>
      <c r="H975" s="135" t="s">
        <v>1114</v>
      </c>
      <c r="I975" s="135" t="s">
        <v>1339</v>
      </c>
      <c r="J975" s="135" t="s">
        <v>1340</v>
      </c>
    </row>
    <row r="976" spans="1:10" x14ac:dyDescent="0.3">
      <c r="A976" t="s">
        <v>30</v>
      </c>
      <c r="B976" s="135">
        <v>0</v>
      </c>
      <c r="C976" s="135">
        <v>0</v>
      </c>
      <c r="D976" s="135" t="s">
        <v>1165</v>
      </c>
      <c r="E976" s="135" t="s">
        <v>1152</v>
      </c>
      <c r="F976" s="135">
        <v>0.1</v>
      </c>
      <c r="G976" s="135">
        <v>1</v>
      </c>
      <c r="H976" s="135" t="s">
        <v>1114</v>
      </c>
      <c r="I976" s="135" t="s">
        <v>1341</v>
      </c>
      <c r="J976" s="135" t="s">
        <v>1340</v>
      </c>
    </row>
    <row r="977" spans="1:10" x14ac:dyDescent="0.3">
      <c r="A977" t="s">
        <v>30</v>
      </c>
      <c r="B977" s="135">
        <v>0</v>
      </c>
      <c r="C977" s="135">
        <v>0</v>
      </c>
      <c r="D977" s="135" t="s">
        <v>1165</v>
      </c>
      <c r="E977" s="135" t="s">
        <v>1152</v>
      </c>
      <c r="F977" s="135">
        <v>0.1</v>
      </c>
      <c r="G977" s="135">
        <v>1</v>
      </c>
      <c r="H977" s="135" t="s">
        <v>1114</v>
      </c>
      <c r="I977" s="135" t="s">
        <v>1342</v>
      </c>
      <c r="J977" s="135" t="s">
        <v>1343</v>
      </c>
    </row>
    <row r="978" spans="1:10" x14ac:dyDescent="0.3">
      <c r="A978" t="s">
        <v>30</v>
      </c>
      <c r="B978" s="135">
        <v>0</v>
      </c>
      <c r="C978" s="135">
        <v>0</v>
      </c>
      <c r="D978" s="135" t="s">
        <v>1165</v>
      </c>
      <c r="E978" s="135" t="s">
        <v>1152</v>
      </c>
      <c r="F978" s="135">
        <v>0.1</v>
      </c>
      <c r="G978" s="135">
        <v>1</v>
      </c>
      <c r="H978" s="135" t="s">
        <v>1114</v>
      </c>
      <c r="I978" s="135" t="s">
        <v>1344</v>
      </c>
      <c r="J978" s="135" t="s">
        <v>1343</v>
      </c>
    </row>
    <row r="979" spans="1:10" x14ac:dyDescent="0.3">
      <c r="A979" t="s">
        <v>30</v>
      </c>
      <c r="B979" s="135">
        <v>0</v>
      </c>
      <c r="C979" s="135">
        <v>0</v>
      </c>
      <c r="D979" s="135" t="s">
        <v>1165</v>
      </c>
      <c r="E979" s="135" t="s">
        <v>1152</v>
      </c>
      <c r="F979" s="135">
        <v>0.1</v>
      </c>
      <c r="G979" s="135">
        <v>1</v>
      </c>
      <c r="H979" s="135" t="s">
        <v>1114</v>
      </c>
      <c r="I979" s="135" t="s">
        <v>1345</v>
      </c>
      <c r="J979" s="135" t="s">
        <v>1346</v>
      </c>
    </row>
    <row r="980" spans="1:10" x14ac:dyDescent="0.3">
      <c r="A980" t="s">
        <v>30</v>
      </c>
      <c r="B980" s="135">
        <v>0</v>
      </c>
      <c r="C980" s="135">
        <v>0</v>
      </c>
      <c r="D980" s="135" t="s">
        <v>1165</v>
      </c>
      <c r="E980" s="135" t="s">
        <v>1152</v>
      </c>
      <c r="F980" s="135">
        <v>0.1</v>
      </c>
      <c r="G980" s="135">
        <v>1</v>
      </c>
      <c r="H980" s="135" t="s">
        <v>1114</v>
      </c>
      <c r="I980" s="135" t="s">
        <v>1347</v>
      </c>
      <c r="J980" s="135" t="s">
        <v>1348</v>
      </c>
    </row>
    <row r="981" spans="1:10" x14ac:dyDescent="0.3">
      <c r="A981" t="s">
        <v>30</v>
      </c>
      <c r="B981" s="135">
        <v>0</v>
      </c>
      <c r="C981" s="135">
        <v>0</v>
      </c>
      <c r="D981" s="135" t="s">
        <v>1165</v>
      </c>
      <c r="E981" s="135" t="s">
        <v>1152</v>
      </c>
      <c r="F981" s="135">
        <v>0.1</v>
      </c>
      <c r="G981" s="135">
        <v>1</v>
      </c>
      <c r="H981" s="135" t="s">
        <v>1114</v>
      </c>
      <c r="I981" s="135" t="s">
        <v>1097</v>
      </c>
      <c r="J981" s="135" t="s">
        <v>1349</v>
      </c>
    </row>
    <row r="982" spans="1:10" x14ac:dyDescent="0.3">
      <c r="A982" t="s">
        <v>30</v>
      </c>
      <c r="B982" s="135">
        <v>0</v>
      </c>
      <c r="C982" s="135">
        <v>0</v>
      </c>
      <c r="D982" s="135" t="s">
        <v>1165</v>
      </c>
      <c r="E982" s="135" t="s">
        <v>1152</v>
      </c>
      <c r="F982" s="135">
        <v>0.1</v>
      </c>
      <c r="G982" s="135">
        <v>1</v>
      </c>
      <c r="H982" s="135" t="s">
        <v>1114</v>
      </c>
      <c r="I982" s="135" t="s">
        <v>1103</v>
      </c>
      <c r="J982" s="135" t="s">
        <v>1349</v>
      </c>
    </row>
    <row r="983" spans="1:10" x14ac:dyDescent="0.3">
      <c r="A983" t="s">
        <v>30</v>
      </c>
      <c r="B983" s="135">
        <v>0</v>
      </c>
      <c r="C983" s="135">
        <v>0</v>
      </c>
      <c r="D983" s="135" t="s">
        <v>1165</v>
      </c>
      <c r="E983" s="135" t="s">
        <v>1152</v>
      </c>
      <c r="F983" s="135">
        <v>0.1</v>
      </c>
      <c r="G983" s="135">
        <v>1</v>
      </c>
      <c r="H983" s="135" t="s">
        <v>1114</v>
      </c>
      <c r="I983" s="135" t="s">
        <v>1104</v>
      </c>
      <c r="J983" s="135" t="s">
        <v>1349</v>
      </c>
    </row>
    <row r="984" spans="1:10" x14ac:dyDescent="0.3">
      <c r="A984" t="s">
        <v>30</v>
      </c>
      <c r="B984" s="135">
        <v>0</v>
      </c>
      <c r="C984" s="135">
        <v>0</v>
      </c>
      <c r="D984" s="135" t="s">
        <v>1165</v>
      </c>
      <c r="E984" s="135" t="s">
        <v>1152</v>
      </c>
      <c r="F984" s="135">
        <v>0.1</v>
      </c>
      <c r="G984" s="135">
        <v>1</v>
      </c>
      <c r="H984" s="135" t="s">
        <v>1114</v>
      </c>
      <c r="I984" s="135" t="s">
        <v>1078</v>
      </c>
      <c r="J984" s="135" t="s">
        <v>1349</v>
      </c>
    </row>
    <row r="985" spans="1:10" x14ac:dyDescent="0.3">
      <c r="A985" t="s">
        <v>333</v>
      </c>
      <c r="B985" s="135">
        <v>0</v>
      </c>
      <c r="C985" s="135">
        <v>1</v>
      </c>
      <c r="D985" s="135" t="s">
        <v>1111</v>
      </c>
      <c r="E985" s="135" t="s">
        <v>1166</v>
      </c>
      <c r="F985" s="135">
        <v>10</v>
      </c>
      <c r="G985" s="135">
        <v>0</v>
      </c>
      <c r="H985" s="135" t="s">
        <v>1114</v>
      </c>
      <c r="I985" s="135" t="s">
        <v>1350</v>
      </c>
      <c r="J985" s="135" t="s">
        <v>1351</v>
      </c>
    </row>
    <row r="986" spans="1:10" x14ac:dyDescent="0.3">
      <c r="A986" t="s">
        <v>333</v>
      </c>
      <c r="B986" s="135">
        <v>0</v>
      </c>
      <c r="C986" s="135">
        <v>1</v>
      </c>
      <c r="D986" s="135" t="s">
        <v>1111</v>
      </c>
      <c r="E986" s="135" t="s">
        <v>1166</v>
      </c>
      <c r="F986" s="135">
        <v>10</v>
      </c>
      <c r="G986" s="135">
        <v>0</v>
      </c>
      <c r="H986" s="135" t="s">
        <v>1114</v>
      </c>
      <c r="I986" s="135" t="s">
        <v>1337</v>
      </c>
      <c r="J986" s="135" t="s">
        <v>1338</v>
      </c>
    </row>
    <row r="987" spans="1:10" x14ac:dyDescent="0.3">
      <c r="A987" t="s">
        <v>333</v>
      </c>
      <c r="B987" s="135">
        <v>0</v>
      </c>
      <c r="C987" s="135">
        <v>1</v>
      </c>
      <c r="D987" s="135" t="s">
        <v>1111</v>
      </c>
      <c r="E987" s="135" t="s">
        <v>1166</v>
      </c>
      <c r="F987" s="135">
        <v>10</v>
      </c>
      <c r="G987" s="135">
        <v>0</v>
      </c>
      <c r="H987" s="135" t="s">
        <v>1114</v>
      </c>
      <c r="I987" s="135" t="s">
        <v>1339</v>
      </c>
      <c r="J987" s="135" t="s">
        <v>1340</v>
      </c>
    </row>
    <row r="988" spans="1:10" x14ac:dyDescent="0.3">
      <c r="A988" t="s">
        <v>333</v>
      </c>
      <c r="B988" s="135">
        <v>0</v>
      </c>
      <c r="C988" s="135">
        <v>1</v>
      </c>
      <c r="D988" s="135" t="s">
        <v>1111</v>
      </c>
      <c r="E988" s="135" t="s">
        <v>1166</v>
      </c>
      <c r="F988" s="135">
        <v>10</v>
      </c>
      <c r="G988" s="135">
        <v>0</v>
      </c>
      <c r="H988" s="135" t="s">
        <v>1114</v>
      </c>
      <c r="I988" s="135" t="s">
        <v>1341</v>
      </c>
      <c r="J988" s="135" t="s">
        <v>1340</v>
      </c>
    </row>
    <row r="989" spans="1:10" x14ac:dyDescent="0.3">
      <c r="A989" t="s">
        <v>333</v>
      </c>
      <c r="B989" s="135">
        <v>0</v>
      </c>
      <c r="C989" s="135">
        <v>1</v>
      </c>
      <c r="D989" s="135" t="s">
        <v>1111</v>
      </c>
      <c r="E989" s="135" t="s">
        <v>1166</v>
      </c>
      <c r="F989" s="135">
        <v>10</v>
      </c>
      <c r="G989" s="135">
        <v>0</v>
      </c>
      <c r="H989" s="135" t="s">
        <v>1114</v>
      </c>
      <c r="I989" s="135" t="s">
        <v>1342</v>
      </c>
      <c r="J989" s="135" t="s">
        <v>1343</v>
      </c>
    </row>
    <row r="990" spans="1:10" x14ac:dyDescent="0.3">
      <c r="A990" t="s">
        <v>333</v>
      </c>
      <c r="B990" s="135">
        <v>0</v>
      </c>
      <c r="C990" s="135">
        <v>1</v>
      </c>
      <c r="D990" s="135" t="s">
        <v>1111</v>
      </c>
      <c r="E990" s="135" t="s">
        <v>1166</v>
      </c>
      <c r="F990" s="135">
        <v>10</v>
      </c>
      <c r="G990" s="135">
        <v>0</v>
      </c>
      <c r="H990" s="135" t="s">
        <v>1114</v>
      </c>
      <c r="I990" s="135" t="s">
        <v>1344</v>
      </c>
      <c r="J990" s="135" t="s">
        <v>1343</v>
      </c>
    </row>
    <row r="991" spans="1:10" x14ac:dyDescent="0.3">
      <c r="A991" t="s">
        <v>333</v>
      </c>
      <c r="B991" s="135">
        <v>0</v>
      </c>
      <c r="C991" s="135">
        <v>1</v>
      </c>
      <c r="D991" s="135" t="s">
        <v>1111</v>
      </c>
      <c r="E991" s="135" t="s">
        <v>1166</v>
      </c>
      <c r="F991" s="135">
        <v>10</v>
      </c>
      <c r="G991" s="135">
        <v>0</v>
      </c>
      <c r="H991" s="135" t="s">
        <v>1114</v>
      </c>
      <c r="I991" s="135" t="s">
        <v>1345</v>
      </c>
      <c r="J991" s="135" t="s">
        <v>1346</v>
      </c>
    </row>
    <row r="992" spans="1:10" x14ac:dyDescent="0.3">
      <c r="A992" t="s">
        <v>333</v>
      </c>
      <c r="B992" s="135">
        <v>0</v>
      </c>
      <c r="C992" s="135">
        <v>1</v>
      </c>
      <c r="D992" s="135" t="s">
        <v>1111</v>
      </c>
      <c r="E992" s="135" t="s">
        <v>1166</v>
      </c>
      <c r="F992" s="135">
        <v>10</v>
      </c>
      <c r="G992" s="135">
        <v>0</v>
      </c>
      <c r="H992" s="135" t="s">
        <v>1114</v>
      </c>
      <c r="I992" s="135" t="s">
        <v>1347</v>
      </c>
      <c r="J992" s="135" t="s">
        <v>1348</v>
      </c>
    </row>
    <row r="993" spans="1:10" x14ac:dyDescent="0.3">
      <c r="A993" t="s">
        <v>333</v>
      </c>
      <c r="B993" s="135">
        <v>0</v>
      </c>
      <c r="C993" s="135">
        <v>1</v>
      </c>
      <c r="D993" s="135" t="s">
        <v>1111</v>
      </c>
      <c r="E993" s="135" t="s">
        <v>1166</v>
      </c>
      <c r="F993" s="135">
        <v>10</v>
      </c>
      <c r="G993" s="135">
        <v>0</v>
      </c>
      <c r="H993" s="135" t="s">
        <v>1114</v>
      </c>
      <c r="I993" s="135" t="s">
        <v>1097</v>
      </c>
      <c r="J993" s="135" t="s">
        <v>1349</v>
      </c>
    </row>
    <row r="994" spans="1:10" x14ac:dyDescent="0.3">
      <c r="A994" t="s">
        <v>333</v>
      </c>
      <c r="B994" s="135">
        <v>0</v>
      </c>
      <c r="C994" s="135">
        <v>1</v>
      </c>
      <c r="D994" s="135" t="s">
        <v>1111</v>
      </c>
      <c r="E994" s="135" t="s">
        <v>1166</v>
      </c>
      <c r="F994" s="135">
        <v>10</v>
      </c>
      <c r="G994" s="135">
        <v>0</v>
      </c>
      <c r="H994" s="135" t="s">
        <v>1114</v>
      </c>
      <c r="I994" s="135" t="s">
        <v>1103</v>
      </c>
      <c r="J994" s="135" t="s">
        <v>1349</v>
      </c>
    </row>
    <row r="995" spans="1:10" x14ac:dyDescent="0.3">
      <c r="A995" t="s">
        <v>333</v>
      </c>
      <c r="B995" s="135">
        <v>0</v>
      </c>
      <c r="C995" s="135">
        <v>1</v>
      </c>
      <c r="D995" s="135" t="s">
        <v>1111</v>
      </c>
      <c r="E995" s="135" t="s">
        <v>1166</v>
      </c>
      <c r="F995" s="135">
        <v>10</v>
      </c>
      <c r="G995" s="135">
        <v>0</v>
      </c>
      <c r="H995" s="135" t="s">
        <v>1114</v>
      </c>
      <c r="I995" s="135" t="s">
        <v>1104</v>
      </c>
      <c r="J995" s="135" t="s">
        <v>1349</v>
      </c>
    </row>
    <row r="996" spans="1:10" x14ac:dyDescent="0.3">
      <c r="A996" t="s">
        <v>333</v>
      </c>
      <c r="B996" s="135">
        <v>0</v>
      </c>
      <c r="C996" s="135">
        <v>1</v>
      </c>
      <c r="D996" s="135" t="s">
        <v>1111</v>
      </c>
      <c r="E996" s="135" t="s">
        <v>1166</v>
      </c>
      <c r="F996" s="135">
        <v>10</v>
      </c>
      <c r="G996" s="135">
        <v>0</v>
      </c>
      <c r="H996" s="135" t="s">
        <v>1114</v>
      </c>
      <c r="I996" s="135" t="s">
        <v>1078</v>
      </c>
      <c r="J996" s="135" t="s">
        <v>1349</v>
      </c>
    </row>
    <row r="997" spans="1:10" x14ac:dyDescent="0.3">
      <c r="A997" t="s">
        <v>70</v>
      </c>
      <c r="B997" s="135">
        <v>0</v>
      </c>
      <c r="C997" s="135">
        <v>0</v>
      </c>
      <c r="D997" s="135" t="s">
        <v>1120</v>
      </c>
      <c r="E997" s="135" t="s">
        <v>1167</v>
      </c>
      <c r="F997" s="135">
        <v>1</v>
      </c>
      <c r="G997" s="135">
        <v>1</v>
      </c>
      <c r="H997" s="135" t="s">
        <v>1114</v>
      </c>
      <c r="I997" s="135" t="s">
        <v>1350</v>
      </c>
      <c r="J997" s="135" t="s">
        <v>1351</v>
      </c>
    </row>
    <row r="998" spans="1:10" x14ac:dyDescent="0.3">
      <c r="A998" t="s">
        <v>70</v>
      </c>
      <c r="B998" s="135">
        <v>0</v>
      </c>
      <c r="C998" s="135">
        <v>0</v>
      </c>
      <c r="D998" s="135" t="s">
        <v>1120</v>
      </c>
      <c r="E998" s="135" t="s">
        <v>1167</v>
      </c>
      <c r="F998" s="135">
        <v>1</v>
      </c>
      <c r="G998" s="135">
        <v>1</v>
      </c>
      <c r="H998" s="135" t="s">
        <v>1114</v>
      </c>
      <c r="I998" s="135" t="s">
        <v>1337</v>
      </c>
      <c r="J998" s="135" t="s">
        <v>1338</v>
      </c>
    </row>
    <row r="999" spans="1:10" x14ac:dyDescent="0.3">
      <c r="A999" t="s">
        <v>70</v>
      </c>
      <c r="B999" s="135">
        <v>0</v>
      </c>
      <c r="C999" s="135">
        <v>0</v>
      </c>
      <c r="D999" s="135" t="s">
        <v>1120</v>
      </c>
      <c r="E999" s="135" t="s">
        <v>1167</v>
      </c>
      <c r="F999" s="135">
        <v>1</v>
      </c>
      <c r="G999" s="135">
        <v>1</v>
      </c>
      <c r="H999" s="135" t="s">
        <v>1114</v>
      </c>
      <c r="I999" s="135" t="s">
        <v>1339</v>
      </c>
      <c r="J999" s="135" t="s">
        <v>1340</v>
      </c>
    </row>
    <row r="1000" spans="1:10" x14ac:dyDescent="0.3">
      <c r="A1000" t="s">
        <v>70</v>
      </c>
      <c r="B1000" s="135">
        <v>0</v>
      </c>
      <c r="C1000" s="135">
        <v>0</v>
      </c>
      <c r="D1000" s="135" t="s">
        <v>1120</v>
      </c>
      <c r="E1000" s="135" t="s">
        <v>1167</v>
      </c>
      <c r="F1000" s="135">
        <v>1</v>
      </c>
      <c r="G1000" s="135">
        <v>1</v>
      </c>
      <c r="H1000" s="135" t="s">
        <v>1114</v>
      </c>
      <c r="I1000" s="135" t="s">
        <v>1341</v>
      </c>
      <c r="J1000" s="135" t="s">
        <v>1340</v>
      </c>
    </row>
    <row r="1001" spans="1:10" x14ac:dyDescent="0.3">
      <c r="A1001" t="s">
        <v>70</v>
      </c>
      <c r="B1001" s="135">
        <v>0</v>
      </c>
      <c r="C1001" s="135">
        <v>0</v>
      </c>
      <c r="D1001" s="135" t="s">
        <v>1120</v>
      </c>
      <c r="E1001" s="135" t="s">
        <v>1167</v>
      </c>
      <c r="F1001" s="135">
        <v>1</v>
      </c>
      <c r="G1001" s="135">
        <v>1</v>
      </c>
      <c r="H1001" s="135" t="s">
        <v>1114</v>
      </c>
      <c r="I1001" s="135" t="s">
        <v>1342</v>
      </c>
      <c r="J1001" s="135" t="s">
        <v>1343</v>
      </c>
    </row>
    <row r="1002" spans="1:10" x14ac:dyDescent="0.3">
      <c r="A1002" t="s">
        <v>70</v>
      </c>
      <c r="B1002" s="135">
        <v>0</v>
      </c>
      <c r="C1002" s="135">
        <v>0</v>
      </c>
      <c r="D1002" s="135" t="s">
        <v>1120</v>
      </c>
      <c r="E1002" s="135" t="s">
        <v>1167</v>
      </c>
      <c r="F1002" s="135">
        <v>1</v>
      </c>
      <c r="G1002" s="135">
        <v>1</v>
      </c>
      <c r="H1002" s="135" t="s">
        <v>1114</v>
      </c>
      <c r="I1002" s="135" t="s">
        <v>1344</v>
      </c>
      <c r="J1002" s="135" t="s">
        <v>1343</v>
      </c>
    </row>
    <row r="1003" spans="1:10" x14ac:dyDescent="0.3">
      <c r="A1003" t="s">
        <v>70</v>
      </c>
      <c r="B1003" s="135">
        <v>0</v>
      </c>
      <c r="C1003" s="135">
        <v>0</v>
      </c>
      <c r="D1003" s="135" t="s">
        <v>1120</v>
      </c>
      <c r="E1003" s="135" t="s">
        <v>1167</v>
      </c>
      <c r="F1003" s="135">
        <v>1</v>
      </c>
      <c r="G1003" s="135">
        <v>1</v>
      </c>
      <c r="H1003" s="135" t="s">
        <v>1114</v>
      </c>
      <c r="I1003" s="135" t="s">
        <v>1345</v>
      </c>
      <c r="J1003" s="135" t="s">
        <v>1346</v>
      </c>
    </row>
    <row r="1004" spans="1:10" x14ac:dyDescent="0.3">
      <c r="A1004" t="s">
        <v>70</v>
      </c>
      <c r="B1004" s="135">
        <v>0</v>
      </c>
      <c r="C1004" s="135">
        <v>0</v>
      </c>
      <c r="D1004" s="135" t="s">
        <v>1120</v>
      </c>
      <c r="E1004" s="135" t="s">
        <v>1167</v>
      </c>
      <c r="F1004" s="135">
        <v>1</v>
      </c>
      <c r="G1004" s="135">
        <v>1</v>
      </c>
      <c r="H1004" s="135" t="s">
        <v>1114</v>
      </c>
      <c r="I1004" s="135" t="s">
        <v>1347</v>
      </c>
      <c r="J1004" s="135" t="s">
        <v>1348</v>
      </c>
    </row>
    <row r="1005" spans="1:10" x14ac:dyDescent="0.3">
      <c r="A1005" t="s">
        <v>70</v>
      </c>
      <c r="B1005" s="135">
        <v>0</v>
      </c>
      <c r="C1005" s="135">
        <v>0</v>
      </c>
      <c r="D1005" s="135" t="s">
        <v>1120</v>
      </c>
      <c r="E1005" s="135" t="s">
        <v>1167</v>
      </c>
      <c r="F1005" s="135">
        <v>1</v>
      </c>
      <c r="G1005" s="135">
        <v>1</v>
      </c>
      <c r="H1005" s="135" t="s">
        <v>1114</v>
      </c>
      <c r="I1005" s="135" t="s">
        <v>1097</v>
      </c>
      <c r="J1005" s="135" t="s">
        <v>1349</v>
      </c>
    </row>
    <row r="1006" spans="1:10" x14ac:dyDescent="0.3">
      <c r="A1006" t="s">
        <v>70</v>
      </c>
      <c r="B1006" s="135">
        <v>0</v>
      </c>
      <c r="C1006" s="135">
        <v>0</v>
      </c>
      <c r="D1006" s="135" t="s">
        <v>1120</v>
      </c>
      <c r="E1006" s="135" t="s">
        <v>1167</v>
      </c>
      <c r="F1006" s="135">
        <v>1</v>
      </c>
      <c r="G1006" s="135">
        <v>1</v>
      </c>
      <c r="H1006" s="135" t="s">
        <v>1114</v>
      </c>
      <c r="I1006" s="135" t="s">
        <v>1103</v>
      </c>
      <c r="J1006" s="135" t="s">
        <v>1349</v>
      </c>
    </row>
    <row r="1007" spans="1:10" x14ac:dyDescent="0.3">
      <c r="A1007" t="s">
        <v>70</v>
      </c>
      <c r="B1007" s="135">
        <v>0</v>
      </c>
      <c r="C1007" s="135">
        <v>0</v>
      </c>
      <c r="D1007" s="135" t="s">
        <v>1120</v>
      </c>
      <c r="E1007" s="135" t="s">
        <v>1167</v>
      </c>
      <c r="F1007" s="135">
        <v>1</v>
      </c>
      <c r="G1007" s="135">
        <v>1</v>
      </c>
      <c r="H1007" s="135" t="s">
        <v>1114</v>
      </c>
      <c r="I1007" s="135" t="s">
        <v>1104</v>
      </c>
      <c r="J1007" s="135" t="s">
        <v>1349</v>
      </c>
    </row>
    <row r="1008" spans="1:10" x14ac:dyDescent="0.3">
      <c r="A1008" t="s">
        <v>70</v>
      </c>
      <c r="B1008" s="135">
        <v>0</v>
      </c>
      <c r="C1008" s="135">
        <v>0</v>
      </c>
      <c r="D1008" s="135" t="s">
        <v>1120</v>
      </c>
      <c r="E1008" s="135" t="s">
        <v>1167</v>
      </c>
      <c r="F1008" s="135">
        <v>1</v>
      </c>
      <c r="G1008" s="135">
        <v>1</v>
      </c>
      <c r="H1008" s="135" t="s">
        <v>1114</v>
      </c>
      <c r="I1008" s="135" t="s">
        <v>1078</v>
      </c>
      <c r="J1008" s="135" t="s">
        <v>1349</v>
      </c>
    </row>
    <row r="1009" spans="1:10" x14ac:dyDescent="0.3">
      <c r="A1009" t="s">
        <v>259</v>
      </c>
      <c r="B1009" s="135">
        <v>1</v>
      </c>
      <c r="C1009" s="135">
        <v>0</v>
      </c>
      <c r="D1009" s="135" t="s">
        <v>1133</v>
      </c>
      <c r="E1009" s="135" t="s">
        <v>1147</v>
      </c>
      <c r="F1009" s="135">
        <v>0.2</v>
      </c>
      <c r="G1009" s="135">
        <v>1</v>
      </c>
      <c r="H1009" s="135">
        <v>0.4</v>
      </c>
      <c r="I1009" s="135" t="s">
        <v>1350</v>
      </c>
      <c r="J1009" s="135" t="s">
        <v>1351</v>
      </c>
    </row>
    <row r="1010" spans="1:10" x14ac:dyDescent="0.3">
      <c r="A1010" t="s">
        <v>259</v>
      </c>
      <c r="B1010" s="135">
        <v>1</v>
      </c>
      <c r="C1010" s="135">
        <v>0</v>
      </c>
      <c r="D1010" s="135" t="s">
        <v>1133</v>
      </c>
      <c r="E1010" s="135" t="s">
        <v>1147</v>
      </c>
      <c r="F1010" s="135">
        <v>0.2</v>
      </c>
      <c r="G1010" s="135">
        <v>1</v>
      </c>
      <c r="H1010" s="135" t="s">
        <v>1114</v>
      </c>
      <c r="I1010" s="135" t="s">
        <v>1337</v>
      </c>
      <c r="J1010" s="135" t="s">
        <v>1338</v>
      </c>
    </row>
    <row r="1011" spans="1:10" x14ac:dyDescent="0.3">
      <c r="A1011" t="s">
        <v>259</v>
      </c>
      <c r="B1011" s="135">
        <v>1</v>
      </c>
      <c r="C1011" s="135">
        <v>0</v>
      </c>
      <c r="D1011" s="135" t="s">
        <v>1133</v>
      </c>
      <c r="E1011" s="135" t="s">
        <v>1147</v>
      </c>
      <c r="F1011" s="135">
        <v>0.2</v>
      </c>
      <c r="G1011" s="135">
        <v>1</v>
      </c>
      <c r="H1011" s="135" t="s">
        <v>1114</v>
      </c>
      <c r="I1011" s="135" t="s">
        <v>1339</v>
      </c>
      <c r="J1011" s="135" t="s">
        <v>1340</v>
      </c>
    </row>
    <row r="1012" spans="1:10" x14ac:dyDescent="0.3">
      <c r="A1012" t="s">
        <v>259</v>
      </c>
      <c r="B1012" s="135">
        <v>1</v>
      </c>
      <c r="C1012" s="135">
        <v>0</v>
      </c>
      <c r="D1012" s="135" t="s">
        <v>1133</v>
      </c>
      <c r="E1012" s="135" t="s">
        <v>1147</v>
      </c>
      <c r="F1012" s="135">
        <v>0.2</v>
      </c>
      <c r="G1012" s="135">
        <v>1</v>
      </c>
      <c r="H1012" s="135" t="s">
        <v>1114</v>
      </c>
      <c r="I1012" s="135" t="s">
        <v>1341</v>
      </c>
      <c r="J1012" s="135" t="s">
        <v>1340</v>
      </c>
    </row>
    <row r="1013" spans="1:10" x14ac:dyDescent="0.3">
      <c r="A1013" t="s">
        <v>259</v>
      </c>
      <c r="B1013" s="135">
        <v>1</v>
      </c>
      <c r="C1013" s="135">
        <v>0</v>
      </c>
      <c r="D1013" s="135" t="s">
        <v>1133</v>
      </c>
      <c r="E1013" s="135" t="s">
        <v>1147</v>
      </c>
      <c r="F1013" s="135">
        <v>0.2</v>
      </c>
      <c r="G1013" s="135">
        <v>1</v>
      </c>
      <c r="H1013" s="135" t="s">
        <v>1114</v>
      </c>
      <c r="I1013" s="135" t="s">
        <v>1342</v>
      </c>
      <c r="J1013" s="135" t="s">
        <v>1343</v>
      </c>
    </row>
    <row r="1014" spans="1:10" x14ac:dyDescent="0.3">
      <c r="A1014" t="s">
        <v>259</v>
      </c>
      <c r="B1014" s="135">
        <v>1</v>
      </c>
      <c r="C1014" s="135">
        <v>0</v>
      </c>
      <c r="D1014" s="135" t="s">
        <v>1133</v>
      </c>
      <c r="E1014" s="135" t="s">
        <v>1147</v>
      </c>
      <c r="F1014" s="135">
        <v>0.2</v>
      </c>
      <c r="G1014" s="135">
        <v>1</v>
      </c>
      <c r="H1014" s="135" t="s">
        <v>1114</v>
      </c>
      <c r="I1014" s="135" t="s">
        <v>1344</v>
      </c>
      <c r="J1014" s="135" t="s">
        <v>1343</v>
      </c>
    </row>
    <row r="1015" spans="1:10" x14ac:dyDescent="0.3">
      <c r="A1015" t="s">
        <v>259</v>
      </c>
      <c r="B1015" s="135">
        <v>1</v>
      </c>
      <c r="C1015" s="135">
        <v>0</v>
      </c>
      <c r="D1015" s="135" t="s">
        <v>1133</v>
      </c>
      <c r="E1015" s="135" t="s">
        <v>1147</v>
      </c>
      <c r="F1015" s="135">
        <v>0.2</v>
      </c>
      <c r="G1015" s="135">
        <v>1</v>
      </c>
      <c r="H1015" s="135" t="s">
        <v>1114</v>
      </c>
      <c r="I1015" s="135" t="s">
        <v>1345</v>
      </c>
      <c r="J1015" s="135" t="s">
        <v>1346</v>
      </c>
    </row>
    <row r="1016" spans="1:10" x14ac:dyDescent="0.3">
      <c r="A1016" t="s">
        <v>259</v>
      </c>
      <c r="B1016" s="135">
        <v>1</v>
      </c>
      <c r="C1016" s="135">
        <v>0</v>
      </c>
      <c r="D1016" s="135" t="s">
        <v>1133</v>
      </c>
      <c r="E1016" s="135" t="s">
        <v>1147</v>
      </c>
      <c r="F1016" s="135">
        <v>0.2</v>
      </c>
      <c r="G1016" s="135">
        <v>1</v>
      </c>
      <c r="H1016" s="135" t="s">
        <v>1114</v>
      </c>
      <c r="I1016" s="135" t="s">
        <v>1347</v>
      </c>
      <c r="J1016" s="135" t="s">
        <v>1348</v>
      </c>
    </row>
    <row r="1017" spans="1:10" x14ac:dyDescent="0.3">
      <c r="A1017" t="s">
        <v>259</v>
      </c>
      <c r="B1017" s="135">
        <v>1</v>
      </c>
      <c r="C1017" s="135">
        <v>0</v>
      </c>
      <c r="D1017" s="135" t="s">
        <v>1133</v>
      </c>
      <c r="E1017" s="135" t="s">
        <v>1147</v>
      </c>
      <c r="F1017" s="135">
        <v>0.2</v>
      </c>
      <c r="G1017" s="135">
        <v>1</v>
      </c>
      <c r="H1017" s="135">
        <v>2.1</v>
      </c>
      <c r="I1017" s="135" t="s">
        <v>1097</v>
      </c>
      <c r="J1017" s="135" t="s">
        <v>1349</v>
      </c>
    </row>
    <row r="1018" spans="1:10" x14ac:dyDescent="0.3">
      <c r="A1018" t="s">
        <v>259</v>
      </c>
      <c r="B1018" s="135">
        <v>1</v>
      </c>
      <c r="C1018" s="135">
        <v>0</v>
      </c>
      <c r="D1018" s="135" t="s">
        <v>1133</v>
      </c>
      <c r="E1018" s="135" t="s">
        <v>1147</v>
      </c>
      <c r="F1018" s="135">
        <v>0.2</v>
      </c>
      <c r="G1018" s="135">
        <v>1</v>
      </c>
      <c r="H1018" s="135">
        <v>2.7</v>
      </c>
      <c r="I1018" s="135" t="s">
        <v>1103</v>
      </c>
      <c r="J1018" s="135" t="s">
        <v>1349</v>
      </c>
    </row>
    <row r="1019" spans="1:10" x14ac:dyDescent="0.3">
      <c r="A1019" t="s">
        <v>259</v>
      </c>
      <c r="B1019" s="135">
        <v>1</v>
      </c>
      <c r="C1019" s="135">
        <v>0</v>
      </c>
      <c r="D1019" s="135" t="s">
        <v>1133</v>
      </c>
      <c r="E1019" s="135" t="s">
        <v>1147</v>
      </c>
      <c r="F1019" s="135">
        <v>0.2</v>
      </c>
      <c r="G1019" s="135">
        <v>1</v>
      </c>
      <c r="H1019" s="135">
        <v>7.3</v>
      </c>
      <c r="I1019" s="135" t="s">
        <v>1104</v>
      </c>
      <c r="J1019" s="135" t="s">
        <v>1349</v>
      </c>
    </row>
    <row r="1020" spans="1:10" x14ac:dyDescent="0.3">
      <c r="A1020" t="s">
        <v>259</v>
      </c>
      <c r="B1020" s="135">
        <v>1</v>
      </c>
      <c r="C1020" s="135">
        <v>0</v>
      </c>
      <c r="D1020" s="135" t="s">
        <v>1133</v>
      </c>
      <c r="E1020" s="135" t="s">
        <v>1147</v>
      </c>
      <c r="F1020" s="135">
        <v>0.2</v>
      </c>
      <c r="G1020" s="135">
        <v>1</v>
      </c>
      <c r="H1020" s="135">
        <v>3.9</v>
      </c>
      <c r="I1020" s="135" t="s">
        <v>1078</v>
      </c>
      <c r="J1020" s="135" t="s">
        <v>1349</v>
      </c>
    </row>
    <row r="1021" spans="1:10" x14ac:dyDescent="0.3">
      <c r="A1021" t="s">
        <v>31</v>
      </c>
      <c r="B1021" s="135">
        <v>0</v>
      </c>
      <c r="C1021" s="135">
        <v>0</v>
      </c>
      <c r="D1021" s="135" t="s">
        <v>1133</v>
      </c>
      <c r="E1021" s="135" t="s">
        <v>1168</v>
      </c>
      <c r="F1021" s="135">
        <v>0.5</v>
      </c>
      <c r="G1021" s="135">
        <v>1</v>
      </c>
      <c r="H1021" s="135" t="s">
        <v>1114</v>
      </c>
      <c r="I1021" s="135" t="s">
        <v>1350</v>
      </c>
      <c r="J1021" s="135" t="s">
        <v>1351</v>
      </c>
    </row>
    <row r="1022" spans="1:10" x14ac:dyDescent="0.3">
      <c r="A1022" t="s">
        <v>31</v>
      </c>
      <c r="B1022" s="135">
        <v>0</v>
      </c>
      <c r="C1022" s="135">
        <v>0</v>
      </c>
      <c r="D1022" s="135" t="s">
        <v>1133</v>
      </c>
      <c r="E1022" s="135" t="s">
        <v>1168</v>
      </c>
      <c r="F1022" s="135">
        <v>0.5</v>
      </c>
      <c r="G1022" s="135">
        <v>1</v>
      </c>
      <c r="H1022" s="135" t="s">
        <v>1114</v>
      </c>
      <c r="I1022" s="135" t="s">
        <v>1337</v>
      </c>
      <c r="J1022" s="135" t="s">
        <v>1338</v>
      </c>
    </row>
    <row r="1023" spans="1:10" x14ac:dyDescent="0.3">
      <c r="A1023" t="s">
        <v>31</v>
      </c>
      <c r="B1023" s="135">
        <v>0</v>
      </c>
      <c r="C1023" s="135">
        <v>0</v>
      </c>
      <c r="D1023" s="135" t="s">
        <v>1133</v>
      </c>
      <c r="E1023" s="135" t="s">
        <v>1168</v>
      </c>
      <c r="F1023" s="135">
        <v>0.5</v>
      </c>
      <c r="G1023" s="135">
        <v>1</v>
      </c>
      <c r="H1023" s="135" t="s">
        <v>1114</v>
      </c>
      <c r="I1023" s="135" t="s">
        <v>1339</v>
      </c>
      <c r="J1023" s="135" t="s">
        <v>1340</v>
      </c>
    </row>
    <row r="1024" spans="1:10" x14ac:dyDescent="0.3">
      <c r="A1024" t="s">
        <v>31</v>
      </c>
      <c r="B1024" s="135">
        <v>0</v>
      </c>
      <c r="C1024" s="135">
        <v>0</v>
      </c>
      <c r="D1024" s="135" t="s">
        <v>1133</v>
      </c>
      <c r="E1024" s="135" t="s">
        <v>1168</v>
      </c>
      <c r="F1024" s="135">
        <v>0.5</v>
      </c>
      <c r="G1024" s="135">
        <v>1</v>
      </c>
      <c r="H1024" s="135" t="s">
        <v>1114</v>
      </c>
      <c r="I1024" s="135" t="s">
        <v>1341</v>
      </c>
      <c r="J1024" s="135" t="s">
        <v>1340</v>
      </c>
    </row>
    <row r="1025" spans="1:10" x14ac:dyDescent="0.3">
      <c r="A1025" t="s">
        <v>31</v>
      </c>
      <c r="B1025" s="135">
        <v>0</v>
      </c>
      <c r="C1025" s="135">
        <v>0</v>
      </c>
      <c r="D1025" s="135" t="s">
        <v>1133</v>
      </c>
      <c r="E1025" s="135" t="s">
        <v>1168</v>
      </c>
      <c r="F1025" s="135">
        <v>0.5</v>
      </c>
      <c r="G1025" s="135">
        <v>1</v>
      </c>
      <c r="H1025" s="135" t="s">
        <v>1114</v>
      </c>
      <c r="I1025" s="135" t="s">
        <v>1342</v>
      </c>
      <c r="J1025" s="135" t="s">
        <v>1343</v>
      </c>
    </row>
    <row r="1026" spans="1:10" x14ac:dyDescent="0.3">
      <c r="A1026" t="s">
        <v>31</v>
      </c>
      <c r="B1026" s="135">
        <v>0</v>
      </c>
      <c r="C1026" s="135">
        <v>0</v>
      </c>
      <c r="D1026" s="135" t="s">
        <v>1133</v>
      </c>
      <c r="E1026" s="135" t="s">
        <v>1168</v>
      </c>
      <c r="F1026" s="135">
        <v>0.5</v>
      </c>
      <c r="G1026" s="135">
        <v>1</v>
      </c>
      <c r="H1026" s="135" t="s">
        <v>1114</v>
      </c>
      <c r="I1026" s="135" t="s">
        <v>1344</v>
      </c>
      <c r="J1026" s="135" t="s">
        <v>1343</v>
      </c>
    </row>
    <row r="1027" spans="1:10" x14ac:dyDescent="0.3">
      <c r="A1027" t="s">
        <v>31</v>
      </c>
      <c r="B1027" s="135">
        <v>0</v>
      </c>
      <c r="C1027" s="135">
        <v>0</v>
      </c>
      <c r="D1027" s="135" t="s">
        <v>1133</v>
      </c>
      <c r="E1027" s="135" t="s">
        <v>1168</v>
      </c>
      <c r="F1027" s="135">
        <v>0.5</v>
      </c>
      <c r="G1027" s="135">
        <v>1</v>
      </c>
      <c r="H1027" s="135" t="s">
        <v>1114</v>
      </c>
      <c r="I1027" s="135" t="s">
        <v>1345</v>
      </c>
      <c r="J1027" s="135" t="s">
        <v>1346</v>
      </c>
    </row>
    <row r="1028" spans="1:10" x14ac:dyDescent="0.3">
      <c r="A1028" t="s">
        <v>31</v>
      </c>
      <c r="B1028" s="135">
        <v>0</v>
      </c>
      <c r="C1028" s="135">
        <v>0</v>
      </c>
      <c r="D1028" s="135" t="s">
        <v>1133</v>
      </c>
      <c r="E1028" s="135" t="s">
        <v>1168</v>
      </c>
      <c r="F1028" s="135">
        <v>0.5</v>
      </c>
      <c r="G1028" s="135">
        <v>1</v>
      </c>
      <c r="H1028" s="135" t="s">
        <v>1114</v>
      </c>
      <c r="I1028" s="135" t="s">
        <v>1347</v>
      </c>
      <c r="J1028" s="135" t="s">
        <v>1348</v>
      </c>
    </row>
    <row r="1029" spans="1:10" x14ac:dyDescent="0.3">
      <c r="A1029" t="s">
        <v>31</v>
      </c>
      <c r="B1029" s="135">
        <v>0</v>
      </c>
      <c r="C1029" s="135">
        <v>0</v>
      </c>
      <c r="D1029" s="135" t="s">
        <v>1133</v>
      </c>
      <c r="E1029" s="135" t="s">
        <v>1168</v>
      </c>
      <c r="F1029" s="135">
        <v>0.5</v>
      </c>
      <c r="G1029" s="135">
        <v>1</v>
      </c>
      <c r="H1029" s="135" t="s">
        <v>1114</v>
      </c>
      <c r="I1029" s="135" t="s">
        <v>1097</v>
      </c>
      <c r="J1029" s="135" t="s">
        <v>1349</v>
      </c>
    </row>
    <row r="1030" spans="1:10" x14ac:dyDescent="0.3">
      <c r="A1030" t="s">
        <v>31</v>
      </c>
      <c r="B1030" s="135">
        <v>0</v>
      </c>
      <c r="C1030" s="135">
        <v>0</v>
      </c>
      <c r="D1030" s="135" t="s">
        <v>1133</v>
      </c>
      <c r="E1030" s="135" t="s">
        <v>1168</v>
      </c>
      <c r="F1030" s="135">
        <v>0.5</v>
      </c>
      <c r="G1030" s="135">
        <v>1</v>
      </c>
      <c r="H1030" s="135" t="s">
        <v>1114</v>
      </c>
      <c r="I1030" s="135" t="s">
        <v>1103</v>
      </c>
      <c r="J1030" s="135" t="s">
        <v>1349</v>
      </c>
    </row>
    <row r="1031" spans="1:10" x14ac:dyDescent="0.3">
      <c r="A1031" t="s">
        <v>31</v>
      </c>
      <c r="B1031" s="135">
        <v>0</v>
      </c>
      <c r="C1031" s="135">
        <v>0</v>
      </c>
      <c r="D1031" s="135" t="s">
        <v>1133</v>
      </c>
      <c r="E1031" s="135" t="s">
        <v>1168</v>
      </c>
      <c r="F1031" s="135">
        <v>0.5</v>
      </c>
      <c r="G1031" s="135">
        <v>1</v>
      </c>
      <c r="H1031" s="135" t="s">
        <v>1114</v>
      </c>
      <c r="I1031" s="135" t="s">
        <v>1104</v>
      </c>
      <c r="J1031" s="135" t="s">
        <v>1349</v>
      </c>
    </row>
    <row r="1032" spans="1:10" x14ac:dyDescent="0.3">
      <c r="A1032" t="s">
        <v>31</v>
      </c>
      <c r="B1032" s="135">
        <v>0</v>
      </c>
      <c r="C1032" s="135">
        <v>0</v>
      </c>
      <c r="D1032" s="135" t="s">
        <v>1133</v>
      </c>
      <c r="E1032" s="135" t="s">
        <v>1168</v>
      </c>
      <c r="F1032" s="135">
        <v>0.5</v>
      </c>
      <c r="G1032" s="135">
        <v>1</v>
      </c>
      <c r="H1032" s="135" t="s">
        <v>1114</v>
      </c>
      <c r="I1032" s="135" t="s">
        <v>1078</v>
      </c>
      <c r="J1032" s="135" t="s">
        <v>1349</v>
      </c>
    </row>
    <row r="1033" spans="1:10" x14ac:dyDescent="0.3">
      <c r="A1033" t="s">
        <v>144</v>
      </c>
      <c r="B1033" s="135">
        <v>0</v>
      </c>
      <c r="C1033" s="135">
        <v>0</v>
      </c>
      <c r="D1033" s="135" t="s">
        <v>1133</v>
      </c>
      <c r="E1033" s="135" t="s">
        <v>1134</v>
      </c>
      <c r="F1033" s="135">
        <v>0.2</v>
      </c>
      <c r="G1033" s="135">
        <v>0</v>
      </c>
      <c r="H1033" s="135" t="s">
        <v>1114</v>
      </c>
      <c r="I1033" s="135" t="s">
        <v>1350</v>
      </c>
      <c r="J1033" s="135" t="s">
        <v>1351</v>
      </c>
    </row>
    <row r="1034" spans="1:10" x14ac:dyDescent="0.3">
      <c r="A1034" t="s">
        <v>144</v>
      </c>
      <c r="B1034" s="135">
        <v>0</v>
      </c>
      <c r="C1034" s="135">
        <v>0</v>
      </c>
      <c r="D1034" s="135" t="s">
        <v>1133</v>
      </c>
      <c r="E1034" s="135" t="s">
        <v>1134</v>
      </c>
      <c r="F1034" s="135">
        <v>0.2</v>
      </c>
      <c r="G1034" s="135">
        <v>0</v>
      </c>
      <c r="H1034" s="135" t="s">
        <v>1114</v>
      </c>
      <c r="I1034" s="135" t="s">
        <v>1337</v>
      </c>
      <c r="J1034" s="135" t="s">
        <v>1338</v>
      </c>
    </row>
    <row r="1035" spans="1:10" x14ac:dyDescent="0.3">
      <c r="A1035" t="s">
        <v>144</v>
      </c>
      <c r="B1035" s="135">
        <v>0</v>
      </c>
      <c r="C1035" s="135">
        <v>0</v>
      </c>
      <c r="D1035" s="135" t="s">
        <v>1133</v>
      </c>
      <c r="E1035" s="135" t="s">
        <v>1134</v>
      </c>
      <c r="F1035" s="135">
        <v>0.2</v>
      </c>
      <c r="G1035" s="135">
        <v>0</v>
      </c>
      <c r="H1035" s="135" t="s">
        <v>1114</v>
      </c>
      <c r="I1035" s="135" t="s">
        <v>1339</v>
      </c>
      <c r="J1035" s="135" t="s">
        <v>1340</v>
      </c>
    </row>
    <row r="1036" spans="1:10" x14ac:dyDescent="0.3">
      <c r="A1036" t="s">
        <v>144</v>
      </c>
      <c r="B1036" s="135">
        <v>0</v>
      </c>
      <c r="C1036" s="135">
        <v>0</v>
      </c>
      <c r="D1036" s="135" t="s">
        <v>1133</v>
      </c>
      <c r="E1036" s="135" t="s">
        <v>1134</v>
      </c>
      <c r="F1036" s="135">
        <v>0.2</v>
      </c>
      <c r="G1036" s="135">
        <v>0</v>
      </c>
      <c r="H1036" s="135" t="s">
        <v>1114</v>
      </c>
      <c r="I1036" s="135" t="s">
        <v>1341</v>
      </c>
      <c r="J1036" s="135" t="s">
        <v>1340</v>
      </c>
    </row>
    <row r="1037" spans="1:10" x14ac:dyDescent="0.3">
      <c r="A1037" t="s">
        <v>144</v>
      </c>
      <c r="B1037" s="135">
        <v>0</v>
      </c>
      <c r="C1037" s="135">
        <v>0</v>
      </c>
      <c r="D1037" s="135" t="s">
        <v>1133</v>
      </c>
      <c r="E1037" s="135" t="s">
        <v>1134</v>
      </c>
      <c r="F1037" s="135">
        <v>0.2</v>
      </c>
      <c r="G1037" s="135">
        <v>0</v>
      </c>
      <c r="H1037" s="135" t="s">
        <v>1114</v>
      </c>
      <c r="I1037" s="135" t="s">
        <v>1342</v>
      </c>
      <c r="J1037" s="135" t="s">
        <v>1343</v>
      </c>
    </row>
    <row r="1038" spans="1:10" x14ac:dyDescent="0.3">
      <c r="A1038" t="s">
        <v>144</v>
      </c>
      <c r="B1038" s="135">
        <v>0</v>
      </c>
      <c r="C1038" s="135">
        <v>0</v>
      </c>
      <c r="D1038" s="135" t="s">
        <v>1133</v>
      </c>
      <c r="E1038" s="135" t="s">
        <v>1134</v>
      </c>
      <c r="F1038" s="135">
        <v>0.2</v>
      </c>
      <c r="G1038" s="135">
        <v>0</v>
      </c>
      <c r="H1038" s="135" t="s">
        <v>1114</v>
      </c>
      <c r="I1038" s="135" t="s">
        <v>1344</v>
      </c>
      <c r="J1038" s="135" t="s">
        <v>1343</v>
      </c>
    </row>
    <row r="1039" spans="1:10" x14ac:dyDescent="0.3">
      <c r="A1039" t="s">
        <v>144</v>
      </c>
      <c r="B1039" s="135">
        <v>0</v>
      </c>
      <c r="C1039" s="135">
        <v>0</v>
      </c>
      <c r="D1039" s="135" t="s">
        <v>1133</v>
      </c>
      <c r="E1039" s="135" t="s">
        <v>1134</v>
      </c>
      <c r="F1039" s="135">
        <v>0.2</v>
      </c>
      <c r="G1039" s="135">
        <v>0</v>
      </c>
      <c r="H1039" s="135" t="s">
        <v>1114</v>
      </c>
      <c r="I1039" s="135" t="s">
        <v>1345</v>
      </c>
      <c r="J1039" s="135" t="s">
        <v>1346</v>
      </c>
    </row>
    <row r="1040" spans="1:10" x14ac:dyDescent="0.3">
      <c r="A1040" t="s">
        <v>144</v>
      </c>
      <c r="B1040" s="135">
        <v>0</v>
      </c>
      <c r="C1040" s="135">
        <v>0</v>
      </c>
      <c r="D1040" s="135" t="s">
        <v>1133</v>
      </c>
      <c r="E1040" s="135" t="s">
        <v>1134</v>
      </c>
      <c r="F1040" s="135">
        <v>0.2</v>
      </c>
      <c r="G1040" s="135">
        <v>0</v>
      </c>
      <c r="H1040" s="135" t="s">
        <v>1114</v>
      </c>
      <c r="I1040" s="135" t="s">
        <v>1347</v>
      </c>
      <c r="J1040" s="135" t="s">
        <v>1348</v>
      </c>
    </row>
    <row r="1041" spans="1:10" x14ac:dyDescent="0.3">
      <c r="A1041" t="s">
        <v>144</v>
      </c>
      <c r="B1041" s="135">
        <v>0</v>
      </c>
      <c r="C1041" s="135">
        <v>0</v>
      </c>
      <c r="D1041" s="135" t="s">
        <v>1133</v>
      </c>
      <c r="E1041" s="135" t="s">
        <v>1134</v>
      </c>
      <c r="F1041" s="135">
        <v>0.2</v>
      </c>
      <c r="G1041" s="135">
        <v>0</v>
      </c>
      <c r="H1041" s="135" t="s">
        <v>1114</v>
      </c>
      <c r="I1041" s="135" t="s">
        <v>1097</v>
      </c>
      <c r="J1041" s="135" t="s">
        <v>1349</v>
      </c>
    </row>
    <row r="1042" spans="1:10" x14ac:dyDescent="0.3">
      <c r="A1042" t="s">
        <v>144</v>
      </c>
      <c r="B1042" s="135">
        <v>0</v>
      </c>
      <c r="C1042" s="135">
        <v>0</v>
      </c>
      <c r="D1042" s="135" t="s">
        <v>1133</v>
      </c>
      <c r="E1042" s="135" t="s">
        <v>1134</v>
      </c>
      <c r="F1042" s="135">
        <v>0.2</v>
      </c>
      <c r="G1042" s="135">
        <v>0</v>
      </c>
      <c r="H1042" s="135" t="s">
        <v>1114</v>
      </c>
      <c r="I1042" s="135" t="s">
        <v>1103</v>
      </c>
      <c r="J1042" s="135" t="s">
        <v>1349</v>
      </c>
    </row>
    <row r="1043" spans="1:10" x14ac:dyDescent="0.3">
      <c r="A1043" t="s">
        <v>144</v>
      </c>
      <c r="B1043" s="135">
        <v>0</v>
      </c>
      <c r="C1043" s="135">
        <v>0</v>
      </c>
      <c r="D1043" s="135" t="s">
        <v>1133</v>
      </c>
      <c r="E1043" s="135" t="s">
        <v>1134</v>
      </c>
      <c r="F1043" s="135">
        <v>0.2</v>
      </c>
      <c r="G1043" s="135">
        <v>0</v>
      </c>
      <c r="H1043" s="135" t="s">
        <v>1114</v>
      </c>
      <c r="I1043" s="135" t="s">
        <v>1104</v>
      </c>
      <c r="J1043" s="135" t="s">
        <v>1349</v>
      </c>
    </row>
    <row r="1044" spans="1:10" x14ac:dyDescent="0.3">
      <c r="A1044" t="s">
        <v>144</v>
      </c>
      <c r="B1044" s="135">
        <v>0</v>
      </c>
      <c r="C1044" s="135">
        <v>0</v>
      </c>
      <c r="D1044" s="135" t="s">
        <v>1133</v>
      </c>
      <c r="E1044" s="135" t="s">
        <v>1134</v>
      </c>
      <c r="F1044" s="135">
        <v>0.2</v>
      </c>
      <c r="G1044" s="135">
        <v>0</v>
      </c>
      <c r="H1044" s="135" t="s">
        <v>1114</v>
      </c>
      <c r="I1044" s="135" t="s">
        <v>1078</v>
      </c>
      <c r="J1044" s="135" t="s">
        <v>1349</v>
      </c>
    </row>
    <row r="1045" spans="1:10" x14ac:dyDescent="0.3">
      <c r="A1045" t="s">
        <v>261</v>
      </c>
      <c r="B1045" s="135">
        <v>1</v>
      </c>
      <c r="C1045" s="135">
        <v>0</v>
      </c>
      <c r="D1045" s="135" t="s">
        <v>1118</v>
      </c>
      <c r="E1045" s="135" t="s">
        <v>1144</v>
      </c>
      <c r="F1045" s="135">
        <v>0.2</v>
      </c>
      <c r="G1045" s="135">
        <v>1</v>
      </c>
      <c r="H1045" s="135" t="s">
        <v>1114</v>
      </c>
      <c r="I1045" s="135" t="s">
        <v>1350</v>
      </c>
      <c r="J1045" s="135" t="s">
        <v>1351</v>
      </c>
    </row>
    <row r="1046" spans="1:10" x14ac:dyDescent="0.3">
      <c r="A1046" t="s">
        <v>261</v>
      </c>
      <c r="B1046" s="135">
        <v>1</v>
      </c>
      <c r="C1046" s="135">
        <v>0</v>
      </c>
      <c r="D1046" s="135" t="s">
        <v>1118</v>
      </c>
      <c r="E1046" s="135" t="s">
        <v>1144</v>
      </c>
      <c r="F1046" s="135">
        <v>0.2</v>
      </c>
      <c r="G1046" s="135">
        <v>1</v>
      </c>
      <c r="H1046" s="135" t="s">
        <v>1114</v>
      </c>
      <c r="I1046" s="135" t="s">
        <v>1337</v>
      </c>
      <c r="J1046" s="135" t="s">
        <v>1338</v>
      </c>
    </row>
    <row r="1047" spans="1:10" x14ac:dyDescent="0.3">
      <c r="A1047" t="s">
        <v>261</v>
      </c>
      <c r="B1047" s="135">
        <v>1</v>
      </c>
      <c r="C1047" s="135">
        <v>0</v>
      </c>
      <c r="D1047" s="135" t="s">
        <v>1118</v>
      </c>
      <c r="E1047" s="135" t="s">
        <v>1144</v>
      </c>
      <c r="F1047" s="135">
        <v>0.2</v>
      </c>
      <c r="G1047" s="135">
        <v>1</v>
      </c>
      <c r="H1047" s="135" t="s">
        <v>1114</v>
      </c>
      <c r="I1047" s="135" t="s">
        <v>1339</v>
      </c>
      <c r="J1047" s="135" t="s">
        <v>1340</v>
      </c>
    </row>
    <row r="1048" spans="1:10" x14ac:dyDescent="0.3">
      <c r="A1048" t="s">
        <v>261</v>
      </c>
      <c r="B1048" s="135">
        <v>1</v>
      </c>
      <c r="C1048" s="135">
        <v>0</v>
      </c>
      <c r="D1048" s="135" t="s">
        <v>1118</v>
      </c>
      <c r="E1048" s="135" t="s">
        <v>1144</v>
      </c>
      <c r="F1048" s="135">
        <v>0.2</v>
      </c>
      <c r="G1048" s="135">
        <v>1</v>
      </c>
      <c r="H1048" s="135" t="s">
        <v>1114</v>
      </c>
      <c r="I1048" s="135" t="s">
        <v>1341</v>
      </c>
      <c r="J1048" s="135" t="s">
        <v>1340</v>
      </c>
    </row>
    <row r="1049" spans="1:10" x14ac:dyDescent="0.3">
      <c r="A1049" t="s">
        <v>261</v>
      </c>
      <c r="B1049" s="135">
        <v>1</v>
      </c>
      <c r="C1049" s="135">
        <v>0</v>
      </c>
      <c r="D1049" s="135" t="s">
        <v>1118</v>
      </c>
      <c r="E1049" s="135" t="s">
        <v>1144</v>
      </c>
      <c r="F1049" s="135">
        <v>0.2</v>
      </c>
      <c r="G1049" s="135">
        <v>1</v>
      </c>
      <c r="H1049" s="135" t="s">
        <v>1114</v>
      </c>
      <c r="I1049" s="135" t="s">
        <v>1342</v>
      </c>
      <c r="J1049" s="135" t="s">
        <v>1343</v>
      </c>
    </row>
    <row r="1050" spans="1:10" x14ac:dyDescent="0.3">
      <c r="A1050" t="s">
        <v>261</v>
      </c>
      <c r="B1050" s="135">
        <v>1</v>
      </c>
      <c r="C1050" s="135">
        <v>0</v>
      </c>
      <c r="D1050" s="135" t="s">
        <v>1118</v>
      </c>
      <c r="E1050" s="135" t="s">
        <v>1144</v>
      </c>
      <c r="F1050" s="135">
        <v>0.2</v>
      </c>
      <c r="G1050" s="135">
        <v>1</v>
      </c>
      <c r="H1050" s="135" t="s">
        <v>1114</v>
      </c>
      <c r="I1050" s="135" t="s">
        <v>1344</v>
      </c>
      <c r="J1050" s="135" t="s">
        <v>1343</v>
      </c>
    </row>
    <row r="1051" spans="1:10" x14ac:dyDescent="0.3">
      <c r="A1051" t="s">
        <v>261</v>
      </c>
      <c r="B1051" s="135">
        <v>1</v>
      </c>
      <c r="C1051" s="135">
        <v>0</v>
      </c>
      <c r="D1051" s="135" t="s">
        <v>1118</v>
      </c>
      <c r="E1051" s="135" t="s">
        <v>1144</v>
      </c>
      <c r="F1051" s="135">
        <v>0.2</v>
      </c>
      <c r="G1051" s="135">
        <v>1</v>
      </c>
      <c r="H1051" s="135" t="s">
        <v>1114</v>
      </c>
      <c r="I1051" s="135" t="s">
        <v>1345</v>
      </c>
      <c r="J1051" s="135" t="s">
        <v>1346</v>
      </c>
    </row>
    <row r="1052" spans="1:10" x14ac:dyDescent="0.3">
      <c r="A1052" t="s">
        <v>261</v>
      </c>
      <c r="B1052" s="135">
        <v>1</v>
      </c>
      <c r="C1052" s="135">
        <v>0</v>
      </c>
      <c r="D1052" s="135" t="s">
        <v>1118</v>
      </c>
      <c r="E1052" s="135" t="s">
        <v>1144</v>
      </c>
      <c r="F1052" s="135">
        <v>0.2</v>
      </c>
      <c r="G1052" s="135">
        <v>1</v>
      </c>
      <c r="H1052" s="135" t="s">
        <v>1114</v>
      </c>
      <c r="I1052" s="135" t="s">
        <v>1347</v>
      </c>
      <c r="J1052" s="135" t="s">
        <v>1348</v>
      </c>
    </row>
    <row r="1053" spans="1:10" x14ac:dyDescent="0.3">
      <c r="A1053" t="s">
        <v>261</v>
      </c>
      <c r="B1053" s="135">
        <v>1</v>
      </c>
      <c r="C1053" s="135">
        <v>0</v>
      </c>
      <c r="D1053" s="135" t="s">
        <v>1118</v>
      </c>
      <c r="E1053" s="135" t="s">
        <v>1144</v>
      </c>
      <c r="F1053" s="135">
        <v>0.2</v>
      </c>
      <c r="G1053" s="135">
        <v>1</v>
      </c>
      <c r="H1053" s="135" t="s">
        <v>1114</v>
      </c>
      <c r="I1053" s="135" t="s">
        <v>1097</v>
      </c>
      <c r="J1053" s="135" t="s">
        <v>1349</v>
      </c>
    </row>
    <row r="1054" spans="1:10" x14ac:dyDescent="0.3">
      <c r="A1054" t="s">
        <v>261</v>
      </c>
      <c r="B1054" s="135">
        <v>1</v>
      </c>
      <c r="C1054" s="135">
        <v>0</v>
      </c>
      <c r="D1054" s="135" t="s">
        <v>1118</v>
      </c>
      <c r="E1054" s="135" t="s">
        <v>1144</v>
      </c>
      <c r="F1054" s="135">
        <v>0.2</v>
      </c>
      <c r="G1054" s="135">
        <v>1</v>
      </c>
      <c r="H1054" s="135">
        <v>0.33</v>
      </c>
      <c r="I1054" s="135" t="s">
        <v>1103</v>
      </c>
      <c r="J1054" s="135" t="s">
        <v>1349</v>
      </c>
    </row>
    <row r="1055" spans="1:10" x14ac:dyDescent="0.3">
      <c r="A1055" t="s">
        <v>261</v>
      </c>
      <c r="B1055" s="135">
        <v>1</v>
      </c>
      <c r="C1055" s="135">
        <v>0</v>
      </c>
      <c r="D1055" s="135" t="s">
        <v>1118</v>
      </c>
      <c r="E1055" s="135" t="s">
        <v>1144</v>
      </c>
      <c r="F1055" s="135">
        <v>0.2</v>
      </c>
      <c r="G1055" s="135">
        <v>1</v>
      </c>
      <c r="H1055" s="135">
        <v>0.39</v>
      </c>
      <c r="I1055" s="135" t="s">
        <v>1104</v>
      </c>
      <c r="J1055" s="135" t="s">
        <v>1349</v>
      </c>
    </row>
    <row r="1056" spans="1:10" x14ac:dyDescent="0.3">
      <c r="A1056" t="s">
        <v>261</v>
      </c>
      <c r="B1056" s="135">
        <v>1</v>
      </c>
      <c r="C1056" s="135">
        <v>0</v>
      </c>
      <c r="D1056" s="135" t="s">
        <v>1118</v>
      </c>
      <c r="E1056" s="135" t="s">
        <v>1144</v>
      </c>
      <c r="F1056" s="135">
        <v>0.2</v>
      </c>
      <c r="G1056" s="135">
        <v>1</v>
      </c>
      <c r="H1056" s="135">
        <v>0.63</v>
      </c>
      <c r="I1056" s="135" t="s">
        <v>1078</v>
      </c>
      <c r="J1056" s="135" t="s">
        <v>1349</v>
      </c>
    </row>
    <row r="1057" spans="1:10" x14ac:dyDescent="0.3">
      <c r="A1057" t="s">
        <v>253</v>
      </c>
      <c r="B1057" s="135">
        <v>1</v>
      </c>
      <c r="C1057" s="135">
        <v>1</v>
      </c>
      <c r="D1057" s="135" t="s">
        <v>1111</v>
      </c>
      <c r="E1057" s="135" t="s">
        <v>1144</v>
      </c>
      <c r="F1057" s="135">
        <v>0.2</v>
      </c>
      <c r="G1057" s="135">
        <v>0</v>
      </c>
      <c r="H1057" s="135" t="s">
        <v>1114</v>
      </c>
      <c r="I1057" s="135" t="s">
        <v>1350</v>
      </c>
      <c r="J1057" s="135" t="s">
        <v>1351</v>
      </c>
    </row>
    <row r="1058" spans="1:10" x14ac:dyDescent="0.3">
      <c r="A1058" t="s">
        <v>253</v>
      </c>
      <c r="B1058" s="135">
        <v>1</v>
      </c>
      <c r="C1058" s="135">
        <v>1</v>
      </c>
      <c r="D1058" s="135" t="s">
        <v>1111</v>
      </c>
      <c r="E1058" s="135" t="s">
        <v>1144</v>
      </c>
      <c r="F1058" s="135">
        <v>0.2</v>
      </c>
      <c r="G1058" s="135">
        <v>0</v>
      </c>
      <c r="H1058" s="135" t="s">
        <v>1114</v>
      </c>
      <c r="I1058" s="135" t="s">
        <v>1337</v>
      </c>
      <c r="J1058" s="135" t="s">
        <v>1338</v>
      </c>
    </row>
    <row r="1059" spans="1:10" x14ac:dyDescent="0.3">
      <c r="A1059" t="s">
        <v>253</v>
      </c>
      <c r="B1059" s="135">
        <v>1</v>
      </c>
      <c r="C1059" s="135">
        <v>1</v>
      </c>
      <c r="D1059" s="135" t="s">
        <v>1111</v>
      </c>
      <c r="E1059" s="135" t="s">
        <v>1144</v>
      </c>
      <c r="F1059" s="135">
        <v>0.2</v>
      </c>
      <c r="G1059" s="135">
        <v>0</v>
      </c>
      <c r="H1059" s="135" t="s">
        <v>1114</v>
      </c>
      <c r="I1059" s="135" t="s">
        <v>1339</v>
      </c>
      <c r="J1059" s="135" t="s">
        <v>1340</v>
      </c>
    </row>
    <row r="1060" spans="1:10" x14ac:dyDescent="0.3">
      <c r="A1060" t="s">
        <v>253</v>
      </c>
      <c r="B1060" s="135">
        <v>1</v>
      </c>
      <c r="C1060" s="135">
        <v>1</v>
      </c>
      <c r="D1060" s="135" t="s">
        <v>1111</v>
      </c>
      <c r="E1060" s="135" t="s">
        <v>1144</v>
      </c>
      <c r="F1060" s="135">
        <v>0.2</v>
      </c>
      <c r="G1060" s="135">
        <v>0</v>
      </c>
      <c r="H1060" s="135" t="s">
        <v>1114</v>
      </c>
      <c r="I1060" s="135" t="s">
        <v>1341</v>
      </c>
      <c r="J1060" s="135" t="s">
        <v>1340</v>
      </c>
    </row>
    <row r="1061" spans="1:10" x14ac:dyDescent="0.3">
      <c r="A1061" t="s">
        <v>253</v>
      </c>
      <c r="B1061" s="135">
        <v>1</v>
      </c>
      <c r="C1061" s="135">
        <v>1</v>
      </c>
      <c r="D1061" s="135" t="s">
        <v>1111</v>
      </c>
      <c r="E1061" s="135" t="s">
        <v>1144</v>
      </c>
      <c r="F1061" s="135">
        <v>0.2</v>
      </c>
      <c r="G1061" s="135">
        <v>0</v>
      </c>
      <c r="H1061" s="135" t="s">
        <v>1114</v>
      </c>
      <c r="I1061" s="135" t="s">
        <v>1342</v>
      </c>
      <c r="J1061" s="135" t="s">
        <v>1343</v>
      </c>
    </row>
    <row r="1062" spans="1:10" x14ac:dyDescent="0.3">
      <c r="A1062" t="s">
        <v>253</v>
      </c>
      <c r="B1062" s="135">
        <v>1</v>
      </c>
      <c r="C1062" s="135">
        <v>1</v>
      </c>
      <c r="D1062" s="135" t="s">
        <v>1111</v>
      </c>
      <c r="E1062" s="135" t="s">
        <v>1144</v>
      </c>
      <c r="F1062" s="135">
        <v>0.2</v>
      </c>
      <c r="G1062" s="135">
        <v>0</v>
      </c>
      <c r="H1062" s="135" t="s">
        <v>1114</v>
      </c>
      <c r="I1062" s="135" t="s">
        <v>1344</v>
      </c>
      <c r="J1062" s="135" t="s">
        <v>1343</v>
      </c>
    </row>
    <row r="1063" spans="1:10" x14ac:dyDescent="0.3">
      <c r="A1063" t="s">
        <v>253</v>
      </c>
      <c r="B1063" s="135">
        <v>1</v>
      </c>
      <c r="C1063" s="135">
        <v>1</v>
      </c>
      <c r="D1063" s="135" t="s">
        <v>1111</v>
      </c>
      <c r="E1063" s="135" t="s">
        <v>1144</v>
      </c>
      <c r="F1063" s="135">
        <v>0.2</v>
      </c>
      <c r="G1063" s="135">
        <v>0</v>
      </c>
      <c r="H1063" s="135" t="s">
        <v>1114</v>
      </c>
      <c r="I1063" s="135" t="s">
        <v>1345</v>
      </c>
      <c r="J1063" s="135" t="s">
        <v>1346</v>
      </c>
    </row>
    <row r="1064" spans="1:10" x14ac:dyDescent="0.3">
      <c r="A1064" t="s">
        <v>253</v>
      </c>
      <c r="B1064" s="135">
        <v>1</v>
      </c>
      <c r="C1064" s="135">
        <v>1</v>
      </c>
      <c r="D1064" s="135" t="s">
        <v>1111</v>
      </c>
      <c r="E1064" s="135" t="s">
        <v>1144</v>
      </c>
      <c r="F1064" s="135">
        <v>0.2</v>
      </c>
      <c r="G1064" s="135">
        <v>0</v>
      </c>
      <c r="H1064" s="135" t="s">
        <v>1114</v>
      </c>
      <c r="I1064" s="135" t="s">
        <v>1347</v>
      </c>
      <c r="J1064" s="135" t="s">
        <v>1348</v>
      </c>
    </row>
    <row r="1065" spans="1:10" x14ac:dyDescent="0.3">
      <c r="A1065" t="s">
        <v>253</v>
      </c>
      <c r="B1065" s="135">
        <v>1</v>
      </c>
      <c r="C1065" s="135">
        <v>1</v>
      </c>
      <c r="D1065" s="135" t="s">
        <v>1111</v>
      </c>
      <c r="E1065" s="135" t="s">
        <v>1144</v>
      </c>
      <c r="F1065" s="135">
        <v>0.2</v>
      </c>
      <c r="G1065" s="135">
        <v>0</v>
      </c>
      <c r="H1065" s="135" t="s">
        <v>1114</v>
      </c>
      <c r="I1065" s="135" t="s">
        <v>1097</v>
      </c>
      <c r="J1065" s="135" t="s">
        <v>1349</v>
      </c>
    </row>
    <row r="1066" spans="1:10" x14ac:dyDescent="0.3">
      <c r="A1066" t="s">
        <v>253</v>
      </c>
      <c r="B1066" s="135">
        <v>1</v>
      </c>
      <c r="C1066" s="135">
        <v>1</v>
      </c>
      <c r="D1066" s="135" t="s">
        <v>1111</v>
      </c>
      <c r="E1066" s="135" t="s">
        <v>1144</v>
      </c>
      <c r="F1066" s="135">
        <v>0.2</v>
      </c>
      <c r="G1066" s="135">
        <v>0</v>
      </c>
      <c r="H1066" s="135" t="s">
        <v>1114</v>
      </c>
      <c r="I1066" s="135" t="s">
        <v>1103</v>
      </c>
      <c r="J1066" s="135" t="s">
        <v>1349</v>
      </c>
    </row>
    <row r="1067" spans="1:10" x14ac:dyDescent="0.3">
      <c r="A1067" t="s">
        <v>253</v>
      </c>
      <c r="B1067" s="135">
        <v>1</v>
      </c>
      <c r="C1067" s="135">
        <v>1</v>
      </c>
      <c r="D1067" s="135" t="s">
        <v>1111</v>
      </c>
      <c r="E1067" s="135" t="s">
        <v>1144</v>
      </c>
      <c r="F1067" s="135">
        <v>0.2</v>
      </c>
      <c r="G1067" s="135">
        <v>0</v>
      </c>
      <c r="H1067" s="135" t="s">
        <v>1114</v>
      </c>
      <c r="I1067" s="135" t="s">
        <v>1104</v>
      </c>
      <c r="J1067" s="135" t="s">
        <v>1349</v>
      </c>
    </row>
    <row r="1068" spans="1:10" x14ac:dyDescent="0.3">
      <c r="A1068" t="s">
        <v>253</v>
      </c>
      <c r="B1068" s="135">
        <v>1</v>
      </c>
      <c r="C1068" s="135">
        <v>1</v>
      </c>
      <c r="D1068" s="135" t="s">
        <v>1111</v>
      </c>
      <c r="E1068" s="135" t="s">
        <v>1144</v>
      </c>
      <c r="F1068" s="135">
        <v>0.2</v>
      </c>
      <c r="G1068" s="135">
        <v>0</v>
      </c>
      <c r="H1068" s="135" t="s">
        <v>1114</v>
      </c>
      <c r="I1068" s="135" t="s">
        <v>1078</v>
      </c>
      <c r="J1068" s="135" t="s">
        <v>1349</v>
      </c>
    </row>
    <row r="1069" spans="1:10" x14ac:dyDescent="0.3">
      <c r="A1069" t="s">
        <v>90</v>
      </c>
      <c r="B1069" s="135">
        <v>0</v>
      </c>
      <c r="C1069" s="135">
        <v>0</v>
      </c>
      <c r="D1069" s="135" t="s">
        <v>1120</v>
      </c>
      <c r="E1069" s="135" t="s">
        <v>1127</v>
      </c>
      <c r="F1069" s="135">
        <v>0.2</v>
      </c>
      <c r="G1069" s="135">
        <v>0</v>
      </c>
      <c r="H1069" s="135" t="s">
        <v>1114</v>
      </c>
      <c r="I1069" s="135" t="s">
        <v>1350</v>
      </c>
      <c r="J1069" s="135" t="s">
        <v>1351</v>
      </c>
    </row>
    <row r="1070" spans="1:10" x14ac:dyDescent="0.3">
      <c r="A1070" t="s">
        <v>90</v>
      </c>
      <c r="B1070" s="135">
        <v>0</v>
      </c>
      <c r="C1070" s="135">
        <v>0</v>
      </c>
      <c r="D1070" s="135" t="s">
        <v>1120</v>
      </c>
      <c r="E1070" s="135" t="s">
        <v>1127</v>
      </c>
      <c r="F1070" s="135">
        <v>0.2</v>
      </c>
      <c r="G1070" s="135">
        <v>0</v>
      </c>
      <c r="H1070" s="135" t="s">
        <v>1114</v>
      </c>
      <c r="I1070" s="135" t="s">
        <v>1337</v>
      </c>
      <c r="J1070" s="135" t="s">
        <v>1338</v>
      </c>
    </row>
    <row r="1071" spans="1:10" x14ac:dyDescent="0.3">
      <c r="A1071" t="s">
        <v>90</v>
      </c>
      <c r="B1071" s="135">
        <v>0</v>
      </c>
      <c r="C1071" s="135">
        <v>0</v>
      </c>
      <c r="D1071" s="135" t="s">
        <v>1120</v>
      </c>
      <c r="E1071" s="135" t="s">
        <v>1127</v>
      </c>
      <c r="F1071" s="135">
        <v>0.2</v>
      </c>
      <c r="G1071" s="135">
        <v>0</v>
      </c>
      <c r="H1071" s="135" t="s">
        <v>1114</v>
      </c>
      <c r="I1071" s="135" t="s">
        <v>1339</v>
      </c>
      <c r="J1071" s="135" t="s">
        <v>1340</v>
      </c>
    </row>
    <row r="1072" spans="1:10" x14ac:dyDescent="0.3">
      <c r="A1072" t="s">
        <v>90</v>
      </c>
      <c r="B1072" s="135">
        <v>0</v>
      </c>
      <c r="C1072" s="135">
        <v>0</v>
      </c>
      <c r="D1072" s="135" t="s">
        <v>1120</v>
      </c>
      <c r="E1072" s="135" t="s">
        <v>1127</v>
      </c>
      <c r="F1072" s="135">
        <v>0.2</v>
      </c>
      <c r="G1072" s="135">
        <v>0</v>
      </c>
      <c r="H1072" s="135" t="s">
        <v>1114</v>
      </c>
      <c r="I1072" s="135" t="s">
        <v>1341</v>
      </c>
      <c r="J1072" s="135" t="s">
        <v>1340</v>
      </c>
    </row>
    <row r="1073" spans="1:10" x14ac:dyDescent="0.3">
      <c r="A1073" t="s">
        <v>90</v>
      </c>
      <c r="B1073" s="135">
        <v>0</v>
      </c>
      <c r="C1073" s="135">
        <v>0</v>
      </c>
      <c r="D1073" s="135" t="s">
        <v>1120</v>
      </c>
      <c r="E1073" s="135" t="s">
        <v>1127</v>
      </c>
      <c r="F1073" s="135">
        <v>0.2</v>
      </c>
      <c r="G1073" s="135">
        <v>0</v>
      </c>
      <c r="H1073" s="135" t="s">
        <v>1114</v>
      </c>
      <c r="I1073" s="135" t="s">
        <v>1342</v>
      </c>
      <c r="J1073" s="135" t="s">
        <v>1343</v>
      </c>
    </row>
    <row r="1074" spans="1:10" x14ac:dyDescent="0.3">
      <c r="A1074" t="s">
        <v>90</v>
      </c>
      <c r="B1074" s="135">
        <v>0</v>
      </c>
      <c r="C1074" s="135">
        <v>0</v>
      </c>
      <c r="D1074" s="135" t="s">
        <v>1120</v>
      </c>
      <c r="E1074" s="135" t="s">
        <v>1127</v>
      </c>
      <c r="F1074" s="135">
        <v>0.2</v>
      </c>
      <c r="G1074" s="135">
        <v>0</v>
      </c>
      <c r="H1074" s="135" t="s">
        <v>1114</v>
      </c>
      <c r="I1074" s="135" t="s">
        <v>1344</v>
      </c>
      <c r="J1074" s="135" t="s">
        <v>1343</v>
      </c>
    </row>
    <row r="1075" spans="1:10" x14ac:dyDescent="0.3">
      <c r="A1075" t="s">
        <v>90</v>
      </c>
      <c r="B1075" s="135">
        <v>0</v>
      </c>
      <c r="C1075" s="135">
        <v>0</v>
      </c>
      <c r="D1075" s="135" t="s">
        <v>1120</v>
      </c>
      <c r="E1075" s="135" t="s">
        <v>1127</v>
      </c>
      <c r="F1075" s="135">
        <v>0.2</v>
      </c>
      <c r="G1075" s="135">
        <v>0</v>
      </c>
      <c r="H1075" s="135" t="s">
        <v>1114</v>
      </c>
      <c r="I1075" s="135" t="s">
        <v>1345</v>
      </c>
      <c r="J1075" s="135" t="s">
        <v>1346</v>
      </c>
    </row>
    <row r="1076" spans="1:10" x14ac:dyDescent="0.3">
      <c r="A1076" t="s">
        <v>90</v>
      </c>
      <c r="B1076" s="135">
        <v>0</v>
      </c>
      <c r="C1076" s="135">
        <v>0</v>
      </c>
      <c r="D1076" s="135" t="s">
        <v>1120</v>
      </c>
      <c r="E1076" s="135" t="s">
        <v>1127</v>
      </c>
      <c r="F1076" s="135">
        <v>0.2</v>
      </c>
      <c r="G1076" s="135">
        <v>0</v>
      </c>
      <c r="H1076" s="135" t="s">
        <v>1114</v>
      </c>
      <c r="I1076" s="135" t="s">
        <v>1347</v>
      </c>
      <c r="J1076" s="135" t="s">
        <v>1348</v>
      </c>
    </row>
    <row r="1077" spans="1:10" x14ac:dyDescent="0.3">
      <c r="A1077" t="s">
        <v>90</v>
      </c>
      <c r="B1077" s="135">
        <v>0</v>
      </c>
      <c r="C1077" s="135">
        <v>0</v>
      </c>
      <c r="D1077" s="135" t="s">
        <v>1120</v>
      </c>
      <c r="E1077" s="135" t="s">
        <v>1127</v>
      </c>
      <c r="F1077" s="135">
        <v>0.2</v>
      </c>
      <c r="G1077" s="135">
        <v>0</v>
      </c>
      <c r="H1077" s="135" t="s">
        <v>1114</v>
      </c>
      <c r="I1077" s="135" t="s">
        <v>1097</v>
      </c>
      <c r="J1077" s="135" t="s">
        <v>1349</v>
      </c>
    </row>
    <row r="1078" spans="1:10" x14ac:dyDescent="0.3">
      <c r="A1078" t="s">
        <v>90</v>
      </c>
      <c r="B1078" s="135">
        <v>0</v>
      </c>
      <c r="C1078" s="135">
        <v>0</v>
      </c>
      <c r="D1078" s="135" t="s">
        <v>1120</v>
      </c>
      <c r="E1078" s="135" t="s">
        <v>1127</v>
      </c>
      <c r="F1078" s="135">
        <v>0.2</v>
      </c>
      <c r="G1078" s="135">
        <v>0</v>
      </c>
      <c r="H1078" s="135" t="s">
        <v>1114</v>
      </c>
      <c r="I1078" s="135" t="s">
        <v>1103</v>
      </c>
      <c r="J1078" s="135" t="s">
        <v>1349</v>
      </c>
    </row>
    <row r="1079" spans="1:10" x14ac:dyDescent="0.3">
      <c r="A1079" t="s">
        <v>90</v>
      </c>
      <c r="B1079" s="135">
        <v>0</v>
      </c>
      <c r="C1079" s="135">
        <v>0</v>
      </c>
      <c r="D1079" s="135" t="s">
        <v>1120</v>
      </c>
      <c r="E1079" s="135" t="s">
        <v>1127</v>
      </c>
      <c r="F1079" s="135">
        <v>0.2</v>
      </c>
      <c r="G1079" s="135">
        <v>0</v>
      </c>
      <c r="H1079" s="135" t="s">
        <v>1114</v>
      </c>
      <c r="I1079" s="135" t="s">
        <v>1104</v>
      </c>
      <c r="J1079" s="135" t="s">
        <v>1349</v>
      </c>
    </row>
    <row r="1080" spans="1:10" x14ac:dyDescent="0.3">
      <c r="A1080" t="s">
        <v>90</v>
      </c>
      <c r="B1080" s="135">
        <v>0</v>
      </c>
      <c r="C1080" s="135">
        <v>0</v>
      </c>
      <c r="D1080" s="135" t="s">
        <v>1120</v>
      </c>
      <c r="E1080" s="135" t="s">
        <v>1127</v>
      </c>
      <c r="F1080" s="135">
        <v>0.2</v>
      </c>
      <c r="G1080" s="135">
        <v>0</v>
      </c>
      <c r="H1080" s="135" t="s">
        <v>1114</v>
      </c>
      <c r="I1080" s="135" t="s">
        <v>1078</v>
      </c>
      <c r="J1080" s="135" t="s">
        <v>1349</v>
      </c>
    </row>
    <row r="1081" spans="1:10" x14ac:dyDescent="0.3">
      <c r="A1081" t="s">
        <v>32</v>
      </c>
      <c r="B1081" s="135">
        <v>0</v>
      </c>
      <c r="C1081" s="135">
        <v>0</v>
      </c>
      <c r="D1081" s="135" t="s">
        <v>1118</v>
      </c>
      <c r="E1081" s="135" t="s">
        <v>1112</v>
      </c>
      <c r="F1081" s="135">
        <v>0.1</v>
      </c>
      <c r="G1081" s="135">
        <v>0</v>
      </c>
      <c r="H1081" s="135" t="s">
        <v>1114</v>
      </c>
      <c r="I1081" s="135" t="s">
        <v>1350</v>
      </c>
      <c r="J1081" s="135" t="s">
        <v>1351</v>
      </c>
    </row>
    <row r="1082" spans="1:10" x14ac:dyDescent="0.3">
      <c r="A1082" t="s">
        <v>32</v>
      </c>
      <c r="B1082" s="135">
        <v>0</v>
      </c>
      <c r="C1082" s="135">
        <v>0</v>
      </c>
      <c r="D1082" s="135" t="s">
        <v>1118</v>
      </c>
      <c r="E1082" s="135" t="s">
        <v>1112</v>
      </c>
      <c r="F1082" s="135">
        <v>0.1</v>
      </c>
      <c r="G1082" s="135">
        <v>0</v>
      </c>
      <c r="H1082" s="135" t="s">
        <v>1114</v>
      </c>
      <c r="I1082" s="135" t="s">
        <v>1337</v>
      </c>
      <c r="J1082" s="135" t="s">
        <v>1338</v>
      </c>
    </row>
    <row r="1083" spans="1:10" x14ac:dyDescent="0.3">
      <c r="A1083" t="s">
        <v>32</v>
      </c>
      <c r="B1083" s="135">
        <v>0</v>
      </c>
      <c r="C1083" s="135">
        <v>0</v>
      </c>
      <c r="D1083" s="135" t="s">
        <v>1118</v>
      </c>
      <c r="E1083" s="135" t="s">
        <v>1112</v>
      </c>
      <c r="F1083" s="135">
        <v>0.1</v>
      </c>
      <c r="G1083" s="135">
        <v>0</v>
      </c>
      <c r="H1083" s="135" t="s">
        <v>1114</v>
      </c>
      <c r="I1083" s="135" t="s">
        <v>1339</v>
      </c>
      <c r="J1083" s="135" t="s">
        <v>1340</v>
      </c>
    </row>
    <row r="1084" spans="1:10" x14ac:dyDescent="0.3">
      <c r="A1084" t="s">
        <v>32</v>
      </c>
      <c r="B1084" s="135">
        <v>0</v>
      </c>
      <c r="C1084" s="135">
        <v>0</v>
      </c>
      <c r="D1084" s="135" t="s">
        <v>1118</v>
      </c>
      <c r="E1084" s="135" t="s">
        <v>1112</v>
      </c>
      <c r="F1084" s="135">
        <v>0.1</v>
      </c>
      <c r="G1084" s="135">
        <v>0</v>
      </c>
      <c r="H1084" s="135" t="s">
        <v>1114</v>
      </c>
      <c r="I1084" s="135" t="s">
        <v>1341</v>
      </c>
      <c r="J1084" s="135" t="s">
        <v>1340</v>
      </c>
    </row>
    <row r="1085" spans="1:10" x14ac:dyDescent="0.3">
      <c r="A1085" t="s">
        <v>32</v>
      </c>
      <c r="B1085" s="135">
        <v>0</v>
      </c>
      <c r="C1085" s="135">
        <v>0</v>
      </c>
      <c r="D1085" s="135" t="s">
        <v>1118</v>
      </c>
      <c r="E1085" s="135" t="s">
        <v>1112</v>
      </c>
      <c r="F1085" s="135">
        <v>0.1</v>
      </c>
      <c r="G1085" s="135">
        <v>0</v>
      </c>
      <c r="H1085" s="135" t="s">
        <v>1114</v>
      </c>
      <c r="I1085" s="135" t="s">
        <v>1342</v>
      </c>
      <c r="J1085" s="135" t="s">
        <v>1343</v>
      </c>
    </row>
    <row r="1086" spans="1:10" x14ac:dyDescent="0.3">
      <c r="A1086" t="s">
        <v>32</v>
      </c>
      <c r="B1086" s="135">
        <v>0</v>
      </c>
      <c r="C1086" s="135">
        <v>0</v>
      </c>
      <c r="D1086" s="135" t="s">
        <v>1118</v>
      </c>
      <c r="E1086" s="135" t="s">
        <v>1112</v>
      </c>
      <c r="F1086" s="135">
        <v>0.1</v>
      </c>
      <c r="G1086" s="135">
        <v>0</v>
      </c>
      <c r="H1086" s="135" t="s">
        <v>1114</v>
      </c>
      <c r="I1086" s="135" t="s">
        <v>1344</v>
      </c>
      <c r="J1086" s="135" t="s">
        <v>1343</v>
      </c>
    </row>
    <row r="1087" spans="1:10" x14ac:dyDescent="0.3">
      <c r="A1087" t="s">
        <v>32</v>
      </c>
      <c r="B1087" s="135">
        <v>0</v>
      </c>
      <c r="C1087" s="135">
        <v>0</v>
      </c>
      <c r="D1087" s="135" t="s">
        <v>1118</v>
      </c>
      <c r="E1087" s="135" t="s">
        <v>1112</v>
      </c>
      <c r="F1087" s="135">
        <v>0.1</v>
      </c>
      <c r="G1087" s="135">
        <v>0</v>
      </c>
      <c r="H1087" s="135" t="s">
        <v>1114</v>
      </c>
      <c r="I1087" s="135" t="s">
        <v>1345</v>
      </c>
      <c r="J1087" s="135" t="s">
        <v>1346</v>
      </c>
    </row>
    <row r="1088" spans="1:10" x14ac:dyDescent="0.3">
      <c r="A1088" t="s">
        <v>32</v>
      </c>
      <c r="B1088" s="135">
        <v>0</v>
      </c>
      <c r="C1088" s="135">
        <v>0</v>
      </c>
      <c r="D1088" s="135" t="s">
        <v>1118</v>
      </c>
      <c r="E1088" s="135" t="s">
        <v>1112</v>
      </c>
      <c r="F1088" s="135">
        <v>0.1</v>
      </c>
      <c r="G1088" s="135">
        <v>0</v>
      </c>
      <c r="H1088" s="135" t="s">
        <v>1114</v>
      </c>
      <c r="I1088" s="135" t="s">
        <v>1347</v>
      </c>
      <c r="J1088" s="135" t="s">
        <v>1348</v>
      </c>
    </row>
    <row r="1089" spans="1:10" x14ac:dyDescent="0.3">
      <c r="A1089" t="s">
        <v>32</v>
      </c>
      <c r="B1089" s="135">
        <v>0</v>
      </c>
      <c r="C1089" s="135">
        <v>0</v>
      </c>
      <c r="D1089" s="135" t="s">
        <v>1118</v>
      </c>
      <c r="E1089" s="135" t="s">
        <v>1112</v>
      </c>
      <c r="F1089" s="135">
        <v>0.1</v>
      </c>
      <c r="G1089" s="135">
        <v>0</v>
      </c>
      <c r="H1089" s="135" t="s">
        <v>1114</v>
      </c>
      <c r="I1089" s="135" t="s">
        <v>1097</v>
      </c>
      <c r="J1089" s="135" t="s">
        <v>1349</v>
      </c>
    </row>
    <row r="1090" spans="1:10" x14ac:dyDescent="0.3">
      <c r="A1090" t="s">
        <v>32</v>
      </c>
      <c r="B1090" s="135">
        <v>0</v>
      </c>
      <c r="C1090" s="135">
        <v>0</v>
      </c>
      <c r="D1090" s="135" t="s">
        <v>1118</v>
      </c>
      <c r="E1090" s="135" t="s">
        <v>1112</v>
      </c>
      <c r="F1090" s="135">
        <v>0.1</v>
      </c>
      <c r="G1090" s="135">
        <v>0</v>
      </c>
      <c r="H1090" s="135" t="s">
        <v>1114</v>
      </c>
      <c r="I1090" s="135" t="s">
        <v>1103</v>
      </c>
      <c r="J1090" s="135" t="s">
        <v>1349</v>
      </c>
    </row>
    <row r="1091" spans="1:10" x14ac:dyDescent="0.3">
      <c r="A1091" t="s">
        <v>32</v>
      </c>
      <c r="B1091" s="135">
        <v>0</v>
      </c>
      <c r="C1091" s="135">
        <v>0</v>
      </c>
      <c r="D1091" s="135" t="s">
        <v>1118</v>
      </c>
      <c r="E1091" s="135" t="s">
        <v>1112</v>
      </c>
      <c r="F1091" s="135">
        <v>0.1</v>
      </c>
      <c r="G1091" s="135">
        <v>0</v>
      </c>
      <c r="H1091" s="135" t="s">
        <v>1114</v>
      </c>
      <c r="I1091" s="135" t="s">
        <v>1104</v>
      </c>
      <c r="J1091" s="135" t="s">
        <v>1349</v>
      </c>
    </row>
    <row r="1092" spans="1:10" x14ac:dyDescent="0.3">
      <c r="A1092" t="s">
        <v>32</v>
      </c>
      <c r="B1092" s="135">
        <v>0</v>
      </c>
      <c r="C1092" s="135">
        <v>0</v>
      </c>
      <c r="D1092" s="135" t="s">
        <v>1118</v>
      </c>
      <c r="E1092" s="135" t="s">
        <v>1112</v>
      </c>
      <c r="F1092" s="135">
        <v>0.1</v>
      </c>
      <c r="G1092" s="135">
        <v>0</v>
      </c>
      <c r="H1092" s="135" t="s">
        <v>1114</v>
      </c>
      <c r="I1092" s="135" t="s">
        <v>1078</v>
      </c>
      <c r="J1092" s="135" t="s">
        <v>1349</v>
      </c>
    </row>
    <row r="1093" spans="1:10" x14ac:dyDescent="0.3">
      <c r="A1093" t="s">
        <v>220</v>
      </c>
      <c r="B1093" s="135">
        <v>1</v>
      </c>
      <c r="C1093" s="135">
        <v>0</v>
      </c>
      <c r="D1093" s="135" t="s">
        <v>1118</v>
      </c>
      <c r="E1093" s="135" t="s">
        <v>1144</v>
      </c>
      <c r="F1093" s="135">
        <v>0.1</v>
      </c>
      <c r="G1093" s="135">
        <v>1</v>
      </c>
      <c r="H1093" s="135">
        <v>7.1</v>
      </c>
      <c r="I1093" s="135" t="s">
        <v>1350</v>
      </c>
      <c r="J1093" s="135" t="s">
        <v>1351</v>
      </c>
    </row>
    <row r="1094" spans="1:10" x14ac:dyDescent="0.3">
      <c r="A1094" t="s">
        <v>220</v>
      </c>
      <c r="B1094" s="135">
        <v>1</v>
      </c>
      <c r="C1094" s="135">
        <v>0</v>
      </c>
      <c r="D1094" s="135" t="s">
        <v>1118</v>
      </c>
      <c r="E1094" s="135" t="s">
        <v>1144</v>
      </c>
      <c r="F1094" s="135">
        <v>0.1</v>
      </c>
      <c r="G1094" s="135">
        <v>1</v>
      </c>
      <c r="H1094" s="135" t="s">
        <v>1114</v>
      </c>
      <c r="I1094" s="135" t="s">
        <v>1337</v>
      </c>
      <c r="J1094" s="135" t="s">
        <v>1338</v>
      </c>
    </row>
    <row r="1095" spans="1:10" x14ac:dyDescent="0.3">
      <c r="A1095" t="s">
        <v>220</v>
      </c>
      <c r="B1095" s="135">
        <v>1</v>
      </c>
      <c r="C1095" s="135">
        <v>0</v>
      </c>
      <c r="D1095" s="135" t="s">
        <v>1118</v>
      </c>
      <c r="E1095" s="135" t="s">
        <v>1144</v>
      </c>
      <c r="F1095" s="135">
        <v>0.1</v>
      </c>
      <c r="G1095" s="135">
        <v>1</v>
      </c>
      <c r="H1095" s="135">
        <v>0.8</v>
      </c>
      <c r="I1095" s="135" t="s">
        <v>1339</v>
      </c>
      <c r="J1095" s="135" t="s">
        <v>1340</v>
      </c>
    </row>
    <row r="1096" spans="1:10" x14ac:dyDescent="0.3">
      <c r="A1096" t="s">
        <v>220</v>
      </c>
      <c r="B1096" s="135">
        <v>1</v>
      </c>
      <c r="C1096" s="135">
        <v>0</v>
      </c>
      <c r="D1096" s="135" t="s">
        <v>1118</v>
      </c>
      <c r="E1096" s="135" t="s">
        <v>1144</v>
      </c>
      <c r="F1096" s="135">
        <v>0.1</v>
      </c>
      <c r="G1096" s="135">
        <v>1</v>
      </c>
      <c r="H1096" s="135" t="s">
        <v>1114</v>
      </c>
      <c r="I1096" s="135" t="s">
        <v>1341</v>
      </c>
      <c r="J1096" s="135" t="s">
        <v>1340</v>
      </c>
    </row>
    <row r="1097" spans="1:10" x14ac:dyDescent="0.3">
      <c r="A1097" t="s">
        <v>220</v>
      </c>
      <c r="B1097" s="135">
        <v>1</v>
      </c>
      <c r="C1097" s="135">
        <v>0</v>
      </c>
      <c r="D1097" s="135" t="s">
        <v>1118</v>
      </c>
      <c r="E1097" s="135" t="s">
        <v>1144</v>
      </c>
      <c r="F1097" s="135">
        <v>0.1</v>
      </c>
      <c r="G1097" s="135">
        <v>1</v>
      </c>
      <c r="H1097" s="135" t="s">
        <v>1114</v>
      </c>
      <c r="I1097" s="135" t="s">
        <v>1342</v>
      </c>
      <c r="J1097" s="135" t="s">
        <v>1343</v>
      </c>
    </row>
    <row r="1098" spans="1:10" x14ac:dyDescent="0.3">
      <c r="A1098" t="s">
        <v>220</v>
      </c>
      <c r="B1098" s="135">
        <v>1</v>
      </c>
      <c r="C1098" s="135">
        <v>0</v>
      </c>
      <c r="D1098" s="135" t="s">
        <v>1118</v>
      </c>
      <c r="E1098" s="135" t="s">
        <v>1144</v>
      </c>
      <c r="F1098" s="135">
        <v>0.1</v>
      </c>
      <c r="G1098" s="135">
        <v>1</v>
      </c>
      <c r="H1098" s="135" t="s">
        <v>1114</v>
      </c>
      <c r="I1098" s="135" t="s">
        <v>1344</v>
      </c>
      <c r="J1098" s="135" t="s">
        <v>1343</v>
      </c>
    </row>
    <row r="1099" spans="1:10" x14ac:dyDescent="0.3">
      <c r="A1099" t="s">
        <v>220</v>
      </c>
      <c r="B1099" s="135">
        <v>1</v>
      </c>
      <c r="C1099" s="135">
        <v>0</v>
      </c>
      <c r="D1099" s="135" t="s">
        <v>1118</v>
      </c>
      <c r="E1099" s="135" t="s">
        <v>1144</v>
      </c>
      <c r="F1099" s="135">
        <v>0.1</v>
      </c>
      <c r="G1099" s="135">
        <v>1</v>
      </c>
      <c r="H1099" s="135" t="s">
        <v>1114</v>
      </c>
      <c r="I1099" s="135" t="s">
        <v>1345</v>
      </c>
      <c r="J1099" s="135" t="s">
        <v>1346</v>
      </c>
    </row>
    <row r="1100" spans="1:10" x14ac:dyDescent="0.3">
      <c r="A1100" t="s">
        <v>220</v>
      </c>
      <c r="B1100" s="135">
        <v>1</v>
      </c>
      <c r="C1100" s="135">
        <v>0</v>
      </c>
      <c r="D1100" s="135" t="s">
        <v>1118</v>
      </c>
      <c r="E1100" s="135" t="s">
        <v>1144</v>
      </c>
      <c r="F1100" s="135">
        <v>0.1</v>
      </c>
      <c r="G1100" s="135">
        <v>1</v>
      </c>
      <c r="H1100" s="135" t="s">
        <v>1114</v>
      </c>
      <c r="I1100" s="135" t="s">
        <v>1347</v>
      </c>
      <c r="J1100" s="135" t="s">
        <v>1348</v>
      </c>
    </row>
    <row r="1101" spans="1:10" x14ac:dyDescent="0.3">
      <c r="A1101" t="s">
        <v>220</v>
      </c>
      <c r="B1101" s="135">
        <v>1</v>
      </c>
      <c r="C1101" s="135">
        <v>0</v>
      </c>
      <c r="D1101" s="135" t="s">
        <v>1118</v>
      </c>
      <c r="E1101" s="135" t="s">
        <v>1144</v>
      </c>
      <c r="F1101" s="135">
        <v>0.1</v>
      </c>
      <c r="G1101" s="135">
        <v>1</v>
      </c>
      <c r="H1101" s="135" t="s">
        <v>1114</v>
      </c>
      <c r="I1101" s="135" t="s">
        <v>1097</v>
      </c>
      <c r="J1101" s="135" t="s">
        <v>1349</v>
      </c>
    </row>
    <row r="1102" spans="1:10" x14ac:dyDescent="0.3">
      <c r="A1102" t="s">
        <v>220</v>
      </c>
      <c r="B1102" s="135">
        <v>1</v>
      </c>
      <c r="C1102" s="135">
        <v>0</v>
      </c>
      <c r="D1102" s="135" t="s">
        <v>1118</v>
      </c>
      <c r="E1102" s="135" t="s">
        <v>1144</v>
      </c>
      <c r="F1102" s="135">
        <v>0.1</v>
      </c>
      <c r="G1102" s="135">
        <v>1</v>
      </c>
      <c r="H1102" s="135">
        <v>0.12</v>
      </c>
      <c r="I1102" s="135" t="s">
        <v>1103</v>
      </c>
      <c r="J1102" s="135" t="s">
        <v>1349</v>
      </c>
    </row>
    <row r="1103" spans="1:10" x14ac:dyDescent="0.3">
      <c r="A1103" t="s">
        <v>220</v>
      </c>
      <c r="B1103" s="135">
        <v>1</v>
      </c>
      <c r="C1103" s="135">
        <v>0</v>
      </c>
      <c r="D1103" s="135" t="s">
        <v>1118</v>
      </c>
      <c r="E1103" s="135" t="s">
        <v>1144</v>
      </c>
      <c r="F1103" s="135">
        <v>0.1</v>
      </c>
      <c r="G1103" s="135">
        <v>1</v>
      </c>
      <c r="H1103" s="135">
        <v>0.53</v>
      </c>
      <c r="I1103" s="135" t="s">
        <v>1104</v>
      </c>
      <c r="J1103" s="135" t="s">
        <v>1349</v>
      </c>
    </row>
    <row r="1104" spans="1:10" x14ac:dyDescent="0.3">
      <c r="A1104" t="s">
        <v>220</v>
      </c>
      <c r="B1104" s="135">
        <v>1</v>
      </c>
      <c r="C1104" s="135">
        <v>0</v>
      </c>
      <c r="D1104" s="135" t="s">
        <v>1118</v>
      </c>
      <c r="E1104" s="135" t="s">
        <v>1144</v>
      </c>
      <c r="F1104" s="135">
        <v>0.1</v>
      </c>
      <c r="G1104" s="135">
        <v>1</v>
      </c>
      <c r="H1104" s="135">
        <v>1.7</v>
      </c>
      <c r="I1104" s="135" t="s">
        <v>1078</v>
      </c>
      <c r="J1104" s="135" t="s">
        <v>1349</v>
      </c>
    </row>
    <row r="1105" spans="1:10" x14ac:dyDescent="0.3">
      <c r="A1105" t="s">
        <v>118</v>
      </c>
      <c r="B1105" s="135">
        <v>0</v>
      </c>
      <c r="C1105" s="135">
        <v>0</v>
      </c>
      <c r="D1105" s="135" t="s">
        <v>1133</v>
      </c>
      <c r="E1105" s="135" t="s">
        <v>1163</v>
      </c>
      <c r="F1105" s="135">
        <v>1</v>
      </c>
      <c r="G1105" s="135">
        <v>1</v>
      </c>
      <c r="H1105" s="135" t="s">
        <v>1114</v>
      </c>
      <c r="I1105" s="135" t="s">
        <v>1350</v>
      </c>
      <c r="J1105" s="135" t="s">
        <v>1351</v>
      </c>
    </row>
    <row r="1106" spans="1:10" x14ac:dyDescent="0.3">
      <c r="A1106" t="s">
        <v>118</v>
      </c>
      <c r="B1106" s="135">
        <v>0</v>
      </c>
      <c r="C1106" s="135">
        <v>0</v>
      </c>
      <c r="D1106" s="135" t="s">
        <v>1133</v>
      </c>
      <c r="E1106" s="135" t="s">
        <v>1163</v>
      </c>
      <c r="F1106" s="135">
        <v>1</v>
      </c>
      <c r="G1106" s="135">
        <v>1</v>
      </c>
      <c r="H1106" s="135" t="s">
        <v>1114</v>
      </c>
      <c r="I1106" s="135" t="s">
        <v>1337</v>
      </c>
      <c r="J1106" s="135" t="s">
        <v>1338</v>
      </c>
    </row>
    <row r="1107" spans="1:10" x14ac:dyDescent="0.3">
      <c r="A1107" t="s">
        <v>118</v>
      </c>
      <c r="B1107" s="135">
        <v>0</v>
      </c>
      <c r="C1107" s="135">
        <v>0</v>
      </c>
      <c r="D1107" s="135" t="s">
        <v>1133</v>
      </c>
      <c r="E1107" s="135" t="s">
        <v>1163</v>
      </c>
      <c r="F1107" s="135">
        <v>1</v>
      </c>
      <c r="G1107" s="135">
        <v>1</v>
      </c>
      <c r="H1107" s="135" t="s">
        <v>1114</v>
      </c>
      <c r="I1107" s="135" t="s">
        <v>1339</v>
      </c>
      <c r="J1107" s="135" t="s">
        <v>1340</v>
      </c>
    </row>
    <row r="1108" spans="1:10" x14ac:dyDescent="0.3">
      <c r="A1108" t="s">
        <v>118</v>
      </c>
      <c r="B1108" s="135">
        <v>0</v>
      </c>
      <c r="C1108" s="135">
        <v>0</v>
      </c>
      <c r="D1108" s="135" t="s">
        <v>1133</v>
      </c>
      <c r="E1108" s="135" t="s">
        <v>1163</v>
      </c>
      <c r="F1108" s="135">
        <v>1</v>
      </c>
      <c r="G1108" s="135">
        <v>1</v>
      </c>
      <c r="H1108" s="135" t="s">
        <v>1114</v>
      </c>
      <c r="I1108" s="135" t="s">
        <v>1341</v>
      </c>
      <c r="J1108" s="135" t="s">
        <v>1340</v>
      </c>
    </row>
    <row r="1109" spans="1:10" x14ac:dyDescent="0.3">
      <c r="A1109" t="s">
        <v>118</v>
      </c>
      <c r="B1109" s="135">
        <v>0</v>
      </c>
      <c r="C1109" s="135">
        <v>0</v>
      </c>
      <c r="D1109" s="135" t="s">
        <v>1133</v>
      </c>
      <c r="E1109" s="135" t="s">
        <v>1163</v>
      </c>
      <c r="F1109" s="135">
        <v>1</v>
      </c>
      <c r="G1109" s="135">
        <v>1</v>
      </c>
      <c r="H1109" s="135" t="s">
        <v>1114</v>
      </c>
      <c r="I1109" s="135" t="s">
        <v>1342</v>
      </c>
      <c r="J1109" s="135" t="s">
        <v>1343</v>
      </c>
    </row>
    <row r="1110" spans="1:10" x14ac:dyDescent="0.3">
      <c r="A1110" t="s">
        <v>118</v>
      </c>
      <c r="B1110" s="135">
        <v>0</v>
      </c>
      <c r="C1110" s="135">
        <v>0</v>
      </c>
      <c r="D1110" s="135" t="s">
        <v>1133</v>
      </c>
      <c r="E1110" s="135" t="s">
        <v>1163</v>
      </c>
      <c r="F1110" s="135">
        <v>1</v>
      </c>
      <c r="G1110" s="135">
        <v>1</v>
      </c>
      <c r="H1110" s="135" t="s">
        <v>1114</v>
      </c>
      <c r="I1110" s="135" t="s">
        <v>1344</v>
      </c>
      <c r="J1110" s="135" t="s">
        <v>1343</v>
      </c>
    </row>
    <row r="1111" spans="1:10" x14ac:dyDescent="0.3">
      <c r="A1111" t="s">
        <v>118</v>
      </c>
      <c r="B1111" s="135">
        <v>0</v>
      </c>
      <c r="C1111" s="135">
        <v>0</v>
      </c>
      <c r="D1111" s="135" t="s">
        <v>1133</v>
      </c>
      <c r="E1111" s="135" t="s">
        <v>1163</v>
      </c>
      <c r="F1111" s="135">
        <v>1</v>
      </c>
      <c r="G1111" s="135">
        <v>1</v>
      </c>
      <c r="H1111" s="135" t="s">
        <v>1114</v>
      </c>
      <c r="I1111" s="135" t="s">
        <v>1345</v>
      </c>
      <c r="J1111" s="135" t="s">
        <v>1346</v>
      </c>
    </row>
    <row r="1112" spans="1:10" x14ac:dyDescent="0.3">
      <c r="A1112" t="s">
        <v>118</v>
      </c>
      <c r="B1112" s="135">
        <v>0</v>
      </c>
      <c r="C1112" s="135">
        <v>0</v>
      </c>
      <c r="D1112" s="135" t="s">
        <v>1133</v>
      </c>
      <c r="E1112" s="135" t="s">
        <v>1163</v>
      </c>
      <c r="F1112" s="135">
        <v>1</v>
      </c>
      <c r="G1112" s="135">
        <v>1</v>
      </c>
      <c r="H1112" s="135" t="s">
        <v>1114</v>
      </c>
      <c r="I1112" s="135" t="s">
        <v>1347</v>
      </c>
      <c r="J1112" s="135" t="s">
        <v>1348</v>
      </c>
    </row>
    <row r="1113" spans="1:10" x14ac:dyDescent="0.3">
      <c r="A1113" t="s">
        <v>118</v>
      </c>
      <c r="B1113" s="135">
        <v>0</v>
      </c>
      <c r="C1113" s="135">
        <v>0</v>
      </c>
      <c r="D1113" s="135" t="s">
        <v>1133</v>
      </c>
      <c r="E1113" s="135" t="s">
        <v>1163</v>
      </c>
      <c r="F1113" s="135">
        <v>1</v>
      </c>
      <c r="G1113" s="135">
        <v>1</v>
      </c>
      <c r="H1113" s="135" t="s">
        <v>1114</v>
      </c>
      <c r="I1113" s="135" t="s">
        <v>1097</v>
      </c>
      <c r="J1113" s="135" t="s">
        <v>1349</v>
      </c>
    </row>
    <row r="1114" spans="1:10" x14ac:dyDescent="0.3">
      <c r="A1114" t="s">
        <v>118</v>
      </c>
      <c r="B1114" s="135">
        <v>0</v>
      </c>
      <c r="C1114" s="135">
        <v>0</v>
      </c>
      <c r="D1114" s="135" t="s">
        <v>1133</v>
      </c>
      <c r="E1114" s="135" t="s">
        <v>1163</v>
      </c>
      <c r="F1114" s="135">
        <v>1</v>
      </c>
      <c r="G1114" s="135">
        <v>1</v>
      </c>
      <c r="H1114" s="135" t="s">
        <v>1114</v>
      </c>
      <c r="I1114" s="135" t="s">
        <v>1103</v>
      </c>
      <c r="J1114" s="135" t="s">
        <v>1349</v>
      </c>
    </row>
    <row r="1115" spans="1:10" x14ac:dyDescent="0.3">
      <c r="A1115" t="s">
        <v>118</v>
      </c>
      <c r="B1115" s="135">
        <v>0</v>
      </c>
      <c r="C1115" s="135">
        <v>0</v>
      </c>
      <c r="D1115" s="135" t="s">
        <v>1133</v>
      </c>
      <c r="E1115" s="135" t="s">
        <v>1163</v>
      </c>
      <c r="F1115" s="135">
        <v>1</v>
      </c>
      <c r="G1115" s="135">
        <v>1</v>
      </c>
      <c r="H1115" s="135" t="s">
        <v>1114</v>
      </c>
      <c r="I1115" s="135" t="s">
        <v>1104</v>
      </c>
      <c r="J1115" s="135" t="s">
        <v>1349</v>
      </c>
    </row>
    <row r="1116" spans="1:10" x14ac:dyDescent="0.3">
      <c r="A1116" t="s">
        <v>118</v>
      </c>
      <c r="B1116" s="135">
        <v>0</v>
      </c>
      <c r="C1116" s="135">
        <v>0</v>
      </c>
      <c r="D1116" s="135" t="s">
        <v>1133</v>
      </c>
      <c r="E1116" s="135" t="s">
        <v>1163</v>
      </c>
      <c r="F1116" s="135">
        <v>1</v>
      </c>
      <c r="G1116" s="135">
        <v>1</v>
      </c>
      <c r="H1116" s="135" t="s">
        <v>1114</v>
      </c>
      <c r="I1116" s="135" t="s">
        <v>1078</v>
      </c>
      <c r="J1116" s="135" t="s">
        <v>1349</v>
      </c>
    </row>
    <row r="1117" spans="1:10" x14ac:dyDescent="0.3">
      <c r="A1117" t="s">
        <v>5</v>
      </c>
      <c r="B1117" s="135">
        <v>0</v>
      </c>
      <c r="C1117" s="135">
        <v>0</v>
      </c>
      <c r="D1117" s="135" t="s">
        <v>1120</v>
      </c>
      <c r="E1117" s="135" t="s">
        <v>1169</v>
      </c>
      <c r="F1117" s="135">
        <v>0.1</v>
      </c>
      <c r="G1117" s="135">
        <v>0</v>
      </c>
      <c r="H1117" s="135">
        <v>0.8</v>
      </c>
      <c r="I1117" s="135" t="s">
        <v>1350</v>
      </c>
      <c r="J1117" s="135" t="s">
        <v>1351</v>
      </c>
    </row>
    <row r="1118" spans="1:10" x14ac:dyDescent="0.3">
      <c r="A1118" t="s">
        <v>5</v>
      </c>
      <c r="B1118" s="135">
        <v>0</v>
      </c>
      <c r="C1118" s="135">
        <v>0</v>
      </c>
      <c r="D1118" s="135" t="s">
        <v>1120</v>
      </c>
      <c r="E1118" s="135" t="s">
        <v>1169</v>
      </c>
      <c r="F1118" s="135">
        <v>0.1</v>
      </c>
      <c r="G1118" s="135">
        <v>0</v>
      </c>
      <c r="H1118" s="135" t="s">
        <v>1114</v>
      </c>
      <c r="I1118" s="135" t="s">
        <v>1337</v>
      </c>
      <c r="J1118" s="135" t="s">
        <v>1338</v>
      </c>
    </row>
    <row r="1119" spans="1:10" x14ac:dyDescent="0.3">
      <c r="A1119" t="s">
        <v>5</v>
      </c>
      <c r="B1119" s="135">
        <v>0</v>
      </c>
      <c r="C1119" s="135">
        <v>0</v>
      </c>
      <c r="D1119" s="135" t="s">
        <v>1120</v>
      </c>
      <c r="E1119" s="135" t="s">
        <v>1169</v>
      </c>
      <c r="F1119" s="135">
        <v>0.1</v>
      </c>
      <c r="G1119" s="135">
        <v>0</v>
      </c>
      <c r="H1119" s="135" t="s">
        <v>1114</v>
      </c>
      <c r="I1119" s="135" t="s">
        <v>1339</v>
      </c>
      <c r="J1119" s="135" t="s">
        <v>1340</v>
      </c>
    </row>
    <row r="1120" spans="1:10" x14ac:dyDescent="0.3">
      <c r="A1120" t="s">
        <v>5</v>
      </c>
      <c r="B1120" s="135">
        <v>0</v>
      </c>
      <c r="C1120" s="135">
        <v>0</v>
      </c>
      <c r="D1120" s="135" t="s">
        <v>1120</v>
      </c>
      <c r="E1120" s="135" t="s">
        <v>1169</v>
      </c>
      <c r="F1120" s="135">
        <v>0.1</v>
      </c>
      <c r="G1120" s="135">
        <v>0</v>
      </c>
      <c r="H1120" s="135">
        <v>4.5999999999999996</v>
      </c>
      <c r="I1120" s="135" t="s">
        <v>1341</v>
      </c>
      <c r="J1120" s="135" t="s">
        <v>1340</v>
      </c>
    </row>
    <row r="1121" spans="1:10" x14ac:dyDescent="0.3">
      <c r="A1121" t="s">
        <v>5</v>
      </c>
      <c r="B1121" s="135">
        <v>0</v>
      </c>
      <c r="C1121" s="135">
        <v>0</v>
      </c>
      <c r="D1121" s="135" t="s">
        <v>1120</v>
      </c>
      <c r="E1121" s="135" t="s">
        <v>1169</v>
      </c>
      <c r="F1121" s="135">
        <v>0.1</v>
      </c>
      <c r="G1121" s="135">
        <v>0</v>
      </c>
      <c r="H1121" s="135" t="s">
        <v>1114</v>
      </c>
      <c r="I1121" s="135" t="s">
        <v>1342</v>
      </c>
      <c r="J1121" s="135" t="s">
        <v>1343</v>
      </c>
    </row>
    <row r="1122" spans="1:10" x14ac:dyDescent="0.3">
      <c r="A1122" t="s">
        <v>5</v>
      </c>
      <c r="B1122" s="135">
        <v>0</v>
      </c>
      <c r="C1122" s="135">
        <v>0</v>
      </c>
      <c r="D1122" s="135" t="s">
        <v>1120</v>
      </c>
      <c r="E1122" s="135" t="s">
        <v>1169</v>
      </c>
      <c r="F1122" s="135">
        <v>0.1</v>
      </c>
      <c r="G1122" s="135">
        <v>0</v>
      </c>
      <c r="H1122" s="135" t="s">
        <v>1114</v>
      </c>
      <c r="I1122" s="135" t="s">
        <v>1344</v>
      </c>
      <c r="J1122" s="135" t="s">
        <v>1343</v>
      </c>
    </row>
    <row r="1123" spans="1:10" x14ac:dyDescent="0.3">
      <c r="A1123" t="s">
        <v>5</v>
      </c>
      <c r="B1123" s="135">
        <v>0</v>
      </c>
      <c r="C1123" s="135">
        <v>0</v>
      </c>
      <c r="D1123" s="135" t="s">
        <v>1120</v>
      </c>
      <c r="E1123" s="135" t="s">
        <v>1169</v>
      </c>
      <c r="F1123" s="135">
        <v>0.1</v>
      </c>
      <c r="G1123" s="135">
        <v>0</v>
      </c>
      <c r="H1123" s="135" t="s">
        <v>1114</v>
      </c>
      <c r="I1123" s="135" t="s">
        <v>1345</v>
      </c>
      <c r="J1123" s="135" t="s">
        <v>1346</v>
      </c>
    </row>
    <row r="1124" spans="1:10" x14ac:dyDescent="0.3">
      <c r="A1124" t="s">
        <v>5</v>
      </c>
      <c r="B1124" s="135">
        <v>0</v>
      </c>
      <c r="C1124" s="135">
        <v>0</v>
      </c>
      <c r="D1124" s="135" t="s">
        <v>1120</v>
      </c>
      <c r="E1124" s="135" t="s">
        <v>1169</v>
      </c>
      <c r="F1124" s="135">
        <v>0.1</v>
      </c>
      <c r="G1124" s="135">
        <v>0</v>
      </c>
      <c r="H1124" s="135" t="s">
        <v>1114</v>
      </c>
      <c r="I1124" s="135" t="s">
        <v>1347</v>
      </c>
      <c r="J1124" s="135" t="s">
        <v>1348</v>
      </c>
    </row>
    <row r="1125" spans="1:10" x14ac:dyDescent="0.3">
      <c r="A1125" t="s">
        <v>5</v>
      </c>
      <c r="B1125" s="135">
        <v>0</v>
      </c>
      <c r="C1125" s="135">
        <v>0</v>
      </c>
      <c r="D1125" s="135" t="s">
        <v>1120</v>
      </c>
      <c r="E1125" s="135" t="s">
        <v>1169</v>
      </c>
      <c r="F1125" s="135">
        <v>0.1</v>
      </c>
      <c r="G1125" s="135">
        <v>0</v>
      </c>
      <c r="H1125" s="135" t="s">
        <v>1114</v>
      </c>
      <c r="I1125" s="135" t="s">
        <v>1097</v>
      </c>
      <c r="J1125" s="135" t="s">
        <v>1349</v>
      </c>
    </row>
    <row r="1126" spans="1:10" x14ac:dyDescent="0.3">
      <c r="A1126" t="s">
        <v>5</v>
      </c>
      <c r="B1126" s="135">
        <v>0</v>
      </c>
      <c r="C1126" s="135">
        <v>0</v>
      </c>
      <c r="D1126" s="135" t="s">
        <v>1120</v>
      </c>
      <c r="E1126" s="135" t="s">
        <v>1169</v>
      </c>
      <c r="F1126" s="135">
        <v>0.1</v>
      </c>
      <c r="G1126" s="135">
        <v>0</v>
      </c>
      <c r="H1126" s="135" t="s">
        <v>1114</v>
      </c>
      <c r="I1126" s="135" t="s">
        <v>1103</v>
      </c>
      <c r="J1126" s="135" t="s">
        <v>1349</v>
      </c>
    </row>
    <row r="1127" spans="1:10" x14ac:dyDescent="0.3">
      <c r="A1127" t="s">
        <v>5</v>
      </c>
      <c r="B1127" s="135">
        <v>0</v>
      </c>
      <c r="C1127" s="135">
        <v>0</v>
      </c>
      <c r="D1127" s="135" t="s">
        <v>1120</v>
      </c>
      <c r="E1127" s="135" t="s">
        <v>1169</v>
      </c>
      <c r="F1127" s="135">
        <v>0.1</v>
      </c>
      <c r="G1127" s="135">
        <v>0</v>
      </c>
      <c r="H1127" s="135" t="s">
        <v>1114</v>
      </c>
      <c r="I1127" s="135" t="s">
        <v>1104</v>
      </c>
      <c r="J1127" s="135" t="s">
        <v>1349</v>
      </c>
    </row>
    <row r="1128" spans="1:10" x14ac:dyDescent="0.3">
      <c r="A1128" t="s">
        <v>5</v>
      </c>
      <c r="B1128" s="135">
        <v>0</v>
      </c>
      <c r="C1128" s="135">
        <v>0</v>
      </c>
      <c r="D1128" s="135" t="s">
        <v>1120</v>
      </c>
      <c r="E1128" s="135" t="s">
        <v>1169</v>
      </c>
      <c r="F1128" s="135">
        <v>0.1</v>
      </c>
      <c r="G1128" s="135">
        <v>0</v>
      </c>
      <c r="H1128" s="135">
        <v>8.4</v>
      </c>
      <c r="I1128" s="135" t="s">
        <v>1078</v>
      </c>
      <c r="J1128" s="135" t="s">
        <v>1349</v>
      </c>
    </row>
    <row r="1129" spans="1:10" x14ac:dyDescent="0.3">
      <c r="A1129" t="s">
        <v>75</v>
      </c>
      <c r="B1129" s="135">
        <v>0</v>
      </c>
      <c r="C1129" s="135">
        <v>0</v>
      </c>
      <c r="D1129" s="135" t="s">
        <v>1120</v>
      </c>
      <c r="E1129" s="135" t="s">
        <v>1149</v>
      </c>
      <c r="F1129" s="135">
        <v>0.5</v>
      </c>
      <c r="G1129" s="135">
        <v>1</v>
      </c>
      <c r="H1129" s="135" t="s">
        <v>1114</v>
      </c>
      <c r="I1129" s="135" t="s">
        <v>1350</v>
      </c>
      <c r="J1129" s="135" t="s">
        <v>1351</v>
      </c>
    </row>
    <row r="1130" spans="1:10" x14ac:dyDescent="0.3">
      <c r="A1130" t="s">
        <v>75</v>
      </c>
      <c r="B1130" s="135">
        <v>0</v>
      </c>
      <c r="C1130" s="135">
        <v>0</v>
      </c>
      <c r="D1130" s="135" t="s">
        <v>1120</v>
      </c>
      <c r="E1130" s="135" t="s">
        <v>1149</v>
      </c>
      <c r="F1130" s="135">
        <v>0.5</v>
      </c>
      <c r="G1130" s="135">
        <v>1</v>
      </c>
      <c r="H1130" s="135" t="s">
        <v>1114</v>
      </c>
      <c r="I1130" s="135" t="s">
        <v>1337</v>
      </c>
      <c r="J1130" s="135" t="s">
        <v>1338</v>
      </c>
    </row>
    <row r="1131" spans="1:10" x14ac:dyDescent="0.3">
      <c r="A1131" t="s">
        <v>75</v>
      </c>
      <c r="B1131" s="135">
        <v>0</v>
      </c>
      <c r="C1131" s="135">
        <v>0</v>
      </c>
      <c r="D1131" s="135" t="s">
        <v>1120</v>
      </c>
      <c r="E1131" s="135" t="s">
        <v>1149</v>
      </c>
      <c r="F1131" s="135">
        <v>0.5</v>
      </c>
      <c r="G1131" s="135">
        <v>1</v>
      </c>
      <c r="H1131" s="135" t="s">
        <v>1114</v>
      </c>
      <c r="I1131" s="135" t="s">
        <v>1339</v>
      </c>
      <c r="J1131" s="135" t="s">
        <v>1340</v>
      </c>
    </row>
    <row r="1132" spans="1:10" x14ac:dyDescent="0.3">
      <c r="A1132" t="s">
        <v>75</v>
      </c>
      <c r="B1132" s="135">
        <v>0</v>
      </c>
      <c r="C1132" s="135">
        <v>0</v>
      </c>
      <c r="D1132" s="135" t="s">
        <v>1120</v>
      </c>
      <c r="E1132" s="135" t="s">
        <v>1149</v>
      </c>
      <c r="F1132" s="135">
        <v>0.5</v>
      </c>
      <c r="G1132" s="135">
        <v>1</v>
      </c>
      <c r="H1132" s="135" t="s">
        <v>1114</v>
      </c>
      <c r="I1132" s="135" t="s">
        <v>1341</v>
      </c>
      <c r="J1132" s="135" t="s">
        <v>1340</v>
      </c>
    </row>
    <row r="1133" spans="1:10" x14ac:dyDescent="0.3">
      <c r="A1133" t="s">
        <v>75</v>
      </c>
      <c r="B1133" s="135">
        <v>0</v>
      </c>
      <c r="C1133" s="135">
        <v>0</v>
      </c>
      <c r="D1133" s="135" t="s">
        <v>1120</v>
      </c>
      <c r="E1133" s="135" t="s">
        <v>1149</v>
      </c>
      <c r="F1133" s="135">
        <v>0.5</v>
      </c>
      <c r="G1133" s="135">
        <v>1</v>
      </c>
      <c r="H1133" s="135" t="s">
        <v>1114</v>
      </c>
      <c r="I1133" s="135" t="s">
        <v>1342</v>
      </c>
      <c r="J1133" s="135" t="s">
        <v>1343</v>
      </c>
    </row>
    <row r="1134" spans="1:10" x14ac:dyDescent="0.3">
      <c r="A1134" t="s">
        <v>75</v>
      </c>
      <c r="B1134" s="135">
        <v>0</v>
      </c>
      <c r="C1134" s="135">
        <v>0</v>
      </c>
      <c r="D1134" s="135" t="s">
        <v>1120</v>
      </c>
      <c r="E1134" s="135" t="s">
        <v>1149</v>
      </c>
      <c r="F1134" s="135">
        <v>0.5</v>
      </c>
      <c r="G1134" s="135">
        <v>1</v>
      </c>
      <c r="H1134" s="135" t="s">
        <v>1114</v>
      </c>
      <c r="I1134" s="135" t="s">
        <v>1344</v>
      </c>
      <c r="J1134" s="135" t="s">
        <v>1343</v>
      </c>
    </row>
    <row r="1135" spans="1:10" x14ac:dyDescent="0.3">
      <c r="A1135" t="s">
        <v>75</v>
      </c>
      <c r="B1135" s="135">
        <v>0</v>
      </c>
      <c r="C1135" s="135">
        <v>0</v>
      </c>
      <c r="D1135" s="135" t="s">
        <v>1120</v>
      </c>
      <c r="E1135" s="135" t="s">
        <v>1149</v>
      </c>
      <c r="F1135" s="135">
        <v>0.5</v>
      </c>
      <c r="G1135" s="135">
        <v>1</v>
      </c>
      <c r="H1135" s="135" t="s">
        <v>1114</v>
      </c>
      <c r="I1135" s="135" t="s">
        <v>1345</v>
      </c>
      <c r="J1135" s="135" t="s">
        <v>1346</v>
      </c>
    </row>
    <row r="1136" spans="1:10" x14ac:dyDescent="0.3">
      <c r="A1136" t="s">
        <v>75</v>
      </c>
      <c r="B1136" s="135">
        <v>0</v>
      </c>
      <c r="C1136" s="135">
        <v>0</v>
      </c>
      <c r="D1136" s="135" t="s">
        <v>1120</v>
      </c>
      <c r="E1136" s="135" t="s">
        <v>1149</v>
      </c>
      <c r="F1136" s="135">
        <v>0.5</v>
      </c>
      <c r="G1136" s="135">
        <v>1</v>
      </c>
      <c r="H1136" s="135" t="s">
        <v>1114</v>
      </c>
      <c r="I1136" s="135" t="s">
        <v>1347</v>
      </c>
      <c r="J1136" s="135" t="s">
        <v>1348</v>
      </c>
    </row>
    <row r="1137" spans="1:10" x14ac:dyDescent="0.3">
      <c r="A1137" t="s">
        <v>75</v>
      </c>
      <c r="B1137" s="135">
        <v>0</v>
      </c>
      <c r="C1137" s="135">
        <v>0</v>
      </c>
      <c r="D1137" s="135" t="s">
        <v>1120</v>
      </c>
      <c r="E1137" s="135" t="s">
        <v>1149</v>
      </c>
      <c r="F1137" s="135">
        <v>0.5</v>
      </c>
      <c r="G1137" s="135">
        <v>1</v>
      </c>
      <c r="H1137" s="135" t="s">
        <v>1114</v>
      </c>
      <c r="I1137" s="135" t="s">
        <v>1097</v>
      </c>
      <c r="J1137" s="135" t="s">
        <v>1349</v>
      </c>
    </row>
    <row r="1138" spans="1:10" x14ac:dyDescent="0.3">
      <c r="A1138" t="s">
        <v>75</v>
      </c>
      <c r="B1138" s="135">
        <v>0</v>
      </c>
      <c r="C1138" s="135">
        <v>0</v>
      </c>
      <c r="D1138" s="135" t="s">
        <v>1120</v>
      </c>
      <c r="E1138" s="135" t="s">
        <v>1149</v>
      </c>
      <c r="F1138" s="135">
        <v>0.5</v>
      </c>
      <c r="G1138" s="135">
        <v>1</v>
      </c>
      <c r="H1138" s="135" t="s">
        <v>1114</v>
      </c>
      <c r="I1138" s="135" t="s">
        <v>1103</v>
      </c>
      <c r="J1138" s="135" t="s">
        <v>1349</v>
      </c>
    </row>
    <row r="1139" spans="1:10" x14ac:dyDescent="0.3">
      <c r="A1139" t="s">
        <v>75</v>
      </c>
      <c r="B1139" s="135">
        <v>0</v>
      </c>
      <c r="C1139" s="135">
        <v>0</v>
      </c>
      <c r="D1139" s="135" t="s">
        <v>1120</v>
      </c>
      <c r="E1139" s="135" t="s">
        <v>1149</v>
      </c>
      <c r="F1139" s="135">
        <v>0.5</v>
      </c>
      <c r="G1139" s="135">
        <v>1</v>
      </c>
      <c r="H1139" s="135" t="s">
        <v>1114</v>
      </c>
      <c r="I1139" s="135" t="s">
        <v>1104</v>
      </c>
      <c r="J1139" s="135" t="s">
        <v>1349</v>
      </c>
    </row>
    <row r="1140" spans="1:10" x14ac:dyDescent="0.3">
      <c r="A1140" t="s">
        <v>75</v>
      </c>
      <c r="B1140" s="135">
        <v>0</v>
      </c>
      <c r="C1140" s="135">
        <v>0</v>
      </c>
      <c r="D1140" s="135" t="s">
        <v>1120</v>
      </c>
      <c r="E1140" s="135" t="s">
        <v>1149</v>
      </c>
      <c r="F1140" s="135">
        <v>0.5</v>
      </c>
      <c r="G1140" s="135">
        <v>1</v>
      </c>
      <c r="H1140" s="135" t="s">
        <v>1114</v>
      </c>
      <c r="I1140" s="135" t="s">
        <v>1078</v>
      </c>
      <c r="J1140" s="135" t="s">
        <v>1349</v>
      </c>
    </row>
    <row r="1141" spans="1:10" x14ac:dyDescent="0.3">
      <c r="A1141" t="s">
        <v>76</v>
      </c>
      <c r="B1141" s="135">
        <v>0</v>
      </c>
      <c r="C1141" s="135">
        <v>0</v>
      </c>
      <c r="D1141" s="135" t="s">
        <v>1133</v>
      </c>
      <c r="E1141" s="135" t="s">
        <v>1170</v>
      </c>
      <c r="F1141" s="135">
        <v>0.5</v>
      </c>
      <c r="G1141" s="135">
        <v>0</v>
      </c>
      <c r="H1141" s="135" t="s">
        <v>1114</v>
      </c>
      <c r="I1141" s="135" t="s">
        <v>1350</v>
      </c>
      <c r="J1141" s="135" t="s">
        <v>1351</v>
      </c>
    </row>
    <row r="1142" spans="1:10" x14ac:dyDescent="0.3">
      <c r="A1142" t="s">
        <v>76</v>
      </c>
      <c r="B1142" s="135">
        <v>0</v>
      </c>
      <c r="C1142" s="135">
        <v>0</v>
      </c>
      <c r="D1142" s="135" t="s">
        <v>1133</v>
      </c>
      <c r="E1142" s="135" t="s">
        <v>1170</v>
      </c>
      <c r="F1142" s="135">
        <v>0.5</v>
      </c>
      <c r="G1142" s="135">
        <v>0</v>
      </c>
      <c r="H1142" s="135" t="s">
        <v>1114</v>
      </c>
      <c r="I1142" s="135" t="s">
        <v>1337</v>
      </c>
      <c r="J1142" s="135" t="s">
        <v>1338</v>
      </c>
    </row>
    <row r="1143" spans="1:10" x14ac:dyDescent="0.3">
      <c r="A1143" t="s">
        <v>76</v>
      </c>
      <c r="B1143" s="135">
        <v>0</v>
      </c>
      <c r="C1143" s="135">
        <v>0</v>
      </c>
      <c r="D1143" s="135" t="s">
        <v>1133</v>
      </c>
      <c r="E1143" s="135" t="s">
        <v>1170</v>
      </c>
      <c r="F1143" s="135">
        <v>0.5</v>
      </c>
      <c r="G1143" s="135">
        <v>0</v>
      </c>
      <c r="H1143" s="135" t="s">
        <v>1114</v>
      </c>
      <c r="I1143" s="135" t="s">
        <v>1339</v>
      </c>
      <c r="J1143" s="135" t="s">
        <v>1340</v>
      </c>
    </row>
    <row r="1144" spans="1:10" x14ac:dyDescent="0.3">
      <c r="A1144" t="s">
        <v>76</v>
      </c>
      <c r="B1144" s="135">
        <v>0</v>
      </c>
      <c r="C1144" s="135">
        <v>0</v>
      </c>
      <c r="D1144" s="135" t="s">
        <v>1133</v>
      </c>
      <c r="E1144" s="135" t="s">
        <v>1170</v>
      </c>
      <c r="F1144" s="135">
        <v>0.5</v>
      </c>
      <c r="G1144" s="135">
        <v>0</v>
      </c>
      <c r="H1144" s="135" t="s">
        <v>1114</v>
      </c>
      <c r="I1144" s="135" t="s">
        <v>1341</v>
      </c>
      <c r="J1144" s="135" t="s">
        <v>1340</v>
      </c>
    </row>
    <row r="1145" spans="1:10" x14ac:dyDescent="0.3">
      <c r="A1145" t="s">
        <v>76</v>
      </c>
      <c r="B1145" s="135">
        <v>0</v>
      </c>
      <c r="C1145" s="135">
        <v>0</v>
      </c>
      <c r="D1145" s="135" t="s">
        <v>1133</v>
      </c>
      <c r="E1145" s="135" t="s">
        <v>1170</v>
      </c>
      <c r="F1145" s="135">
        <v>0.5</v>
      </c>
      <c r="G1145" s="135">
        <v>0</v>
      </c>
      <c r="H1145" s="135" t="s">
        <v>1114</v>
      </c>
      <c r="I1145" s="135" t="s">
        <v>1342</v>
      </c>
      <c r="J1145" s="135" t="s">
        <v>1343</v>
      </c>
    </row>
    <row r="1146" spans="1:10" x14ac:dyDescent="0.3">
      <c r="A1146" t="s">
        <v>76</v>
      </c>
      <c r="B1146" s="135">
        <v>0</v>
      </c>
      <c r="C1146" s="135">
        <v>0</v>
      </c>
      <c r="D1146" s="135" t="s">
        <v>1133</v>
      </c>
      <c r="E1146" s="135" t="s">
        <v>1170</v>
      </c>
      <c r="F1146" s="135">
        <v>0.5</v>
      </c>
      <c r="G1146" s="135">
        <v>0</v>
      </c>
      <c r="H1146" s="135" t="s">
        <v>1114</v>
      </c>
      <c r="I1146" s="135" t="s">
        <v>1344</v>
      </c>
      <c r="J1146" s="135" t="s">
        <v>1343</v>
      </c>
    </row>
    <row r="1147" spans="1:10" x14ac:dyDescent="0.3">
      <c r="A1147" t="s">
        <v>76</v>
      </c>
      <c r="B1147" s="135">
        <v>0</v>
      </c>
      <c r="C1147" s="135">
        <v>0</v>
      </c>
      <c r="D1147" s="135" t="s">
        <v>1133</v>
      </c>
      <c r="E1147" s="135" t="s">
        <v>1170</v>
      </c>
      <c r="F1147" s="135">
        <v>0.5</v>
      </c>
      <c r="G1147" s="135">
        <v>0</v>
      </c>
      <c r="H1147" s="135" t="s">
        <v>1114</v>
      </c>
      <c r="I1147" s="135" t="s">
        <v>1345</v>
      </c>
      <c r="J1147" s="135" t="s">
        <v>1346</v>
      </c>
    </row>
    <row r="1148" spans="1:10" x14ac:dyDescent="0.3">
      <c r="A1148" t="s">
        <v>76</v>
      </c>
      <c r="B1148" s="135">
        <v>0</v>
      </c>
      <c r="C1148" s="135">
        <v>0</v>
      </c>
      <c r="D1148" s="135" t="s">
        <v>1133</v>
      </c>
      <c r="E1148" s="135" t="s">
        <v>1170</v>
      </c>
      <c r="F1148" s="135">
        <v>0.5</v>
      </c>
      <c r="G1148" s="135">
        <v>0</v>
      </c>
      <c r="H1148" s="135" t="s">
        <v>1114</v>
      </c>
      <c r="I1148" s="135" t="s">
        <v>1347</v>
      </c>
      <c r="J1148" s="135" t="s">
        <v>1348</v>
      </c>
    </row>
    <row r="1149" spans="1:10" x14ac:dyDescent="0.3">
      <c r="A1149" t="s">
        <v>76</v>
      </c>
      <c r="B1149" s="135">
        <v>0</v>
      </c>
      <c r="C1149" s="135">
        <v>0</v>
      </c>
      <c r="D1149" s="135" t="s">
        <v>1133</v>
      </c>
      <c r="E1149" s="135" t="s">
        <v>1170</v>
      </c>
      <c r="F1149" s="135">
        <v>0.5</v>
      </c>
      <c r="G1149" s="135">
        <v>0</v>
      </c>
      <c r="H1149" s="135" t="s">
        <v>1114</v>
      </c>
      <c r="I1149" s="135" t="s">
        <v>1097</v>
      </c>
      <c r="J1149" s="135" t="s">
        <v>1349</v>
      </c>
    </row>
    <row r="1150" spans="1:10" x14ac:dyDescent="0.3">
      <c r="A1150" t="s">
        <v>76</v>
      </c>
      <c r="B1150" s="135">
        <v>0</v>
      </c>
      <c r="C1150" s="135">
        <v>0</v>
      </c>
      <c r="D1150" s="135" t="s">
        <v>1133</v>
      </c>
      <c r="E1150" s="135" t="s">
        <v>1170</v>
      </c>
      <c r="F1150" s="135">
        <v>0.5</v>
      </c>
      <c r="G1150" s="135">
        <v>0</v>
      </c>
      <c r="H1150" s="135" t="s">
        <v>1114</v>
      </c>
      <c r="I1150" s="135" t="s">
        <v>1103</v>
      </c>
      <c r="J1150" s="135" t="s">
        <v>1349</v>
      </c>
    </row>
    <row r="1151" spans="1:10" x14ac:dyDescent="0.3">
      <c r="A1151" t="s">
        <v>76</v>
      </c>
      <c r="B1151" s="135">
        <v>0</v>
      </c>
      <c r="C1151" s="135">
        <v>0</v>
      </c>
      <c r="D1151" s="135" t="s">
        <v>1133</v>
      </c>
      <c r="E1151" s="135" t="s">
        <v>1170</v>
      </c>
      <c r="F1151" s="135">
        <v>0.5</v>
      </c>
      <c r="G1151" s="135">
        <v>0</v>
      </c>
      <c r="H1151" s="135" t="s">
        <v>1114</v>
      </c>
      <c r="I1151" s="135" t="s">
        <v>1104</v>
      </c>
      <c r="J1151" s="135" t="s">
        <v>1349</v>
      </c>
    </row>
    <row r="1152" spans="1:10" x14ac:dyDescent="0.3">
      <c r="A1152" t="s">
        <v>76</v>
      </c>
      <c r="B1152" s="135">
        <v>0</v>
      </c>
      <c r="C1152" s="135">
        <v>0</v>
      </c>
      <c r="D1152" s="135" t="s">
        <v>1133</v>
      </c>
      <c r="E1152" s="135" t="s">
        <v>1170</v>
      </c>
      <c r="F1152" s="135">
        <v>0.5</v>
      </c>
      <c r="G1152" s="135">
        <v>0</v>
      </c>
      <c r="H1152" s="135" t="s">
        <v>1114</v>
      </c>
      <c r="I1152" s="135" t="s">
        <v>1078</v>
      </c>
      <c r="J1152" s="135" t="s">
        <v>1349</v>
      </c>
    </row>
    <row r="1153" spans="1:10" x14ac:dyDescent="0.3">
      <c r="A1153" t="s">
        <v>263</v>
      </c>
      <c r="B1153" s="135">
        <v>1</v>
      </c>
      <c r="C1153" s="135">
        <v>0</v>
      </c>
      <c r="D1153" s="135" t="s">
        <v>1120</v>
      </c>
      <c r="E1153" s="135" t="s">
        <v>1171</v>
      </c>
      <c r="F1153" s="135">
        <v>0.1</v>
      </c>
      <c r="G1153" s="135">
        <v>1</v>
      </c>
      <c r="H1153" s="135">
        <v>0.1</v>
      </c>
      <c r="I1153" s="135" t="s">
        <v>1350</v>
      </c>
      <c r="J1153" s="135" t="s">
        <v>1351</v>
      </c>
    </row>
    <row r="1154" spans="1:10" x14ac:dyDescent="0.3">
      <c r="A1154" t="s">
        <v>263</v>
      </c>
      <c r="B1154" s="135">
        <v>1</v>
      </c>
      <c r="C1154" s="135">
        <v>0</v>
      </c>
      <c r="D1154" s="135" t="s">
        <v>1120</v>
      </c>
      <c r="E1154" s="135" t="s">
        <v>1171</v>
      </c>
      <c r="F1154" s="135">
        <v>0.1</v>
      </c>
      <c r="G1154" s="135">
        <v>1</v>
      </c>
      <c r="H1154" s="135" t="s">
        <v>1114</v>
      </c>
      <c r="I1154" s="135" t="s">
        <v>1337</v>
      </c>
      <c r="J1154" s="135" t="s">
        <v>1338</v>
      </c>
    </row>
    <row r="1155" spans="1:10" x14ac:dyDescent="0.3">
      <c r="A1155" t="s">
        <v>263</v>
      </c>
      <c r="B1155" s="135">
        <v>1</v>
      </c>
      <c r="C1155" s="135">
        <v>0</v>
      </c>
      <c r="D1155" s="135" t="s">
        <v>1120</v>
      </c>
      <c r="E1155" s="135" t="s">
        <v>1171</v>
      </c>
      <c r="F1155" s="135">
        <v>0.1</v>
      </c>
      <c r="G1155" s="135">
        <v>1</v>
      </c>
      <c r="H1155" s="135">
        <v>2.1</v>
      </c>
      <c r="I1155" s="135" t="s">
        <v>1339</v>
      </c>
      <c r="J1155" s="135" t="s">
        <v>1340</v>
      </c>
    </row>
    <row r="1156" spans="1:10" x14ac:dyDescent="0.3">
      <c r="A1156" t="s">
        <v>263</v>
      </c>
      <c r="B1156" s="135">
        <v>1</v>
      </c>
      <c r="C1156" s="135">
        <v>0</v>
      </c>
      <c r="D1156" s="135" t="s">
        <v>1120</v>
      </c>
      <c r="E1156" s="135" t="s">
        <v>1171</v>
      </c>
      <c r="F1156" s="135">
        <v>0.1</v>
      </c>
      <c r="G1156" s="135">
        <v>1</v>
      </c>
      <c r="H1156" s="135">
        <v>2.5</v>
      </c>
      <c r="I1156" s="135" t="s">
        <v>1341</v>
      </c>
      <c r="J1156" s="135" t="s">
        <v>1340</v>
      </c>
    </row>
    <row r="1157" spans="1:10" x14ac:dyDescent="0.3">
      <c r="A1157" t="s">
        <v>263</v>
      </c>
      <c r="B1157" s="135">
        <v>1</v>
      </c>
      <c r="C1157" s="135">
        <v>0</v>
      </c>
      <c r="D1157" s="135" t="s">
        <v>1120</v>
      </c>
      <c r="E1157" s="135" t="s">
        <v>1171</v>
      </c>
      <c r="F1157" s="135">
        <v>0.1</v>
      </c>
      <c r="G1157" s="135">
        <v>1</v>
      </c>
      <c r="H1157" s="135" t="s">
        <v>1114</v>
      </c>
      <c r="I1157" s="135" t="s">
        <v>1342</v>
      </c>
      <c r="J1157" s="135" t="s">
        <v>1343</v>
      </c>
    </row>
    <row r="1158" spans="1:10" x14ac:dyDescent="0.3">
      <c r="A1158" t="s">
        <v>263</v>
      </c>
      <c r="B1158" s="135">
        <v>1</v>
      </c>
      <c r="C1158" s="135">
        <v>0</v>
      </c>
      <c r="D1158" s="135" t="s">
        <v>1120</v>
      </c>
      <c r="E1158" s="135" t="s">
        <v>1171</v>
      </c>
      <c r="F1158" s="135">
        <v>0.1</v>
      </c>
      <c r="G1158" s="135">
        <v>1</v>
      </c>
      <c r="H1158" s="135" t="s">
        <v>1114</v>
      </c>
      <c r="I1158" s="135" t="s">
        <v>1344</v>
      </c>
      <c r="J1158" s="135" t="s">
        <v>1343</v>
      </c>
    </row>
    <row r="1159" spans="1:10" x14ac:dyDescent="0.3">
      <c r="A1159" t="s">
        <v>263</v>
      </c>
      <c r="B1159" s="135">
        <v>1</v>
      </c>
      <c r="C1159" s="135">
        <v>0</v>
      </c>
      <c r="D1159" s="135" t="s">
        <v>1120</v>
      </c>
      <c r="E1159" s="135" t="s">
        <v>1171</v>
      </c>
      <c r="F1159" s="135">
        <v>0.1</v>
      </c>
      <c r="G1159" s="135">
        <v>1</v>
      </c>
      <c r="H1159" s="135" t="s">
        <v>1114</v>
      </c>
      <c r="I1159" s="135" t="s">
        <v>1345</v>
      </c>
      <c r="J1159" s="135" t="s">
        <v>1346</v>
      </c>
    </row>
    <row r="1160" spans="1:10" x14ac:dyDescent="0.3">
      <c r="A1160" t="s">
        <v>263</v>
      </c>
      <c r="B1160" s="135">
        <v>1</v>
      </c>
      <c r="C1160" s="135">
        <v>0</v>
      </c>
      <c r="D1160" s="135" t="s">
        <v>1120</v>
      </c>
      <c r="E1160" s="135" t="s">
        <v>1171</v>
      </c>
      <c r="F1160" s="135">
        <v>0.1</v>
      </c>
      <c r="G1160" s="135">
        <v>1</v>
      </c>
      <c r="H1160" s="135" t="s">
        <v>1114</v>
      </c>
      <c r="I1160" s="135" t="s">
        <v>1347</v>
      </c>
      <c r="J1160" s="135" t="s">
        <v>1348</v>
      </c>
    </row>
    <row r="1161" spans="1:10" x14ac:dyDescent="0.3">
      <c r="A1161" t="s">
        <v>263</v>
      </c>
      <c r="B1161" s="135">
        <v>1</v>
      </c>
      <c r="C1161" s="135">
        <v>0</v>
      </c>
      <c r="D1161" s="135" t="s">
        <v>1120</v>
      </c>
      <c r="E1161" s="135" t="s">
        <v>1171</v>
      </c>
      <c r="F1161" s="135">
        <v>0.1</v>
      </c>
      <c r="G1161" s="135">
        <v>1</v>
      </c>
      <c r="H1161" s="135">
        <v>0.11</v>
      </c>
      <c r="I1161" s="135" t="s">
        <v>1097</v>
      </c>
      <c r="J1161" s="135" t="s">
        <v>1349</v>
      </c>
    </row>
    <row r="1162" spans="1:10" x14ac:dyDescent="0.3">
      <c r="A1162" t="s">
        <v>263</v>
      </c>
      <c r="B1162" s="135">
        <v>1</v>
      </c>
      <c r="C1162" s="135">
        <v>0</v>
      </c>
      <c r="D1162" s="135" t="s">
        <v>1120</v>
      </c>
      <c r="E1162" s="135" t="s">
        <v>1171</v>
      </c>
      <c r="F1162" s="135">
        <v>0.1</v>
      </c>
      <c r="G1162" s="135">
        <v>1</v>
      </c>
      <c r="H1162" s="135" t="s">
        <v>1114</v>
      </c>
      <c r="I1162" s="135" t="s">
        <v>1103</v>
      </c>
      <c r="J1162" s="135" t="s">
        <v>1349</v>
      </c>
    </row>
    <row r="1163" spans="1:10" x14ac:dyDescent="0.3">
      <c r="A1163" t="s">
        <v>263</v>
      </c>
      <c r="B1163" s="135">
        <v>1</v>
      </c>
      <c r="C1163" s="135">
        <v>0</v>
      </c>
      <c r="D1163" s="135" t="s">
        <v>1120</v>
      </c>
      <c r="E1163" s="135" t="s">
        <v>1171</v>
      </c>
      <c r="F1163" s="135">
        <v>0.1</v>
      </c>
      <c r="G1163" s="135">
        <v>1</v>
      </c>
      <c r="H1163" s="135" t="s">
        <v>1114</v>
      </c>
      <c r="I1163" s="135" t="s">
        <v>1104</v>
      </c>
      <c r="J1163" s="135" t="s">
        <v>1349</v>
      </c>
    </row>
    <row r="1164" spans="1:10" x14ac:dyDescent="0.3">
      <c r="A1164" t="s">
        <v>263</v>
      </c>
      <c r="B1164" s="135">
        <v>1</v>
      </c>
      <c r="C1164" s="135">
        <v>0</v>
      </c>
      <c r="D1164" s="135" t="s">
        <v>1120</v>
      </c>
      <c r="E1164" s="135" t="s">
        <v>1171</v>
      </c>
      <c r="F1164" s="135">
        <v>0.1</v>
      </c>
      <c r="G1164" s="135">
        <v>1</v>
      </c>
      <c r="H1164" s="135" t="s">
        <v>1114</v>
      </c>
      <c r="I1164" s="135" t="s">
        <v>1078</v>
      </c>
      <c r="J1164" s="135" t="s">
        <v>1349</v>
      </c>
    </row>
    <row r="1165" spans="1:10" x14ac:dyDescent="0.3">
      <c r="A1165" t="s">
        <v>265</v>
      </c>
      <c r="B1165" s="135">
        <v>1</v>
      </c>
      <c r="C1165" s="135">
        <v>0</v>
      </c>
      <c r="D1165" s="135" t="s">
        <v>1118</v>
      </c>
      <c r="E1165" s="135" t="s">
        <v>1172</v>
      </c>
      <c r="F1165" s="135">
        <v>0.1</v>
      </c>
      <c r="G1165" s="135">
        <v>0</v>
      </c>
      <c r="H1165" s="135" t="s">
        <v>1114</v>
      </c>
      <c r="I1165" s="135" t="s">
        <v>1350</v>
      </c>
      <c r="J1165" s="135" t="s">
        <v>1351</v>
      </c>
    </row>
    <row r="1166" spans="1:10" x14ac:dyDescent="0.3">
      <c r="A1166" t="s">
        <v>265</v>
      </c>
      <c r="B1166" s="135">
        <v>1</v>
      </c>
      <c r="C1166" s="135">
        <v>0</v>
      </c>
      <c r="D1166" s="135" t="s">
        <v>1118</v>
      </c>
      <c r="E1166" s="135" t="s">
        <v>1172</v>
      </c>
      <c r="F1166" s="135">
        <v>0.1</v>
      </c>
      <c r="G1166" s="135">
        <v>0</v>
      </c>
      <c r="H1166" s="135" t="s">
        <v>1114</v>
      </c>
      <c r="I1166" s="135" t="s">
        <v>1337</v>
      </c>
      <c r="J1166" s="135" t="s">
        <v>1338</v>
      </c>
    </row>
    <row r="1167" spans="1:10" x14ac:dyDescent="0.3">
      <c r="A1167" t="s">
        <v>265</v>
      </c>
      <c r="B1167" s="135">
        <v>1</v>
      </c>
      <c r="C1167" s="135">
        <v>0</v>
      </c>
      <c r="D1167" s="135" t="s">
        <v>1118</v>
      </c>
      <c r="E1167" s="135" t="s">
        <v>1172</v>
      </c>
      <c r="F1167" s="135">
        <v>0.1</v>
      </c>
      <c r="G1167" s="135">
        <v>0</v>
      </c>
      <c r="H1167" s="135" t="s">
        <v>1114</v>
      </c>
      <c r="I1167" s="135" t="s">
        <v>1339</v>
      </c>
      <c r="J1167" s="135" t="s">
        <v>1340</v>
      </c>
    </row>
    <row r="1168" spans="1:10" x14ac:dyDescent="0.3">
      <c r="A1168" t="s">
        <v>265</v>
      </c>
      <c r="B1168" s="135">
        <v>1</v>
      </c>
      <c r="C1168" s="135">
        <v>0</v>
      </c>
      <c r="D1168" s="135" t="s">
        <v>1118</v>
      </c>
      <c r="E1168" s="135" t="s">
        <v>1172</v>
      </c>
      <c r="F1168" s="135">
        <v>0.1</v>
      </c>
      <c r="G1168" s="135">
        <v>0</v>
      </c>
      <c r="H1168" s="135" t="s">
        <v>1114</v>
      </c>
      <c r="I1168" s="135" t="s">
        <v>1341</v>
      </c>
      <c r="J1168" s="135" t="s">
        <v>1340</v>
      </c>
    </row>
    <row r="1169" spans="1:10" x14ac:dyDescent="0.3">
      <c r="A1169" t="s">
        <v>265</v>
      </c>
      <c r="B1169" s="135">
        <v>1</v>
      </c>
      <c r="C1169" s="135">
        <v>0</v>
      </c>
      <c r="D1169" s="135" t="s">
        <v>1118</v>
      </c>
      <c r="E1169" s="135" t="s">
        <v>1172</v>
      </c>
      <c r="F1169" s="135">
        <v>0.1</v>
      </c>
      <c r="G1169" s="135">
        <v>0</v>
      </c>
      <c r="H1169" s="135" t="s">
        <v>1114</v>
      </c>
      <c r="I1169" s="135" t="s">
        <v>1342</v>
      </c>
      <c r="J1169" s="135" t="s">
        <v>1343</v>
      </c>
    </row>
    <row r="1170" spans="1:10" x14ac:dyDescent="0.3">
      <c r="A1170" t="s">
        <v>265</v>
      </c>
      <c r="B1170" s="135">
        <v>1</v>
      </c>
      <c r="C1170" s="135">
        <v>0</v>
      </c>
      <c r="D1170" s="135" t="s">
        <v>1118</v>
      </c>
      <c r="E1170" s="135" t="s">
        <v>1172</v>
      </c>
      <c r="F1170" s="135">
        <v>0.1</v>
      </c>
      <c r="G1170" s="135">
        <v>0</v>
      </c>
      <c r="H1170" s="135" t="s">
        <v>1114</v>
      </c>
      <c r="I1170" s="135" t="s">
        <v>1344</v>
      </c>
      <c r="J1170" s="135" t="s">
        <v>1343</v>
      </c>
    </row>
    <row r="1171" spans="1:10" x14ac:dyDescent="0.3">
      <c r="A1171" t="s">
        <v>265</v>
      </c>
      <c r="B1171" s="135">
        <v>1</v>
      </c>
      <c r="C1171" s="135">
        <v>0</v>
      </c>
      <c r="D1171" s="135" t="s">
        <v>1118</v>
      </c>
      <c r="E1171" s="135" t="s">
        <v>1172</v>
      </c>
      <c r="F1171" s="135">
        <v>0.1</v>
      </c>
      <c r="G1171" s="135">
        <v>0</v>
      </c>
      <c r="H1171" s="135" t="s">
        <v>1114</v>
      </c>
      <c r="I1171" s="135" t="s">
        <v>1345</v>
      </c>
      <c r="J1171" s="135" t="s">
        <v>1346</v>
      </c>
    </row>
    <row r="1172" spans="1:10" x14ac:dyDescent="0.3">
      <c r="A1172" t="s">
        <v>265</v>
      </c>
      <c r="B1172" s="135">
        <v>1</v>
      </c>
      <c r="C1172" s="135">
        <v>0</v>
      </c>
      <c r="D1172" s="135" t="s">
        <v>1118</v>
      </c>
      <c r="E1172" s="135" t="s">
        <v>1172</v>
      </c>
      <c r="F1172" s="135">
        <v>0.1</v>
      </c>
      <c r="G1172" s="135">
        <v>0</v>
      </c>
      <c r="H1172" s="135" t="s">
        <v>1114</v>
      </c>
      <c r="I1172" s="135" t="s">
        <v>1347</v>
      </c>
      <c r="J1172" s="135" t="s">
        <v>1348</v>
      </c>
    </row>
    <row r="1173" spans="1:10" x14ac:dyDescent="0.3">
      <c r="A1173" t="s">
        <v>265</v>
      </c>
      <c r="B1173" s="135">
        <v>1</v>
      </c>
      <c r="C1173" s="135">
        <v>0</v>
      </c>
      <c r="D1173" s="135" t="s">
        <v>1118</v>
      </c>
      <c r="E1173" s="135" t="s">
        <v>1172</v>
      </c>
      <c r="F1173" s="135">
        <v>0.1</v>
      </c>
      <c r="G1173" s="135">
        <v>0</v>
      </c>
      <c r="H1173" s="135">
        <v>2.2999999999999998</v>
      </c>
      <c r="I1173" s="135" t="s">
        <v>1097</v>
      </c>
      <c r="J1173" s="135" t="s">
        <v>1349</v>
      </c>
    </row>
    <row r="1174" spans="1:10" x14ac:dyDescent="0.3">
      <c r="A1174" t="s">
        <v>265</v>
      </c>
      <c r="B1174" s="135">
        <v>1</v>
      </c>
      <c r="C1174" s="135">
        <v>0</v>
      </c>
      <c r="D1174" s="135" t="s">
        <v>1118</v>
      </c>
      <c r="E1174" s="135" t="s">
        <v>1172</v>
      </c>
      <c r="F1174" s="135">
        <v>0.1</v>
      </c>
      <c r="G1174" s="135">
        <v>0</v>
      </c>
      <c r="H1174" s="135">
        <v>2.2000000000000002</v>
      </c>
      <c r="I1174" s="135" t="s">
        <v>1103</v>
      </c>
      <c r="J1174" s="135" t="s">
        <v>1349</v>
      </c>
    </row>
    <row r="1175" spans="1:10" x14ac:dyDescent="0.3">
      <c r="A1175" t="s">
        <v>265</v>
      </c>
      <c r="B1175" s="135">
        <v>1</v>
      </c>
      <c r="C1175" s="135">
        <v>0</v>
      </c>
      <c r="D1175" s="135" t="s">
        <v>1118</v>
      </c>
      <c r="E1175" s="135" t="s">
        <v>1172</v>
      </c>
      <c r="F1175" s="135">
        <v>0.1</v>
      </c>
      <c r="G1175" s="135">
        <v>0</v>
      </c>
      <c r="H1175" s="135">
        <v>3.9</v>
      </c>
      <c r="I1175" s="135" t="s">
        <v>1104</v>
      </c>
      <c r="J1175" s="135" t="s">
        <v>1349</v>
      </c>
    </row>
    <row r="1176" spans="1:10" x14ac:dyDescent="0.3">
      <c r="A1176" t="s">
        <v>265</v>
      </c>
      <c r="B1176" s="135">
        <v>1</v>
      </c>
      <c r="C1176" s="135">
        <v>0</v>
      </c>
      <c r="D1176" s="135" t="s">
        <v>1118</v>
      </c>
      <c r="E1176" s="135" t="s">
        <v>1172</v>
      </c>
      <c r="F1176" s="135">
        <v>0.1</v>
      </c>
      <c r="G1176" s="135">
        <v>0</v>
      </c>
      <c r="H1176" s="135">
        <v>2.6</v>
      </c>
      <c r="I1176" s="135" t="s">
        <v>1078</v>
      </c>
      <c r="J1176" s="135" t="s">
        <v>1349</v>
      </c>
    </row>
    <row r="1177" spans="1:10" x14ac:dyDescent="0.3">
      <c r="A1177" t="s">
        <v>62</v>
      </c>
      <c r="B1177" s="135">
        <v>0</v>
      </c>
      <c r="C1177" s="135">
        <v>0</v>
      </c>
      <c r="D1177" s="135" t="s">
        <v>1120</v>
      </c>
      <c r="E1177" s="135" t="s">
        <v>1131</v>
      </c>
      <c r="F1177" s="135">
        <v>0.5</v>
      </c>
      <c r="G1177" s="135">
        <v>1</v>
      </c>
      <c r="H1177" s="135" t="s">
        <v>1114</v>
      </c>
      <c r="I1177" s="135" t="s">
        <v>1350</v>
      </c>
      <c r="J1177" s="135" t="s">
        <v>1351</v>
      </c>
    </row>
    <row r="1178" spans="1:10" x14ac:dyDescent="0.3">
      <c r="A1178" t="s">
        <v>62</v>
      </c>
      <c r="B1178" s="135">
        <v>0</v>
      </c>
      <c r="C1178" s="135">
        <v>0</v>
      </c>
      <c r="D1178" s="135" t="s">
        <v>1120</v>
      </c>
      <c r="E1178" s="135" t="s">
        <v>1131</v>
      </c>
      <c r="F1178" s="135">
        <v>0.5</v>
      </c>
      <c r="G1178" s="135">
        <v>1</v>
      </c>
      <c r="H1178" s="135" t="s">
        <v>1114</v>
      </c>
      <c r="I1178" s="135" t="s">
        <v>1337</v>
      </c>
      <c r="J1178" s="135" t="s">
        <v>1338</v>
      </c>
    </row>
    <row r="1179" spans="1:10" x14ac:dyDescent="0.3">
      <c r="A1179" t="s">
        <v>62</v>
      </c>
      <c r="B1179" s="135">
        <v>0</v>
      </c>
      <c r="C1179" s="135">
        <v>0</v>
      </c>
      <c r="D1179" s="135" t="s">
        <v>1120</v>
      </c>
      <c r="E1179" s="135" t="s">
        <v>1131</v>
      </c>
      <c r="F1179" s="135">
        <v>0.5</v>
      </c>
      <c r="G1179" s="135">
        <v>1</v>
      </c>
      <c r="H1179" s="135" t="s">
        <v>1114</v>
      </c>
      <c r="I1179" s="135" t="s">
        <v>1339</v>
      </c>
      <c r="J1179" s="135" t="s">
        <v>1340</v>
      </c>
    </row>
    <row r="1180" spans="1:10" x14ac:dyDescent="0.3">
      <c r="A1180" t="s">
        <v>62</v>
      </c>
      <c r="B1180" s="135">
        <v>0</v>
      </c>
      <c r="C1180" s="135">
        <v>0</v>
      </c>
      <c r="D1180" s="135" t="s">
        <v>1120</v>
      </c>
      <c r="E1180" s="135" t="s">
        <v>1131</v>
      </c>
      <c r="F1180" s="135">
        <v>0.5</v>
      </c>
      <c r="G1180" s="135">
        <v>1</v>
      </c>
      <c r="H1180" s="135" t="s">
        <v>1114</v>
      </c>
      <c r="I1180" s="135" t="s">
        <v>1341</v>
      </c>
      <c r="J1180" s="135" t="s">
        <v>1340</v>
      </c>
    </row>
    <row r="1181" spans="1:10" x14ac:dyDescent="0.3">
      <c r="A1181" t="s">
        <v>62</v>
      </c>
      <c r="B1181" s="135">
        <v>0</v>
      </c>
      <c r="C1181" s="135">
        <v>0</v>
      </c>
      <c r="D1181" s="135" t="s">
        <v>1120</v>
      </c>
      <c r="E1181" s="135" t="s">
        <v>1131</v>
      </c>
      <c r="F1181" s="135">
        <v>0.5</v>
      </c>
      <c r="G1181" s="135">
        <v>1</v>
      </c>
      <c r="H1181" s="135" t="s">
        <v>1114</v>
      </c>
      <c r="I1181" s="135" t="s">
        <v>1342</v>
      </c>
      <c r="J1181" s="135" t="s">
        <v>1343</v>
      </c>
    </row>
    <row r="1182" spans="1:10" x14ac:dyDescent="0.3">
      <c r="A1182" t="s">
        <v>62</v>
      </c>
      <c r="B1182" s="135">
        <v>0</v>
      </c>
      <c r="C1182" s="135">
        <v>0</v>
      </c>
      <c r="D1182" s="135" t="s">
        <v>1120</v>
      </c>
      <c r="E1182" s="135" t="s">
        <v>1131</v>
      </c>
      <c r="F1182" s="135">
        <v>0.5</v>
      </c>
      <c r="G1182" s="135">
        <v>1</v>
      </c>
      <c r="H1182" s="135" t="s">
        <v>1114</v>
      </c>
      <c r="I1182" s="135" t="s">
        <v>1344</v>
      </c>
      <c r="J1182" s="135" t="s">
        <v>1343</v>
      </c>
    </row>
    <row r="1183" spans="1:10" x14ac:dyDescent="0.3">
      <c r="A1183" t="s">
        <v>62</v>
      </c>
      <c r="B1183" s="135">
        <v>0</v>
      </c>
      <c r="C1183" s="135">
        <v>0</v>
      </c>
      <c r="D1183" s="135" t="s">
        <v>1120</v>
      </c>
      <c r="E1183" s="135" t="s">
        <v>1131</v>
      </c>
      <c r="F1183" s="135">
        <v>0.5</v>
      </c>
      <c r="G1183" s="135">
        <v>1</v>
      </c>
      <c r="H1183" s="135" t="s">
        <v>1114</v>
      </c>
      <c r="I1183" s="135" t="s">
        <v>1345</v>
      </c>
      <c r="J1183" s="135" t="s">
        <v>1346</v>
      </c>
    </row>
    <row r="1184" spans="1:10" x14ac:dyDescent="0.3">
      <c r="A1184" t="s">
        <v>62</v>
      </c>
      <c r="B1184" s="135">
        <v>0</v>
      </c>
      <c r="C1184" s="135">
        <v>0</v>
      </c>
      <c r="D1184" s="135" t="s">
        <v>1120</v>
      </c>
      <c r="E1184" s="135" t="s">
        <v>1131</v>
      </c>
      <c r="F1184" s="135">
        <v>0.5</v>
      </c>
      <c r="G1184" s="135">
        <v>1</v>
      </c>
      <c r="H1184" s="135" t="s">
        <v>1114</v>
      </c>
      <c r="I1184" s="135" t="s">
        <v>1347</v>
      </c>
      <c r="J1184" s="135" t="s">
        <v>1348</v>
      </c>
    </row>
    <row r="1185" spans="1:10" x14ac:dyDescent="0.3">
      <c r="A1185" t="s">
        <v>62</v>
      </c>
      <c r="B1185" s="135">
        <v>0</v>
      </c>
      <c r="C1185" s="135">
        <v>0</v>
      </c>
      <c r="D1185" s="135" t="s">
        <v>1120</v>
      </c>
      <c r="E1185" s="135" t="s">
        <v>1131</v>
      </c>
      <c r="F1185" s="135">
        <v>0.5</v>
      </c>
      <c r="G1185" s="135">
        <v>1</v>
      </c>
      <c r="H1185" s="135" t="s">
        <v>1114</v>
      </c>
      <c r="I1185" s="135" t="s">
        <v>1097</v>
      </c>
      <c r="J1185" s="135" t="s">
        <v>1349</v>
      </c>
    </row>
    <row r="1186" spans="1:10" x14ac:dyDescent="0.3">
      <c r="A1186" t="s">
        <v>62</v>
      </c>
      <c r="B1186" s="135">
        <v>0</v>
      </c>
      <c r="C1186" s="135">
        <v>0</v>
      </c>
      <c r="D1186" s="135" t="s">
        <v>1120</v>
      </c>
      <c r="E1186" s="135" t="s">
        <v>1131</v>
      </c>
      <c r="F1186" s="135">
        <v>0.5</v>
      </c>
      <c r="G1186" s="135">
        <v>1</v>
      </c>
      <c r="H1186" s="135" t="s">
        <v>1114</v>
      </c>
      <c r="I1186" s="135" t="s">
        <v>1103</v>
      </c>
      <c r="J1186" s="135" t="s">
        <v>1349</v>
      </c>
    </row>
    <row r="1187" spans="1:10" x14ac:dyDescent="0.3">
      <c r="A1187" t="s">
        <v>62</v>
      </c>
      <c r="B1187" s="135">
        <v>0</v>
      </c>
      <c r="C1187" s="135">
        <v>0</v>
      </c>
      <c r="D1187" s="135" t="s">
        <v>1120</v>
      </c>
      <c r="E1187" s="135" t="s">
        <v>1131</v>
      </c>
      <c r="F1187" s="135">
        <v>0.5</v>
      </c>
      <c r="G1187" s="135">
        <v>1</v>
      </c>
      <c r="H1187" s="135" t="s">
        <v>1114</v>
      </c>
      <c r="I1187" s="135" t="s">
        <v>1104</v>
      </c>
      <c r="J1187" s="135" t="s">
        <v>1349</v>
      </c>
    </row>
    <row r="1188" spans="1:10" x14ac:dyDescent="0.3">
      <c r="A1188" t="s">
        <v>62</v>
      </c>
      <c r="B1188" s="135">
        <v>0</v>
      </c>
      <c r="C1188" s="135">
        <v>0</v>
      </c>
      <c r="D1188" s="135" t="s">
        <v>1120</v>
      </c>
      <c r="E1188" s="135" t="s">
        <v>1131</v>
      </c>
      <c r="F1188" s="135">
        <v>0.5</v>
      </c>
      <c r="G1188" s="135">
        <v>1</v>
      </c>
      <c r="H1188" s="135" t="s">
        <v>1114</v>
      </c>
      <c r="I1188" s="135" t="s">
        <v>1078</v>
      </c>
      <c r="J1188" s="135" t="s">
        <v>1349</v>
      </c>
    </row>
    <row r="1189" spans="1:10" x14ac:dyDescent="0.3">
      <c r="A1189" t="s">
        <v>91</v>
      </c>
      <c r="B1189" s="135">
        <v>0</v>
      </c>
      <c r="C1189" s="135">
        <v>0</v>
      </c>
      <c r="D1189" s="135" t="s">
        <v>1133</v>
      </c>
      <c r="E1189" s="135" t="s">
        <v>1135</v>
      </c>
      <c r="F1189" s="135">
        <v>0.2</v>
      </c>
      <c r="G1189" s="135">
        <v>1</v>
      </c>
      <c r="H1189" s="135" t="s">
        <v>1114</v>
      </c>
      <c r="I1189" s="135" t="s">
        <v>1350</v>
      </c>
      <c r="J1189" s="135" t="s">
        <v>1351</v>
      </c>
    </row>
    <row r="1190" spans="1:10" x14ac:dyDescent="0.3">
      <c r="A1190" t="s">
        <v>91</v>
      </c>
      <c r="B1190" s="135">
        <v>0</v>
      </c>
      <c r="C1190" s="135">
        <v>0</v>
      </c>
      <c r="D1190" s="135" t="s">
        <v>1133</v>
      </c>
      <c r="E1190" s="135" t="s">
        <v>1135</v>
      </c>
      <c r="F1190" s="135">
        <v>0.2</v>
      </c>
      <c r="G1190" s="135">
        <v>1</v>
      </c>
      <c r="H1190" s="135" t="s">
        <v>1114</v>
      </c>
      <c r="I1190" s="135" t="s">
        <v>1337</v>
      </c>
      <c r="J1190" s="135" t="s">
        <v>1338</v>
      </c>
    </row>
    <row r="1191" spans="1:10" x14ac:dyDescent="0.3">
      <c r="A1191" t="s">
        <v>91</v>
      </c>
      <c r="B1191" s="135">
        <v>0</v>
      </c>
      <c r="C1191" s="135">
        <v>0</v>
      </c>
      <c r="D1191" s="135" t="s">
        <v>1133</v>
      </c>
      <c r="E1191" s="135" t="s">
        <v>1135</v>
      </c>
      <c r="F1191" s="135">
        <v>0.2</v>
      </c>
      <c r="G1191" s="135">
        <v>1</v>
      </c>
      <c r="H1191" s="135" t="s">
        <v>1114</v>
      </c>
      <c r="I1191" s="135" t="s">
        <v>1339</v>
      </c>
      <c r="J1191" s="135" t="s">
        <v>1340</v>
      </c>
    </row>
    <row r="1192" spans="1:10" x14ac:dyDescent="0.3">
      <c r="A1192" t="s">
        <v>91</v>
      </c>
      <c r="B1192" s="135">
        <v>0</v>
      </c>
      <c r="C1192" s="135">
        <v>0</v>
      </c>
      <c r="D1192" s="135" t="s">
        <v>1133</v>
      </c>
      <c r="E1192" s="135" t="s">
        <v>1135</v>
      </c>
      <c r="F1192" s="135">
        <v>0.2</v>
      </c>
      <c r="G1192" s="135">
        <v>1</v>
      </c>
      <c r="H1192" s="135" t="s">
        <v>1114</v>
      </c>
      <c r="I1192" s="135" t="s">
        <v>1341</v>
      </c>
      <c r="J1192" s="135" t="s">
        <v>1340</v>
      </c>
    </row>
    <row r="1193" spans="1:10" x14ac:dyDescent="0.3">
      <c r="A1193" t="s">
        <v>91</v>
      </c>
      <c r="B1193" s="135">
        <v>0</v>
      </c>
      <c r="C1193" s="135">
        <v>0</v>
      </c>
      <c r="D1193" s="135" t="s">
        <v>1133</v>
      </c>
      <c r="E1193" s="135" t="s">
        <v>1135</v>
      </c>
      <c r="F1193" s="135">
        <v>0.2</v>
      </c>
      <c r="G1193" s="135">
        <v>1</v>
      </c>
      <c r="H1193" s="135" t="s">
        <v>1114</v>
      </c>
      <c r="I1193" s="135" t="s">
        <v>1342</v>
      </c>
      <c r="J1193" s="135" t="s">
        <v>1343</v>
      </c>
    </row>
    <row r="1194" spans="1:10" x14ac:dyDescent="0.3">
      <c r="A1194" t="s">
        <v>91</v>
      </c>
      <c r="B1194" s="135">
        <v>0</v>
      </c>
      <c r="C1194" s="135">
        <v>0</v>
      </c>
      <c r="D1194" s="135" t="s">
        <v>1133</v>
      </c>
      <c r="E1194" s="135" t="s">
        <v>1135</v>
      </c>
      <c r="F1194" s="135">
        <v>0.2</v>
      </c>
      <c r="G1194" s="135">
        <v>1</v>
      </c>
      <c r="H1194" s="135" t="s">
        <v>1114</v>
      </c>
      <c r="I1194" s="135" t="s">
        <v>1344</v>
      </c>
      <c r="J1194" s="135" t="s">
        <v>1343</v>
      </c>
    </row>
    <row r="1195" spans="1:10" x14ac:dyDescent="0.3">
      <c r="A1195" t="s">
        <v>91</v>
      </c>
      <c r="B1195" s="135">
        <v>0</v>
      </c>
      <c r="C1195" s="135">
        <v>0</v>
      </c>
      <c r="D1195" s="135" t="s">
        <v>1133</v>
      </c>
      <c r="E1195" s="135" t="s">
        <v>1135</v>
      </c>
      <c r="F1195" s="135">
        <v>0.2</v>
      </c>
      <c r="G1195" s="135">
        <v>1</v>
      </c>
      <c r="H1195" s="135" t="s">
        <v>1114</v>
      </c>
      <c r="I1195" s="135" t="s">
        <v>1345</v>
      </c>
      <c r="J1195" s="135" t="s">
        <v>1346</v>
      </c>
    </row>
    <row r="1196" spans="1:10" x14ac:dyDescent="0.3">
      <c r="A1196" t="s">
        <v>91</v>
      </c>
      <c r="B1196" s="135">
        <v>0</v>
      </c>
      <c r="C1196" s="135">
        <v>0</v>
      </c>
      <c r="D1196" s="135" t="s">
        <v>1133</v>
      </c>
      <c r="E1196" s="135" t="s">
        <v>1135</v>
      </c>
      <c r="F1196" s="135">
        <v>0.2</v>
      </c>
      <c r="G1196" s="135">
        <v>1</v>
      </c>
      <c r="H1196" s="135" t="s">
        <v>1114</v>
      </c>
      <c r="I1196" s="135" t="s">
        <v>1347</v>
      </c>
      <c r="J1196" s="135" t="s">
        <v>1348</v>
      </c>
    </row>
    <row r="1197" spans="1:10" x14ac:dyDescent="0.3">
      <c r="A1197" t="s">
        <v>91</v>
      </c>
      <c r="B1197" s="135">
        <v>0</v>
      </c>
      <c r="C1197" s="135">
        <v>0</v>
      </c>
      <c r="D1197" s="135" t="s">
        <v>1133</v>
      </c>
      <c r="E1197" s="135" t="s">
        <v>1135</v>
      </c>
      <c r="F1197" s="135">
        <v>0.2</v>
      </c>
      <c r="G1197" s="135">
        <v>1</v>
      </c>
      <c r="H1197" s="135" t="s">
        <v>1114</v>
      </c>
      <c r="I1197" s="135" t="s">
        <v>1097</v>
      </c>
      <c r="J1197" s="135" t="s">
        <v>1349</v>
      </c>
    </row>
    <row r="1198" spans="1:10" x14ac:dyDescent="0.3">
      <c r="A1198" t="s">
        <v>91</v>
      </c>
      <c r="B1198" s="135">
        <v>0</v>
      </c>
      <c r="C1198" s="135">
        <v>0</v>
      </c>
      <c r="D1198" s="135" t="s">
        <v>1133</v>
      </c>
      <c r="E1198" s="135" t="s">
        <v>1135</v>
      </c>
      <c r="F1198" s="135">
        <v>0.2</v>
      </c>
      <c r="G1198" s="135">
        <v>1</v>
      </c>
      <c r="H1198" s="135" t="s">
        <v>1114</v>
      </c>
      <c r="I1198" s="135" t="s">
        <v>1103</v>
      </c>
      <c r="J1198" s="135" t="s">
        <v>1349</v>
      </c>
    </row>
    <row r="1199" spans="1:10" x14ac:dyDescent="0.3">
      <c r="A1199" t="s">
        <v>91</v>
      </c>
      <c r="B1199" s="135">
        <v>0</v>
      </c>
      <c r="C1199" s="135">
        <v>0</v>
      </c>
      <c r="D1199" s="135" t="s">
        <v>1133</v>
      </c>
      <c r="E1199" s="135" t="s">
        <v>1135</v>
      </c>
      <c r="F1199" s="135">
        <v>0.2</v>
      </c>
      <c r="G1199" s="135">
        <v>1</v>
      </c>
      <c r="H1199" s="135" t="s">
        <v>1114</v>
      </c>
      <c r="I1199" s="135" t="s">
        <v>1104</v>
      </c>
      <c r="J1199" s="135" t="s">
        <v>1349</v>
      </c>
    </row>
    <row r="1200" spans="1:10" x14ac:dyDescent="0.3">
      <c r="A1200" t="s">
        <v>91</v>
      </c>
      <c r="B1200" s="135">
        <v>0</v>
      </c>
      <c r="C1200" s="135">
        <v>0</v>
      </c>
      <c r="D1200" s="135" t="s">
        <v>1133</v>
      </c>
      <c r="E1200" s="135" t="s">
        <v>1135</v>
      </c>
      <c r="F1200" s="135">
        <v>0.2</v>
      </c>
      <c r="G1200" s="135">
        <v>1</v>
      </c>
      <c r="H1200" s="135" t="s">
        <v>1114</v>
      </c>
      <c r="I1200" s="135" t="s">
        <v>1078</v>
      </c>
      <c r="J1200" s="135" t="s">
        <v>1349</v>
      </c>
    </row>
    <row r="1201" spans="1:10" x14ac:dyDescent="0.3">
      <c r="A1201" t="s">
        <v>267</v>
      </c>
      <c r="B1201" s="135">
        <v>1</v>
      </c>
      <c r="C1201" s="135">
        <v>1</v>
      </c>
      <c r="D1201" s="135" t="s">
        <v>1111</v>
      </c>
      <c r="E1201" s="135" t="s">
        <v>1143</v>
      </c>
      <c r="F1201" s="135">
        <v>1</v>
      </c>
      <c r="G1201" s="135">
        <v>1</v>
      </c>
      <c r="H1201" s="135">
        <v>1.6</v>
      </c>
      <c r="I1201" s="135" t="s">
        <v>1350</v>
      </c>
      <c r="J1201" s="135" t="s">
        <v>1351</v>
      </c>
    </row>
    <row r="1202" spans="1:10" x14ac:dyDescent="0.3">
      <c r="A1202" t="s">
        <v>267</v>
      </c>
      <c r="B1202" s="135">
        <v>1</v>
      </c>
      <c r="C1202" s="135">
        <v>1</v>
      </c>
      <c r="D1202" s="135" t="s">
        <v>1111</v>
      </c>
      <c r="E1202" s="135" t="s">
        <v>1143</v>
      </c>
      <c r="F1202" s="135">
        <v>1</v>
      </c>
      <c r="G1202" s="135">
        <v>1</v>
      </c>
      <c r="H1202" s="135" t="s">
        <v>1114</v>
      </c>
      <c r="I1202" s="135" t="s">
        <v>1337</v>
      </c>
      <c r="J1202" s="135" t="s">
        <v>1338</v>
      </c>
    </row>
    <row r="1203" spans="1:10" x14ac:dyDescent="0.3">
      <c r="A1203" t="s">
        <v>267</v>
      </c>
      <c r="B1203" s="135">
        <v>1</v>
      </c>
      <c r="C1203" s="135">
        <v>1</v>
      </c>
      <c r="D1203" s="135" t="s">
        <v>1111</v>
      </c>
      <c r="E1203" s="135" t="s">
        <v>1143</v>
      </c>
      <c r="F1203" s="135">
        <v>1</v>
      </c>
      <c r="G1203" s="135">
        <v>1</v>
      </c>
      <c r="H1203" s="135" t="s">
        <v>1114</v>
      </c>
      <c r="I1203" s="135" t="s">
        <v>1339</v>
      </c>
      <c r="J1203" s="135" t="s">
        <v>1340</v>
      </c>
    </row>
    <row r="1204" spans="1:10" x14ac:dyDescent="0.3">
      <c r="A1204" t="s">
        <v>267</v>
      </c>
      <c r="B1204" s="135">
        <v>1</v>
      </c>
      <c r="C1204" s="135">
        <v>1</v>
      </c>
      <c r="D1204" s="135" t="s">
        <v>1111</v>
      </c>
      <c r="E1204" s="135" t="s">
        <v>1143</v>
      </c>
      <c r="F1204" s="135">
        <v>1</v>
      </c>
      <c r="G1204" s="135">
        <v>1</v>
      </c>
      <c r="H1204" s="135" t="s">
        <v>1114</v>
      </c>
      <c r="I1204" s="135" t="s">
        <v>1341</v>
      </c>
      <c r="J1204" s="135" t="s">
        <v>1340</v>
      </c>
    </row>
    <row r="1205" spans="1:10" x14ac:dyDescent="0.3">
      <c r="A1205" t="s">
        <v>267</v>
      </c>
      <c r="B1205" s="135">
        <v>1</v>
      </c>
      <c r="C1205" s="135">
        <v>1</v>
      </c>
      <c r="D1205" s="135" t="s">
        <v>1111</v>
      </c>
      <c r="E1205" s="135" t="s">
        <v>1143</v>
      </c>
      <c r="F1205" s="135">
        <v>1</v>
      </c>
      <c r="G1205" s="135">
        <v>1</v>
      </c>
      <c r="H1205" s="135" t="s">
        <v>1114</v>
      </c>
      <c r="I1205" s="135" t="s">
        <v>1342</v>
      </c>
      <c r="J1205" s="135" t="s">
        <v>1343</v>
      </c>
    </row>
    <row r="1206" spans="1:10" x14ac:dyDescent="0.3">
      <c r="A1206" t="s">
        <v>267</v>
      </c>
      <c r="B1206" s="135">
        <v>1</v>
      </c>
      <c r="C1206" s="135">
        <v>1</v>
      </c>
      <c r="D1206" s="135" t="s">
        <v>1111</v>
      </c>
      <c r="E1206" s="135" t="s">
        <v>1143</v>
      </c>
      <c r="F1206" s="135">
        <v>1</v>
      </c>
      <c r="G1206" s="135">
        <v>1</v>
      </c>
      <c r="H1206" s="135" t="s">
        <v>1114</v>
      </c>
      <c r="I1206" s="135" t="s">
        <v>1344</v>
      </c>
      <c r="J1206" s="135" t="s">
        <v>1343</v>
      </c>
    </row>
    <row r="1207" spans="1:10" x14ac:dyDescent="0.3">
      <c r="A1207" t="s">
        <v>267</v>
      </c>
      <c r="B1207" s="135">
        <v>1</v>
      </c>
      <c r="C1207" s="135">
        <v>1</v>
      </c>
      <c r="D1207" s="135" t="s">
        <v>1111</v>
      </c>
      <c r="E1207" s="135" t="s">
        <v>1143</v>
      </c>
      <c r="F1207" s="135">
        <v>1</v>
      </c>
      <c r="G1207" s="135">
        <v>1</v>
      </c>
      <c r="H1207" s="135" t="s">
        <v>1114</v>
      </c>
      <c r="I1207" s="135" t="s">
        <v>1345</v>
      </c>
      <c r="J1207" s="135" t="s">
        <v>1346</v>
      </c>
    </row>
    <row r="1208" spans="1:10" x14ac:dyDescent="0.3">
      <c r="A1208" t="s">
        <v>267</v>
      </c>
      <c r="B1208" s="135">
        <v>1</v>
      </c>
      <c r="C1208" s="135">
        <v>1</v>
      </c>
      <c r="D1208" s="135" t="s">
        <v>1111</v>
      </c>
      <c r="E1208" s="135" t="s">
        <v>1143</v>
      </c>
      <c r="F1208" s="135">
        <v>1</v>
      </c>
      <c r="G1208" s="135">
        <v>1</v>
      </c>
      <c r="H1208" s="135" t="s">
        <v>1114</v>
      </c>
      <c r="I1208" s="135" t="s">
        <v>1347</v>
      </c>
      <c r="J1208" s="135" t="s">
        <v>1348</v>
      </c>
    </row>
    <row r="1209" spans="1:10" x14ac:dyDescent="0.3">
      <c r="A1209" t="s">
        <v>267</v>
      </c>
      <c r="B1209" s="135">
        <v>1</v>
      </c>
      <c r="C1209" s="135">
        <v>1</v>
      </c>
      <c r="D1209" s="135" t="s">
        <v>1111</v>
      </c>
      <c r="E1209" s="135" t="s">
        <v>1143</v>
      </c>
      <c r="F1209" s="135">
        <v>1</v>
      </c>
      <c r="G1209" s="135">
        <v>1</v>
      </c>
      <c r="H1209" s="135" t="s">
        <v>1114</v>
      </c>
      <c r="I1209" s="135" t="s">
        <v>1097</v>
      </c>
      <c r="J1209" s="135" t="s">
        <v>1349</v>
      </c>
    </row>
    <row r="1210" spans="1:10" x14ac:dyDescent="0.3">
      <c r="A1210" t="s">
        <v>267</v>
      </c>
      <c r="B1210" s="135">
        <v>1</v>
      </c>
      <c r="C1210" s="135">
        <v>1</v>
      </c>
      <c r="D1210" s="135" t="s">
        <v>1111</v>
      </c>
      <c r="E1210" s="135" t="s">
        <v>1143</v>
      </c>
      <c r="F1210" s="135">
        <v>1</v>
      </c>
      <c r="G1210" s="135">
        <v>1</v>
      </c>
      <c r="H1210" s="135">
        <v>2.2999999999999998</v>
      </c>
      <c r="I1210" s="135" t="s">
        <v>1103</v>
      </c>
      <c r="J1210" s="135" t="s">
        <v>1349</v>
      </c>
    </row>
    <row r="1211" spans="1:10" x14ac:dyDescent="0.3">
      <c r="A1211" t="s">
        <v>267</v>
      </c>
      <c r="B1211" s="135">
        <v>1</v>
      </c>
      <c r="C1211" s="135">
        <v>1</v>
      </c>
      <c r="D1211" s="135" t="s">
        <v>1111</v>
      </c>
      <c r="E1211" s="135" t="s">
        <v>1143</v>
      </c>
      <c r="F1211" s="135">
        <v>1</v>
      </c>
      <c r="G1211" s="135">
        <v>1</v>
      </c>
      <c r="H1211" s="135">
        <v>1.6</v>
      </c>
      <c r="I1211" s="135" t="s">
        <v>1104</v>
      </c>
      <c r="J1211" s="135" t="s">
        <v>1349</v>
      </c>
    </row>
    <row r="1212" spans="1:10" x14ac:dyDescent="0.3">
      <c r="A1212" t="s">
        <v>267</v>
      </c>
      <c r="B1212" s="135">
        <v>1</v>
      </c>
      <c r="C1212" s="135">
        <v>1</v>
      </c>
      <c r="D1212" s="135" t="s">
        <v>1111</v>
      </c>
      <c r="E1212" s="135" t="s">
        <v>1143</v>
      </c>
      <c r="F1212" s="135">
        <v>1</v>
      </c>
      <c r="G1212" s="135">
        <v>1</v>
      </c>
      <c r="H1212" s="135" t="s">
        <v>1114</v>
      </c>
      <c r="I1212" s="135" t="s">
        <v>1078</v>
      </c>
      <c r="J1212" s="135" t="s">
        <v>1349</v>
      </c>
    </row>
    <row r="1213" spans="1:10" x14ac:dyDescent="0.3">
      <c r="A1213" t="s">
        <v>269</v>
      </c>
      <c r="B1213" s="135">
        <v>1</v>
      </c>
      <c r="C1213" s="135">
        <v>1</v>
      </c>
      <c r="D1213" s="135" t="s">
        <v>1111</v>
      </c>
      <c r="E1213" s="135" t="s">
        <v>1143</v>
      </c>
      <c r="F1213" s="135">
        <v>2</v>
      </c>
      <c r="G1213" s="135">
        <v>0</v>
      </c>
      <c r="H1213" s="135" t="s">
        <v>1114</v>
      </c>
      <c r="I1213" s="135" t="s">
        <v>1350</v>
      </c>
      <c r="J1213" s="135" t="s">
        <v>1351</v>
      </c>
    </row>
    <row r="1214" spans="1:10" x14ac:dyDescent="0.3">
      <c r="A1214" t="s">
        <v>269</v>
      </c>
      <c r="B1214" s="135">
        <v>1</v>
      </c>
      <c r="C1214" s="135">
        <v>1</v>
      </c>
      <c r="D1214" s="135" t="s">
        <v>1111</v>
      </c>
      <c r="E1214" s="135" t="s">
        <v>1143</v>
      </c>
      <c r="F1214" s="135">
        <v>2</v>
      </c>
      <c r="G1214" s="135">
        <v>0</v>
      </c>
      <c r="H1214" s="135" t="s">
        <v>1114</v>
      </c>
      <c r="I1214" s="135" t="s">
        <v>1337</v>
      </c>
      <c r="J1214" s="135" t="s">
        <v>1338</v>
      </c>
    </row>
    <row r="1215" spans="1:10" x14ac:dyDescent="0.3">
      <c r="A1215" t="s">
        <v>269</v>
      </c>
      <c r="B1215" s="135">
        <v>1</v>
      </c>
      <c r="C1215" s="135">
        <v>1</v>
      </c>
      <c r="D1215" s="135" t="s">
        <v>1111</v>
      </c>
      <c r="E1215" s="135" t="s">
        <v>1143</v>
      </c>
      <c r="F1215" s="135">
        <v>2</v>
      </c>
      <c r="G1215" s="135">
        <v>0</v>
      </c>
      <c r="H1215" s="135" t="s">
        <v>1114</v>
      </c>
      <c r="I1215" s="135" t="s">
        <v>1339</v>
      </c>
      <c r="J1215" s="135" t="s">
        <v>1340</v>
      </c>
    </row>
    <row r="1216" spans="1:10" x14ac:dyDescent="0.3">
      <c r="A1216" t="s">
        <v>269</v>
      </c>
      <c r="B1216" s="135">
        <v>1</v>
      </c>
      <c r="C1216" s="135">
        <v>1</v>
      </c>
      <c r="D1216" s="135" t="s">
        <v>1111</v>
      </c>
      <c r="E1216" s="135" t="s">
        <v>1143</v>
      </c>
      <c r="F1216" s="135">
        <v>2</v>
      </c>
      <c r="G1216" s="135">
        <v>0</v>
      </c>
      <c r="H1216" s="135" t="s">
        <v>1114</v>
      </c>
      <c r="I1216" s="135" t="s">
        <v>1341</v>
      </c>
      <c r="J1216" s="135" t="s">
        <v>1340</v>
      </c>
    </row>
    <row r="1217" spans="1:10" x14ac:dyDescent="0.3">
      <c r="A1217" t="s">
        <v>269</v>
      </c>
      <c r="B1217" s="135">
        <v>1</v>
      </c>
      <c r="C1217" s="135">
        <v>1</v>
      </c>
      <c r="D1217" s="135" t="s">
        <v>1111</v>
      </c>
      <c r="E1217" s="135" t="s">
        <v>1143</v>
      </c>
      <c r="F1217" s="135">
        <v>2</v>
      </c>
      <c r="G1217" s="135">
        <v>0</v>
      </c>
      <c r="H1217" s="135" t="s">
        <v>1114</v>
      </c>
      <c r="I1217" s="135" t="s">
        <v>1342</v>
      </c>
      <c r="J1217" s="135" t="s">
        <v>1343</v>
      </c>
    </row>
    <row r="1218" spans="1:10" x14ac:dyDescent="0.3">
      <c r="A1218" t="s">
        <v>269</v>
      </c>
      <c r="B1218" s="135">
        <v>1</v>
      </c>
      <c r="C1218" s="135">
        <v>1</v>
      </c>
      <c r="D1218" s="135" t="s">
        <v>1111</v>
      </c>
      <c r="E1218" s="135" t="s">
        <v>1143</v>
      </c>
      <c r="F1218" s="135">
        <v>2</v>
      </c>
      <c r="G1218" s="135">
        <v>0</v>
      </c>
      <c r="H1218" s="135" t="s">
        <v>1114</v>
      </c>
      <c r="I1218" s="135" t="s">
        <v>1344</v>
      </c>
      <c r="J1218" s="135" t="s">
        <v>1343</v>
      </c>
    </row>
    <row r="1219" spans="1:10" x14ac:dyDescent="0.3">
      <c r="A1219" t="s">
        <v>269</v>
      </c>
      <c r="B1219" s="135">
        <v>1</v>
      </c>
      <c r="C1219" s="135">
        <v>1</v>
      </c>
      <c r="D1219" s="135" t="s">
        <v>1111</v>
      </c>
      <c r="E1219" s="135" t="s">
        <v>1143</v>
      </c>
      <c r="F1219" s="135">
        <v>2</v>
      </c>
      <c r="G1219" s="135">
        <v>0</v>
      </c>
      <c r="H1219" s="135" t="s">
        <v>1114</v>
      </c>
      <c r="I1219" s="135" t="s">
        <v>1345</v>
      </c>
      <c r="J1219" s="135" t="s">
        <v>1346</v>
      </c>
    </row>
    <row r="1220" spans="1:10" x14ac:dyDescent="0.3">
      <c r="A1220" t="s">
        <v>269</v>
      </c>
      <c r="B1220" s="135">
        <v>1</v>
      </c>
      <c r="C1220" s="135">
        <v>1</v>
      </c>
      <c r="D1220" s="135" t="s">
        <v>1111</v>
      </c>
      <c r="E1220" s="135" t="s">
        <v>1143</v>
      </c>
      <c r="F1220" s="135">
        <v>2</v>
      </c>
      <c r="G1220" s="135">
        <v>0</v>
      </c>
      <c r="H1220" s="135" t="s">
        <v>1114</v>
      </c>
      <c r="I1220" s="135" t="s">
        <v>1347</v>
      </c>
      <c r="J1220" s="135" t="s">
        <v>1348</v>
      </c>
    </row>
    <row r="1221" spans="1:10" x14ac:dyDescent="0.3">
      <c r="A1221" t="s">
        <v>269</v>
      </c>
      <c r="B1221" s="135">
        <v>1</v>
      </c>
      <c r="C1221" s="135">
        <v>1</v>
      </c>
      <c r="D1221" s="135" t="s">
        <v>1111</v>
      </c>
      <c r="E1221" s="135" t="s">
        <v>1143</v>
      </c>
      <c r="F1221" s="135">
        <v>2</v>
      </c>
      <c r="G1221" s="135">
        <v>0</v>
      </c>
      <c r="H1221" s="135" t="s">
        <v>1114</v>
      </c>
      <c r="I1221" s="135" t="s">
        <v>1097</v>
      </c>
      <c r="J1221" s="135" t="s">
        <v>1349</v>
      </c>
    </row>
    <row r="1222" spans="1:10" x14ac:dyDescent="0.3">
      <c r="A1222" t="s">
        <v>269</v>
      </c>
      <c r="B1222" s="135">
        <v>1</v>
      </c>
      <c r="C1222" s="135">
        <v>1</v>
      </c>
      <c r="D1222" s="135" t="s">
        <v>1111</v>
      </c>
      <c r="E1222" s="135" t="s">
        <v>1143</v>
      </c>
      <c r="F1222" s="135">
        <v>2</v>
      </c>
      <c r="G1222" s="135">
        <v>0</v>
      </c>
      <c r="H1222" s="135" t="s">
        <v>1114</v>
      </c>
      <c r="I1222" s="135" t="s">
        <v>1103</v>
      </c>
      <c r="J1222" s="135" t="s">
        <v>1349</v>
      </c>
    </row>
    <row r="1223" spans="1:10" x14ac:dyDescent="0.3">
      <c r="A1223" t="s">
        <v>269</v>
      </c>
      <c r="B1223" s="135">
        <v>1</v>
      </c>
      <c r="C1223" s="135">
        <v>1</v>
      </c>
      <c r="D1223" s="135" t="s">
        <v>1111</v>
      </c>
      <c r="E1223" s="135" t="s">
        <v>1143</v>
      </c>
      <c r="F1223" s="135">
        <v>2</v>
      </c>
      <c r="G1223" s="135">
        <v>0</v>
      </c>
      <c r="H1223" s="135" t="s">
        <v>1114</v>
      </c>
      <c r="I1223" s="135" t="s">
        <v>1104</v>
      </c>
      <c r="J1223" s="135" t="s">
        <v>1349</v>
      </c>
    </row>
    <row r="1224" spans="1:10" x14ac:dyDescent="0.3">
      <c r="A1224" t="s">
        <v>269</v>
      </c>
      <c r="B1224" s="135">
        <v>1</v>
      </c>
      <c r="C1224" s="135">
        <v>1</v>
      </c>
      <c r="D1224" s="135" t="s">
        <v>1111</v>
      </c>
      <c r="E1224" s="135" t="s">
        <v>1143</v>
      </c>
      <c r="F1224" s="135">
        <v>2</v>
      </c>
      <c r="G1224" s="135">
        <v>0</v>
      </c>
      <c r="H1224" s="135" t="s">
        <v>1114</v>
      </c>
      <c r="I1224" s="135" t="s">
        <v>1078</v>
      </c>
      <c r="J1224" s="135" t="s">
        <v>1349</v>
      </c>
    </row>
    <row r="1225" spans="1:10" x14ac:dyDescent="0.3">
      <c r="A1225" t="s">
        <v>71</v>
      </c>
      <c r="B1225" s="135">
        <v>0</v>
      </c>
      <c r="C1225" s="135">
        <v>0</v>
      </c>
      <c r="D1225" s="135" t="s">
        <v>1120</v>
      </c>
      <c r="E1225" s="135" t="s">
        <v>1173</v>
      </c>
      <c r="F1225" s="135">
        <v>0.2</v>
      </c>
      <c r="G1225" s="135">
        <v>1</v>
      </c>
      <c r="H1225" s="135" t="s">
        <v>1114</v>
      </c>
      <c r="I1225" s="135" t="s">
        <v>1350</v>
      </c>
      <c r="J1225" s="135" t="s">
        <v>1351</v>
      </c>
    </row>
    <row r="1226" spans="1:10" x14ac:dyDescent="0.3">
      <c r="A1226" t="s">
        <v>71</v>
      </c>
      <c r="B1226" s="135">
        <v>0</v>
      </c>
      <c r="C1226" s="135">
        <v>0</v>
      </c>
      <c r="D1226" s="135" t="s">
        <v>1120</v>
      </c>
      <c r="E1226" s="135" t="s">
        <v>1173</v>
      </c>
      <c r="F1226" s="135">
        <v>0.2</v>
      </c>
      <c r="G1226" s="135">
        <v>1</v>
      </c>
      <c r="H1226" s="135" t="s">
        <v>1114</v>
      </c>
      <c r="I1226" s="135" t="s">
        <v>1337</v>
      </c>
      <c r="J1226" s="135" t="s">
        <v>1338</v>
      </c>
    </row>
    <row r="1227" spans="1:10" x14ac:dyDescent="0.3">
      <c r="A1227" t="s">
        <v>71</v>
      </c>
      <c r="B1227" s="135">
        <v>0</v>
      </c>
      <c r="C1227" s="135">
        <v>0</v>
      </c>
      <c r="D1227" s="135" t="s">
        <v>1120</v>
      </c>
      <c r="E1227" s="135" t="s">
        <v>1173</v>
      </c>
      <c r="F1227" s="135">
        <v>0.2</v>
      </c>
      <c r="G1227" s="135">
        <v>1</v>
      </c>
      <c r="H1227" s="135">
        <v>7.2</v>
      </c>
      <c r="I1227" s="135" t="s">
        <v>1339</v>
      </c>
      <c r="J1227" s="135" t="s">
        <v>1340</v>
      </c>
    </row>
    <row r="1228" spans="1:10" x14ac:dyDescent="0.3">
      <c r="A1228" t="s">
        <v>71</v>
      </c>
      <c r="B1228" s="135">
        <v>0</v>
      </c>
      <c r="C1228" s="135">
        <v>0</v>
      </c>
      <c r="D1228" s="135" t="s">
        <v>1120</v>
      </c>
      <c r="E1228" s="135" t="s">
        <v>1173</v>
      </c>
      <c r="F1228" s="135">
        <v>0.2</v>
      </c>
      <c r="G1228" s="135">
        <v>1</v>
      </c>
      <c r="H1228" s="135">
        <v>27</v>
      </c>
      <c r="I1228" s="135" t="s">
        <v>1341</v>
      </c>
      <c r="J1228" s="135" t="s">
        <v>1340</v>
      </c>
    </row>
    <row r="1229" spans="1:10" x14ac:dyDescent="0.3">
      <c r="A1229" t="s">
        <v>71</v>
      </c>
      <c r="B1229" s="135">
        <v>0</v>
      </c>
      <c r="C1229" s="135">
        <v>0</v>
      </c>
      <c r="D1229" s="135" t="s">
        <v>1120</v>
      </c>
      <c r="E1229" s="135" t="s">
        <v>1173</v>
      </c>
      <c r="F1229" s="135">
        <v>0.2</v>
      </c>
      <c r="G1229" s="135">
        <v>1</v>
      </c>
      <c r="H1229" s="135" t="s">
        <v>1114</v>
      </c>
      <c r="I1229" s="135" t="s">
        <v>1342</v>
      </c>
      <c r="J1229" s="135" t="s">
        <v>1343</v>
      </c>
    </row>
    <row r="1230" spans="1:10" x14ac:dyDescent="0.3">
      <c r="A1230" t="s">
        <v>71</v>
      </c>
      <c r="B1230" s="135">
        <v>0</v>
      </c>
      <c r="C1230" s="135">
        <v>0</v>
      </c>
      <c r="D1230" s="135" t="s">
        <v>1120</v>
      </c>
      <c r="E1230" s="135" t="s">
        <v>1173</v>
      </c>
      <c r="F1230" s="135">
        <v>0.2</v>
      </c>
      <c r="G1230" s="135">
        <v>1</v>
      </c>
      <c r="H1230" s="135" t="s">
        <v>1114</v>
      </c>
      <c r="I1230" s="135" t="s">
        <v>1344</v>
      </c>
      <c r="J1230" s="135" t="s">
        <v>1343</v>
      </c>
    </row>
    <row r="1231" spans="1:10" x14ac:dyDescent="0.3">
      <c r="A1231" t="s">
        <v>71</v>
      </c>
      <c r="B1231" s="135">
        <v>0</v>
      </c>
      <c r="C1231" s="135">
        <v>0</v>
      </c>
      <c r="D1231" s="135" t="s">
        <v>1120</v>
      </c>
      <c r="E1231" s="135" t="s">
        <v>1173</v>
      </c>
      <c r="F1231" s="135">
        <v>0.2</v>
      </c>
      <c r="G1231" s="135">
        <v>1</v>
      </c>
      <c r="H1231" s="135" t="s">
        <v>1114</v>
      </c>
      <c r="I1231" s="135" t="s">
        <v>1345</v>
      </c>
      <c r="J1231" s="135" t="s">
        <v>1346</v>
      </c>
    </row>
    <row r="1232" spans="1:10" x14ac:dyDescent="0.3">
      <c r="A1232" t="s">
        <v>71</v>
      </c>
      <c r="B1232" s="135">
        <v>0</v>
      </c>
      <c r="C1232" s="135">
        <v>0</v>
      </c>
      <c r="D1232" s="135" t="s">
        <v>1120</v>
      </c>
      <c r="E1232" s="135" t="s">
        <v>1173</v>
      </c>
      <c r="F1232" s="135">
        <v>0.2</v>
      </c>
      <c r="G1232" s="135">
        <v>1</v>
      </c>
      <c r="H1232" s="135" t="s">
        <v>1114</v>
      </c>
      <c r="I1232" s="135" t="s">
        <v>1347</v>
      </c>
      <c r="J1232" s="135" t="s">
        <v>1348</v>
      </c>
    </row>
    <row r="1233" spans="1:10" x14ac:dyDescent="0.3">
      <c r="A1233" t="s">
        <v>71</v>
      </c>
      <c r="B1233" s="135">
        <v>0</v>
      </c>
      <c r="C1233" s="135">
        <v>0</v>
      </c>
      <c r="D1233" s="135" t="s">
        <v>1120</v>
      </c>
      <c r="E1233" s="135" t="s">
        <v>1173</v>
      </c>
      <c r="F1233" s="135">
        <v>0.2</v>
      </c>
      <c r="G1233" s="135">
        <v>1</v>
      </c>
      <c r="H1233" s="135" t="s">
        <v>1114</v>
      </c>
      <c r="I1233" s="135" t="s">
        <v>1097</v>
      </c>
      <c r="J1233" s="135" t="s">
        <v>1349</v>
      </c>
    </row>
    <row r="1234" spans="1:10" x14ac:dyDescent="0.3">
      <c r="A1234" t="s">
        <v>71</v>
      </c>
      <c r="B1234" s="135">
        <v>0</v>
      </c>
      <c r="C1234" s="135">
        <v>0</v>
      </c>
      <c r="D1234" s="135" t="s">
        <v>1120</v>
      </c>
      <c r="E1234" s="135" t="s">
        <v>1173</v>
      </c>
      <c r="F1234" s="135">
        <v>0.2</v>
      </c>
      <c r="G1234" s="135">
        <v>1</v>
      </c>
      <c r="H1234" s="135" t="s">
        <v>1114</v>
      </c>
      <c r="I1234" s="135" t="s">
        <v>1103</v>
      </c>
      <c r="J1234" s="135" t="s">
        <v>1349</v>
      </c>
    </row>
    <row r="1235" spans="1:10" x14ac:dyDescent="0.3">
      <c r="A1235" t="s">
        <v>71</v>
      </c>
      <c r="B1235" s="135">
        <v>0</v>
      </c>
      <c r="C1235" s="135">
        <v>0</v>
      </c>
      <c r="D1235" s="135" t="s">
        <v>1120</v>
      </c>
      <c r="E1235" s="135" t="s">
        <v>1173</v>
      </c>
      <c r="F1235" s="135">
        <v>0.2</v>
      </c>
      <c r="G1235" s="135">
        <v>1</v>
      </c>
      <c r="H1235" s="135" t="s">
        <v>1114</v>
      </c>
      <c r="I1235" s="135" t="s">
        <v>1104</v>
      </c>
      <c r="J1235" s="135" t="s">
        <v>1349</v>
      </c>
    </row>
    <row r="1236" spans="1:10" x14ac:dyDescent="0.3">
      <c r="A1236" t="s">
        <v>71</v>
      </c>
      <c r="B1236" s="135">
        <v>0</v>
      </c>
      <c r="C1236" s="135">
        <v>0</v>
      </c>
      <c r="D1236" s="135" t="s">
        <v>1120</v>
      </c>
      <c r="E1236" s="135" t="s">
        <v>1173</v>
      </c>
      <c r="F1236" s="135">
        <v>0.2</v>
      </c>
      <c r="G1236" s="135">
        <v>1</v>
      </c>
      <c r="H1236" s="135" t="s">
        <v>1114</v>
      </c>
      <c r="I1236" s="135" t="s">
        <v>1078</v>
      </c>
      <c r="J1236" s="135" t="s">
        <v>1349</v>
      </c>
    </row>
    <row r="1237" spans="1:10" x14ac:dyDescent="0.3">
      <c r="A1237" t="s">
        <v>92</v>
      </c>
      <c r="B1237" s="135">
        <v>0</v>
      </c>
      <c r="C1237" s="135">
        <v>0</v>
      </c>
      <c r="D1237" s="135" t="s">
        <v>1120</v>
      </c>
      <c r="E1237" s="135" t="s">
        <v>1131</v>
      </c>
      <c r="F1237" s="135">
        <v>0.5</v>
      </c>
      <c r="G1237" s="135">
        <v>1</v>
      </c>
      <c r="H1237" s="135" t="s">
        <v>1114</v>
      </c>
      <c r="I1237" s="135" t="s">
        <v>1350</v>
      </c>
      <c r="J1237" s="135" t="s">
        <v>1351</v>
      </c>
    </row>
    <row r="1238" spans="1:10" x14ac:dyDescent="0.3">
      <c r="A1238" t="s">
        <v>92</v>
      </c>
      <c r="B1238" s="135">
        <v>0</v>
      </c>
      <c r="C1238" s="135">
        <v>0</v>
      </c>
      <c r="D1238" s="135" t="s">
        <v>1120</v>
      </c>
      <c r="E1238" s="135" t="s">
        <v>1131</v>
      </c>
      <c r="F1238" s="135">
        <v>0.5</v>
      </c>
      <c r="G1238" s="135">
        <v>1</v>
      </c>
      <c r="H1238" s="135">
        <v>31</v>
      </c>
      <c r="I1238" s="135" t="s">
        <v>1337</v>
      </c>
      <c r="J1238" s="135" t="s">
        <v>1338</v>
      </c>
    </row>
    <row r="1239" spans="1:10" x14ac:dyDescent="0.3">
      <c r="A1239" t="s">
        <v>92</v>
      </c>
      <c r="B1239" s="135">
        <v>0</v>
      </c>
      <c r="C1239" s="135">
        <v>0</v>
      </c>
      <c r="D1239" s="135" t="s">
        <v>1120</v>
      </c>
      <c r="E1239" s="135" t="s">
        <v>1131</v>
      </c>
      <c r="F1239" s="135">
        <v>0.5</v>
      </c>
      <c r="G1239" s="135">
        <v>1</v>
      </c>
      <c r="H1239" s="135" t="s">
        <v>1114</v>
      </c>
      <c r="I1239" s="135" t="s">
        <v>1339</v>
      </c>
      <c r="J1239" s="135" t="s">
        <v>1340</v>
      </c>
    </row>
    <row r="1240" spans="1:10" x14ac:dyDescent="0.3">
      <c r="A1240" t="s">
        <v>92</v>
      </c>
      <c r="B1240" s="135">
        <v>0</v>
      </c>
      <c r="C1240" s="135">
        <v>0</v>
      </c>
      <c r="D1240" s="135" t="s">
        <v>1120</v>
      </c>
      <c r="E1240" s="135" t="s">
        <v>1131</v>
      </c>
      <c r="F1240" s="135">
        <v>0.5</v>
      </c>
      <c r="G1240" s="135">
        <v>1</v>
      </c>
      <c r="H1240" s="135" t="s">
        <v>1114</v>
      </c>
      <c r="I1240" s="135" t="s">
        <v>1341</v>
      </c>
      <c r="J1240" s="135" t="s">
        <v>1340</v>
      </c>
    </row>
    <row r="1241" spans="1:10" x14ac:dyDescent="0.3">
      <c r="A1241" t="s">
        <v>92</v>
      </c>
      <c r="B1241" s="135">
        <v>0</v>
      </c>
      <c r="C1241" s="135">
        <v>0</v>
      </c>
      <c r="D1241" s="135" t="s">
        <v>1120</v>
      </c>
      <c r="E1241" s="135" t="s">
        <v>1131</v>
      </c>
      <c r="F1241" s="135">
        <v>0.5</v>
      </c>
      <c r="G1241" s="135">
        <v>1</v>
      </c>
      <c r="H1241" s="135" t="s">
        <v>1114</v>
      </c>
      <c r="I1241" s="135" t="s">
        <v>1342</v>
      </c>
      <c r="J1241" s="135" t="s">
        <v>1343</v>
      </c>
    </row>
    <row r="1242" spans="1:10" x14ac:dyDescent="0.3">
      <c r="A1242" t="s">
        <v>92</v>
      </c>
      <c r="B1242" s="135">
        <v>0</v>
      </c>
      <c r="C1242" s="135">
        <v>0</v>
      </c>
      <c r="D1242" s="135" t="s">
        <v>1120</v>
      </c>
      <c r="E1242" s="135" t="s">
        <v>1131</v>
      </c>
      <c r="F1242" s="135">
        <v>0.5</v>
      </c>
      <c r="G1242" s="135">
        <v>1</v>
      </c>
      <c r="H1242" s="135" t="s">
        <v>1114</v>
      </c>
      <c r="I1242" s="135" t="s">
        <v>1344</v>
      </c>
      <c r="J1242" s="135" t="s">
        <v>1343</v>
      </c>
    </row>
    <row r="1243" spans="1:10" x14ac:dyDescent="0.3">
      <c r="A1243" t="s">
        <v>92</v>
      </c>
      <c r="B1243" s="135">
        <v>0</v>
      </c>
      <c r="C1243" s="135">
        <v>0</v>
      </c>
      <c r="D1243" s="135" t="s">
        <v>1120</v>
      </c>
      <c r="E1243" s="135" t="s">
        <v>1131</v>
      </c>
      <c r="F1243" s="135">
        <v>0.5</v>
      </c>
      <c r="G1243" s="135">
        <v>1</v>
      </c>
      <c r="H1243" s="135" t="s">
        <v>1114</v>
      </c>
      <c r="I1243" s="135" t="s">
        <v>1345</v>
      </c>
      <c r="J1243" s="135" t="s">
        <v>1346</v>
      </c>
    </row>
    <row r="1244" spans="1:10" x14ac:dyDescent="0.3">
      <c r="A1244" t="s">
        <v>92</v>
      </c>
      <c r="B1244" s="135">
        <v>0</v>
      </c>
      <c r="C1244" s="135">
        <v>0</v>
      </c>
      <c r="D1244" s="135" t="s">
        <v>1120</v>
      </c>
      <c r="E1244" s="135" t="s">
        <v>1131</v>
      </c>
      <c r="F1244" s="135">
        <v>0.5</v>
      </c>
      <c r="G1244" s="135">
        <v>1</v>
      </c>
      <c r="H1244" s="135" t="s">
        <v>1114</v>
      </c>
      <c r="I1244" s="135" t="s">
        <v>1347</v>
      </c>
      <c r="J1244" s="135" t="s">
        <v>1348</v>
      </c>
    </row>
    <row r="1245" spans="1:10" x14ac:dyDescent="0.3">
      <c r="A1245" t="s">
        <v>92</v>
      </c>
      <c r="B1245" s="135">
        <v>0</v>
      </c>
      <c r="C1245" s="135">
        <v>0</v>
      </c>
      <c r="D1245" s="135" t="s">
        <v>1120</v>
      </c>
      <c r="E1245" s="135" t="s">
        <v>1131</v>
      </c>
      <c r="F1245" s="135">
        <v>0.5</v>
      </c>
      <c r="G1245" s="135">
        <v>1</v>
      </c>
      <c r="H1245" s="135" t="s">
        <v>1114</v>
      </c>
      <c r="I1245" s="135" t="s">
        <v>1097</v>
      </c>
      <c r="J1245" s="135" t="s">
        <v>1349</v>
      </c>
    </row>
    <row r="1246" spans="1:10" x14ac:dyDescent="0.3">
      <c r="A1246" t="s">
        <v>92</v>
      </c>
      <c r="B1246" s="135">
        <v>0</v>
      </c>
      <c r="C1246" s="135">
        <v>0</v>
      </c>
      <c r="D1246" s="135" t="s">
        <v>1120</v>
      </c>
      <c r="E1246" s="135" t="s">
        <v>1131</v>
      </c>
      <c r="F1246" s="135">
        <v>0.5</v>
      </c>
      <c r="G1246" s="135">
        <v>1</v>
      </c>
      <c r="H1246" s="135" t="s">
        <v>1114</v>
      </c>
      <c r="I1246" s="135" t="s">
        <v>1103</v>
      </c>
      <c r="J1246" s="135" t="s">
        <v>1349</v>
      </c>
    </row>
    <row r="1247" spans="1:10" x14ac:dyDescent="0.3">
      <c r="A1247" t="s">
        <v>92</v>
      </c>
      <c r="B1247" s="135">
        <v>0</v>
      </c>
      <c r="C1247" s="135">
        <v>0</v>
      </c>
      <c r="D1247" s="135" t="s">
        <v>1120</v>
      </c>
      <c r="E1247" s="135" t="s">
        <v>1131</v>
      </c>
      <c r="F1247" s="135">
        <v>0.5</v>
      </c>
      <c r="G1247" s="135">
        <v>1</v>
      </c>
      <c r="H1247" s="135" t="s">
        <v>1114</v>
      </c>
      <c r="I1247" s="135" t="s">
        <v>1104</v>
      </c>
      <c r="J1247" s="135" t="s">
        <v>1349</v>
      </c>
    </row>
    <row r="1248" spans="1:10" x14ac:dyDescent="0.3">
      <c r="A1248" t="s">
        <v>92</v>
      </c>
      <c r="B1248" s="135">
        <v>0</v>
      </c>
      <c r="C1248" s="135">
        <v>0</v>
      </c>
      <c r="D1248" s="135" t="s">
        <v>1120</v>
      </c>
      <c r="E1248" s="135" t="s">
        <v>1131</v>
      </c>
      <c r="F1248" s="135">
        <v>0.5</v>
      </c>
      <c r="G1248" s="135">
        <v>1</v>
      </c>
      <c r="H1248" s="135" t="s">
        <v>1114</v>
      </c>
      <c r="I1248" s="135" t="s">
        <v>1078</v>
      </c>
      <c r="J1248" s="135" t="s">
        <v>1349</v>
      </c>
    </row>
    <row r="1249" spans="1:10" x14ac:dyDescent="0.3">
      <c r="A1249" t="s">
        <v>222</v>
      </c>
      <c r="B1249" s="135">
        <v>1</v>
      </c>
      <c r="C1249" s="135">
        <v>0</v>
      </c>
      <c r="D1249" s="135" t="s">
        <v>1118</v>
      </c>
      <c r="E1249" s="135" t="s">
        <v>1174</v>
      </c>
      <c r="F1249" s="135">
        <v>0.2</v>
      </c>
      <c r="G1249" s="135">
        <v>1</v>
      </c>
      <c r="H1249" s="135">
        <v>2.1</v>
      </c>
      <c r="I1249" s="135" t="s">
        <v>1350</v>
      </c>
      <c r="J1249" s="135" t="s">
        <v>1351</v>
      </c>
    </row>
    <row r="1250" spans="1:10" x14ac:dyDescent="0.3">
      <c r="A1250" t="s">
        <v>222</v>
      </c>
      <c r="B1250" s="135">
        <v>1</v>
      </c>
      <c r="C1250" s="135">
        <v>0</v>
      </c>
      <c r="D1250" s="135" t="s">
        <v>1118</v>
      </c>
      <c r="E1250" s="135" t="s">
        <v>1174</v>
      </c>
      <c r="F1250" s="135">
        <v>0.2</v>
      </c>
      <c r="G1250" s="135">
        <v>1</v>
      </c>
      <c r="H1250" s="135" t="s">
        <v>1114</v>
      </c>
      <c r="I1250" s="135" t="s">
        <v>1337</v>
      </c>
      <c r="J1250" s="135" t="s">
        <v>1338</v>
      </c>
    </row>
    <row r="1251" spans="1:10" x14ac:dyDescent="0.3">
      <c r="A1251" t="s">
        <v>222</v>
      </c>
      <c r="B1251" s="135">
        <v>1</v>
      </c>
      <c r="C1251" s="135">
        <v>0</v>
      </c>
      <c r="D1251" s="135" t="s">
        <v>1118</v>
      </c>
      <c r="E1251" s="135" t="s">
        <v>1174</v>
      </c>
      <c r="F1251" s="135">
        <v>0.2</v>
      </c>
      <c r="G1251" s="135">
        <v>1</v>
      </c>
      <c r="H1251" s="135" t="s">
        <v>1114</v>
      </c>
      <c r="I1251" s="135" t="s">
        <v>1339</v>
      </c>
      <c r="J1251" s="135" t="s">
        <v>1340</v>
      </c>
    </row>
    <row r="1252" spans="1:10" x14ac:dyDescent="0.3">
      <c r="A1252" t="s">
        <v>222</v>
      </c>
      <c r="B1252" s="135">
        <v>1</v>
      </c>
      <c r="C1252" s="135">
        <v>0</v>
      </c>
      <c r="D1252" s="135" t="s">
        <v>1118</v>
      </c>
      <c r="E1252" s="135" t="s">
        <v>1174</v>
      </c>
      <c r="F1252" s="135">
        <v>0.2</v>
      </c>
      <c r="G1252" s="135">
        <v>1</v>
      </c>
      <c r="H1252" s="135" t="s">
        <v>1114</v>
      </c>
      <c r="I1252" s="135" t="s">
        <v>1341</v>
      </c>
      <c r="J1252" s="135" t="s">
        <v>1340</v>
      </c>
    </row>
    <row r="1253" spans="1:10" x14ac:dyDescent="0.3">
      <c r="A1253" t="s">
        <v>222</v>
      </c>
      <c r="B1253" s="135">
        <v>1</v>
      </c>
      <c r="C1253" s="135">
        <v>0</v>
      </c>
      <c r="D1253" s="135" t="s">
        <v>1118</v>
      </c>
      <c r="E1253" s="135" t="s">
        <v>1174</v>
      </c>
      <c r="F1253" s="135">
        <v>0.2</v>
      </c>
      <c r="G1253" s="135">
        <v>1</v>
      </c>
      <c r="H1253" s="135" t="s">
        <v>1114</v>
      </c>
      <c r="I1253" s="135" t="s">
        <v>1342</v>
      </c>
      <c r="J1253" s="135" t="s">
        <v>1343</v>
      </c>
    </row>
    <row r="1254" spans="1:10" x14ac:dyDescent="0.3">
      <c r="A1254" t="s">
        <v>222</v>
      </c>
      <c r="B1254" s="135">
        <v>1</v>
      </c>
      <c r="C1254" s="135">
        <v>0</v>
      </c>
      <c r="D1254" s="135" t="s">
        <v>1118</v>
      </c>
      <c r="E1254" s="135" t="s">
        <v>1174</v>
      </c>
      <c r="F1254" s="135">
        <v>0.2</v>
      </c>
      <c r="G1254" s="135">
        <v>1</v>
      </c>
      <c r="H1254" s="135" t="s">
        <v>1114</v>
      </c>
      <c r="I1254" s="135" t="s">
        <v>1344</v>
      </c>
      <c r="J1254" s="135" t="s">
        <v>1343</v>
      </c>
    </row>
    <row r="1255" spans="1:10" x14ac:dyDescent="0.3">
      <c r="A1255" t="s">
        <v>222</v>
      </c>
      <c r="B1255" s="135">
        <v>1</v>
      </c>
      <c r="C1255" s="135">
        <v>0</v>
      </c>
      <c r="D1255" s="135" t="s">
        <v>1118</v>
      </c>
      <c r="E1255" s="135" t="s">
        <v>1174</v>
      </c>
      <c r="F1255" s="135">
        <v>0.2</v>
      </c>
      <c r="G1255" s="135">
        <v>1</v>
      </c>
      <c r="H1255" s="135" t="s">
        <v>1114</v>
      </c>
      <c r="I1255" s="135" t="s">
        <v>1345</v>
      </c>
      <c r="J1255" s="135" t="s">
        <v>1346</v>
      </c>
    </row>
    <row r="1256" spans="1:10" x14ac:dyDescent="0.3">
      <c r="A1256" t="s">
        <v>222</v>
      </c>
      <c r="B1256" s="135">
        <v>1</v>
      </c>
      <c r="C1256" s="135">
        <v>0</v>
      </c>
      <c r="D1256" s="135" t="s">
        <v>1118</v>
      </c>
      <c r="E1256" s="135" t="s">
        <v>1174</v>
      </c>
      <c r="F1256" s="135">
        <v>0.2</v>
      </c>
      <c r="G1256" s="135">
        <v>1</v>
      </c>
      <c r="H1256" s="135" t="s">
        <v>1114</v>
      </c>
      <c r="I1256" s="135" t="s">
        <v>1347</v>
      </c>
      <c r="J1256" s="135" t="s">
        <v>1348</v>
      </c>
    </row>
    <row r="1257" spans="1:10" x14ac:dyDescent="0.3">
      <c r="A1257" t="s">
        <v>222</v>
      </c>
      <c r="B1257" s="135">
        <v>1</v>
      </c>
      <c r="C1257" s="135">
        <v>0</v>
      </c>
      <c r="D1257" s="135" t="s">
        <v>1118</v>
      </c>
      <c r="E1257" s="135" t="s">
        <v>1174</v>
      </c>
      <c r="F1257" s="135">
        <v>0.2</v>
      </c>
      <c r="G1257" s="135">
        <v>1</v>
      </c>
      <c r="H1257" s="135">
        <v>0.96</v>
      </c>
      <c r="I1257" s="135" t="s">
        <v>1097</v>
      </c>
      <c r="J1257" s="135" t="s">
        <v>1349</v>
      </c>
    </row>
    <row r="1258" spans="1:10" x14ac:dyDescent="0.3">
      <c r="A1258" t="s">
        <v>222</v>
      </c>
      <c r="B1258" s="135">
        <v>1</v>
      </c>
      <c r="C1258" s="135">
        <v>0</v>
      </c>
      <c r="D1258" s="135" t="s">
        <v>1118</v>
      </c>
      <c r="E1258" s="135" t="s">
        <v>1174</v>
      </c>
      <c r="F1258" s="135">
        <v>0.2</v>
      </c>
      <c r="G1258" s="135">
        <v>1</v>
      </c>
      <c r="H1258" s="135" t="s">
        <v>1114</v>
      </c>
      <c r="I1258" s="135" t="s">
        <v>1103</v>
      </c>
      <c r="J1258" s="135" t="s">
        <v>1349</v>
      </c>
    </row>
    <row r="1259" spans="1:10" x14ac:dyDescent="0.3">
      <c r="A1259" t="s">
        <v>222</v>
      </c>
      <c r="B1259" s="135">
        <v>1</v>
      </c>
      <c r="C1259" s="135">
        <v>0</v>
      </c>
      <c r="D1259" s="135" t="s">
        <v>1118</v>
      </c>
      <c r="E1259" s="135" t="s">
        <v>1174</v>
      </c>
      <c r="F1259" s="135">
        <v>0.2</v>
      </c>
      <c r="G1259" s="135">
        <v>1</v>
      </c>
      <c r="H1259" s="135">
        <v>3</v>
      </c>
      <c r="I1259" s="135" t="s">
        <v>1104</v>
      </c>
      <c r="J1259" s="135" t="s">
        <v>1349</v>
      </c>
    </row>
    <row r="1260" spans="1:10" x14ac:dyDescent="0.3">
      <c r="A1260" t="s">
        <v>222</v>
      </c>
      <c r="B1260" s="135">
        <v>1</v>
      </c>
      <c r="C1260" s="135">
        <v>0</v>
      </c>
      <c r="D1260" s="135" t="s">
        <v>1118</v>
      </c>
      <c r="E1260" s="135" t="s">
        <v>1174</v>
      </c>
      <c r="F1260" s="135">
        <v>0.2</v>
      </c>
      <c r="G1260" s="135">
        <v>1</v>
      </c>
      <c r="H1260" s="135" t="s">
        <v>1114</v>
      </c>
      <c r="I1260" s="135" t="s">
        <v>1078</v>
      </c>
      <c r="J1260" s="135" t="s">
        <v>1349</v>
      </c>
    </row>
    <row r="1261" spans="1:10" x14ac:dyDescent="0.3">
      <c r="A1261" t="s">
        <v>78</v>
      </c>
      <c r="B1261" s="135">
        <v>0</v>
      </c>
      <c r="C1261" s="135">
        <v>0</v>
      </c>
      <c r="D1261" s="135" t="s">
        <v>1133</v>
      </c>
      <c r="E1261" s="135" t="s">
        <v>1163</v>
      </c>
      <c r="F1261" s="135">
        <v>1</v>
      </c>
      <c r="G1261" s="135">
        <v>0</v>
      </c>
      <c r="H1261" s="135" t="s">
        <v>1114</v>
      </c>
      <c r="I1261" s="135" t="s">
        <v>1350</v>
      </c>
      <c r="J1261" s="135" t="s">
        <v>1351</v>
      </c>
    </row>
    <row r="1262" spans="1:10" x14ac:dyDescent="0.3">
      <c r="A1262" t="s">
        <v>78</v>
      </c>
      <c r="B1262" s="135">
        <v>0</v>
      </c>
      <c r="C1262" s="135">
        <v>0</v>
      </c>
      <c r="D1262" s="135" t="s">
        <v>1133</v>
      </c>
      <c r="E1262" s="135" t="s">
        <v>1163</v>
      </c>
      <c r="F1262" s="135">
        <v>1</v>
      </c>
      <c r="G1262" s="135">
        <v>0</v>
      </c>
      <c r="H1262" s="135" t="s">
        <v>1114</v>
      </c>
      <c r="I1262" s="135" t="s">
        <v>1337</v>
      </c>
      <c r="J1262" s="135" t="s">
        <v>1338</v>
      </c>
    </row>
    <row r="1263" spans="1:10" x14ac:dyDescent="0.3">
      <c r="A1263" t="s">
        <v>78</v>
      </c>
      <c r="B1263" s="135">
        <v>0</v>
      </c>
      <c r="C1263" s="135">
        <v>0</v>
      </c>
      <c r="D1263" s="135" t="s">
        <v>1133</v>
      </c>
      <c r="E1263" s="135" t="s">
        <v>1163</v>
      </c>
      <c r="F1263" s="135">
        <v>1</v>
      </c>
      <c r="G1263" s="135">
        <v>0</v>
      </c>
      <c r="H1263" s="135" t="s">
        <v>1114</v>
      </c>
      <c r="I1263" s="135" t="s">
        <v>1339</v>
      </c>
      <c r="J1263" s="135" t="s">
        <v>1340</v>
      </c>
    </row>
    <row r="1264" spans="1:10" x14ac:dyDescent="0.3">
      <c r="A1264" t="s">
        <v>78</v>
      </c>
      <c r="B1264" s="135">
        <v>0</v>
      </c>
      <c r="C1264" s="135">
        <v>0</v>
      </c>
      <c r="D1264" s="135" t="s">
        <v>1133</v>
      </c>
      <c r="E1264" s="135" t="s">
        <v>1163</v>
      </c>
      <c r="F1264" s="135">
        <v>1</v>
      </c>
      <c r="G1264" s="135">
        <v>0</v>
      </c>
      <c r="H1264" s="135" t="s">
        <v>1114</v>
      </c>
      <c r="I1264" s="135" t="s">
        <v>1341</v>
      </c>
      <c r="J1264" s="135" t="s">
        <v>1340</v>
      </c>
    </row>
    <row r="1265" spans="1:10" x14ac:dyDescent="0.3">
      <c r="A1265" t="s">
        <v>78</v>
      </c>
      <c r="B1265" s="135">
        <v>0</v>
      </c>
      <c r="C1265" s="135">
        <v>0</v>
      </c>
      <c r="D1265" s="135" t="s">
        <v>1133</v>
      </c>
      <c r="E1265" s="135" t="s">
        <v>1163</v>
      </c>
      <c r="F1265" s="135">
        <v>1</v>
      </c>
      <c r="G1265" s="135">
        <v>0</v>
      </c>
      <c r="H1265" s="135" t="s">
        <v>1114</v>
      </c>
      <c r="I1265" s="135" t="s">
        <v>1342</v>
      </c>
      <c r="J1265" s="135" t="s">
        <v>1343</v>
      </c>
    </row>
    <row r="1266" spans="1:10" x14ac:dyDescent="0.3">
      <c r="A1266" t="s">
        <v>78</v>
      </c>
      <c r="B1266" s="135">
        <v>0</v>
      </c>
      <c r="C1266" s="135">
        <v>0</v>
      </c>
      <c r="D1266" s="135" t="s">
        <v>1133</v>
      </c>
      <c r="E1266" s="135" t="s">
        <v>1163</v>
      </c>
      <c r="F1266" s="135">
        <v>1</v>
      </c>
      <c r="G1266" s="135">
        <v>0</v>
      </c>
      <c r="H1266" s="135" t="s">
        <v>1114</v>
      </c>
      <c r="I1266" s="135" t="s">
        <v>1344</v>
      </c>
      <c r="J1266" s="135" t="s">
        <v>1343</v>
      </c>
    </row>
    <row r="1267" spans="1:10" x14ac:dyDescent="0.3">
      <c r="A1267" t="s">
        <v>78</v>
      </c>
      <c r="B1267" s="135">
        <v>0</v>
      </c>
      <c r="C1267" s="135">
        <v>0</v>
      </c>
      <c r="D1267" s="135" t="s">
        <v>1133</v>
      </c>
      <c r="E1267" s="135" t="s">
        <v>1163</v>
      </c>
      <c r="F1267" s="135">
        <v>1</v>
      </c>
      <c r="G1267" s="135">
        <v>0</v>
      </c>
      <c r="H1267" s="135" t="s">
        <v>1114</v>
      </c>
      <c r="I1267" s="135" t="s">
        <v>1345</v>
      </c>
      <c r="J1267" s="135" t="s">
        <v>1346</v>
      </c>
    </row>
    <row r="1268" spans="1:10" x14ac:dyDescent="0.3">
      <c r="A1268" t="s">
        <v>78</v>
      </c>
      <c r="B1268" s="135">
        <v>0</v>
      </c>
      <c r="C1268" s="135">
        <v>0</v>
      </c>
      <c r="D1268" s="135" t="s">
        <v>1133</v>
      </c>
      <c r="E1268" s="135" t="s">
        <v>1163</v>
      </c>
      <c r="F1268" s="135">
        <v>1</v>
      </c>
      <c r="G1268" s="135">
        <v>0</v>
      </c>
      <c r="H1268" s="135" t="s">
        <v>1114</v>
      </c>
      <c r="I1268" s="135" t="s">
        <v>1347</v>
      </c>
      <c r="J1268" s="135" t="s">
        <v>1348</v>
      </c>
    </row>
    <row r="1269" spans="1:10" x14ac:dyDescent="0.3">
      <c r="A1269" t="s">
        <v>78</v>
      </c>
      <c r="B1269" s="135">
        <v>0</v>
      </c>
      <c r="C1269" s="135">
        <v>0</v>
      </c>
      <c r="D1269" s="135" t="s">
        <v>1133</v>
      </c>
      <c r="E1269" s="135" t="s">
        <v>1163</v>
      </c>
      <c r="F1269" s="135">
        <v>1</v>
      </c>
      <c r="G1269" s="135">
        <v>0</v>
      </c>
      <c r="H1269" s="135" t="s">
        <v>1114</v>
      </c>
      <c r="I1269" s="135" t="s">
        <v>1097</v>
      </c>
      <c r="J1269" s="135" t="s">
        <v>1349</v>
      </c>
    </row>
    <row r="1270" spans="1:10" x14ac:dyDescent="0.3">
      <c r="A1270" t="s">
        <v>78</v>
      </c>
      <c r="B1270" s="135">
        <v>0</v>
      </c>
      <c r="C1270" s="135">
        <v>0</v>
      </c>
      <c r="D1270" s="135" t="s">
        <v>1133</v>
      </c>
      <c r="E1270" s="135" t="s">
        <v>1163</v>
      </c>
      <c r="F1270" s="135">
        <v>1</v>
      </c>
      <c r="G1270" s="135">
        <v>0</v>
      </c>
      <c r="H1270" s="135" t="s">
        <v>1114</v>
      </c>
      <c r="I1270" s="135" t="s">
        <v>1103</v>
      </c>
      <c r="J1270" s="135" t="s">
        <v>1349</v>
      </c>
    </row>
    <row r="1271" spans="1:10" x14ac:dyDescent="0.3">
      <c r="A1271" t="s">
        <v>78</v>
      </c>
      <c r="B1271" s="135">
        <v>0</v>
      </c>
      <c r="C1271" s="135">
        <v>0</v>
      </c>
      <c r="D1271" s="135" t="s">
        <v>1133</v>
      </c>
      <c r="E1271" s="135" t="s">
        <v>1163</v>
      </c>
      <c r="F1271" s="135">
        <v>1</v>
      </c>
      <c r="G1271" s="135">
        <v>0</v>
      </c>
      <c r="H1271" s="135" t="s">
        <v>1114</v>
      </c>
      <c r="I1271" s="135" t="s">
        <v>1104</v>
      </c>
      <c r="J1271" s="135" t="s">
        <v>1349</v>
      </c>
    </row>
    <row r="1272" spans="1:10" x14ac:dyDescent="0.3">
      <c r="A1272" t="s">
        <v>78</v>
      </c>
      <c r="B1272" s="135">
        <v>0</v>
      </c>
      <c r="C1272" s="135">
        <v>0</v>
      </c>
      <c r="D1272" s="135" t="s">
        <v>1133</v>
      </c>
      <c r="E1272" s="135" t="s">
        <v>1163</v>
      </c>
      <c r="F1272" s="135">
        <v>1</v>
      </c>
      <c r="G1272" s="135">
        <v>0</v>
      </c>
      <c r="H1272" s="135" t="s">
        <v>1114</v>
      </c>
      <c r="I1272" s="135" t="s">
        <v>1078</v>
      </c>
      <c r="J1272" s="135" t="s">
        <v>1349</v>
      </c>
    </row>
    <row r="1273" spans="1:10" x14ac:dyDescent="0.3">
      <c r="A1273" t="s">
        <v>223</v>
      </c>
      <c r="B1273" s="135">
        <v>1</v>
      </c>
      <c r="C1273" s="135">
        <v>0</v>
      </c>
      <c r="D1273" s="135" t="s">
        <v>1118</v>
      </c>
      <c r="E1273" s="135" t="s">
        <v>1175</v>
      </c>
      <c r="F1273" s="135">
        <v>0.2</v>
      </c>
      <c r="G1273" s="135">
        <v>0</v>
      </c>
      <c r="H1273" s="135" t="s">
        <v>1114</v>
      </c>
      <c r="I1273" s="135" t="s">
        <v>1350</v>
      </c>
      <c r="J1273" s="135" t="s">
        <v>1351</v>
      </c>
    </row>
    <row r="1274" spans="1:10" x14ac:dyDescent="0.3">
      <c r="A1274" t="s">
        <v>223</v>
      </c>
      <c r="B1274" s="135">
        <v>1</v>
      </c>
      <c r="C1274" s="135">
        <v>0</v>
      </c>
      <c r="D1274" s="135" t="s">
        <v>1118</v>
      </c>
      <c r="E1274" s="135" t="s">
        <v>1175</v>
      </c>
      <c r="F1274" s="135">
        <v>0.2</v>
      </c>
      <c r="G1274" s="135">
        <v>0</v>
      </c>
      <c r="H1274" s="135" t="s">
        <v>1114</v>
      </c>
      <c r="I1274" s="135" t="s">
        <v>1337</v>
      </c>
      <c r="J1274" s="135" t="s">
        <v>1338</v>
      </c>
    </row>
    <row r="1275" spans="1:10" x14ac:dyDescent="0.3">
      <c r="A1275" t="s">
        <v>223</v>
      </c>
      <c r="B1275" s="135">
        <v>1</v>
      </c>
      <c r="C1275" s="135">
        <v>0</v>
      </c>
      <c r="D1275" s="135" t="s">
        <v>1118</v>
      </c>
      <c r="E1275" s="135" t="s">
        <v>1175</v>
      </c>
      <c r="F1275" s="135">
        <v>0.2</v>
      </c>
      <c r="G1275" s="135">
        <v>0</v>
      </c>
      <c r="H1275" s="135" t="s">
        <v>1114</v>
      </c>
      <c r="I1275" s="135" t="s">
        <v>1339</v>
      </c>
      <c r="J1275" s="135" t="s">
        <v>1340</v>
      </c>
    </row>
    <row r="1276" spans="1:10" x14ac:dyDescent="0.3">
      <c r="A1276" t="s">
        <v>223</v>
      </c>
      <c r="B1276" s="135">
        <v>1</v>
      </c>
      <c r="C1276" s="135">
        <v>0</v>
      </c>
      <c r="D1276" s="135" t="s">
        <v>1118</v>
      </c>
      <c r="E1276" s="135" t="s">
        <v>1175</v>
      </c>
      <c r="F1276" s="135">
        <v>0.2</v>
      </c>
      <c r="G1276" s="135">
        <v>0</v>
      </c>
      <c r="H1276" s="135" t="s">
        <v>1114</v>
      </c>
      <c r="I1276" s="135" t="s">
        <v>1341</v>
      </c>
      <c r="J1276" s="135" t="s">
        <v>1340</v>
      </c>
    </row>
    <row r="1277" spans="1:10" x14ac:dyDescent="0.3">
      <c r="A1277" t="s">
        <v>223</v>
      </c>
      <c r="B1277" s="135">
        <v>1</v>
      </c>
      <c r="C1277" s="135">
        <v>0</v>
      </c>
      <c r="D1277" s="135" t="s">
        <v>1118</v>
      </c>
      <c r="E1277" s="135" t="s">
        <v>1175</v>
      </c>
      <c r="F1277" s="135">
        <v>0.2</v>
      </c>
      <c r="G1277" s="135">
        <v>0</v>
      </c>
      <c r="H1277" s="135" t="s">
        <v>1114</v>
      </c>
      <c r="I1277" s="135" t="s">
        <v>1342</v>
      </c>
      <c r="J1277" s="135" t="s">
        <v>1343</v>
      </c>
    </row>
    <row r="1278" spans="1:10" x14ac:dyDescent="0.3">
      <c r="A1278" t="s">
        <v>223</v>
      </c>
      <c r="B1278" s="135">
        <v>1</v>
      </c>
      <c r="C1278" s="135">
        <v>0</v>
      </c>
      <c r="D1278" s="135" t="s">
        <v>1118</v>
      </c>
      <c r="E1278" s="135" t="s">
        <v>1175</v>
      </c>
      <c r="F1278" s="135">
        <v>0.2</v>
      </c>
      <c r="G1278" s="135">
        <v>0</v>
      </c>
      <c r="H1278" s="135" t="s">
        <v>1114</v>
      </c>
      <c r="I1278" s="135" t="s">
        <v>1344</v>
      </c>
      <c r="J1278" s="135" t="s">
        <v>1343</v>
      </c>
    </row>
    <row r="1279" spans="1:10" x14ac:dyDescent="0.3">
      <c r="A1279" t="s">
        <v>223</v>
      </c>
      <c r="B1279" s="135">
        <v>1</v>
      </c>
      <c r="C1279" s="135">
        <v>0</v>
      </c>
      <c r="D1279" s="135" t="s">
        <v>1118</v>
      </c>
      <c r="E1279" s="135" t="s">
        <v>1175</v>
      </c>
      <c r="F1279" s="135">
        <v>0.2</v>
      </c>
      <c r="G1279" s="135">
        <v>0</v>
      </c>
      <c r="H1279" s="135" t="s">
        <v>1114</v>
      </c>
      <c r="I1279" s="135" t="s">
        <v>1345</v>
      </c>
      <c r="J1279" s="135" t="s">
        <v>1346</v>
      </c>
    </row>
    <row r="1280" spans="1:10" x14ac:dyDescent="0.3">
      <c r="A1280" t="s">
        <v>223</v>
      </c>
      <c r="B1280" s="135">
        <v>1</v>
      </c>
      <c r="C1280" s="135">
        <v>0</v>
      </c>
      <c r="D1280" s="135" t="s">
        <v>1118</v>
      </c>
      <c r="E1280" s="135" t="s">
        <v>1175</v>
      </c>
      <c r="F1280" s="135">
        <v>0.2</v>
      </c>
      <c r="G1280" s="135">
        <v>0</v>
      </c>
      <c r="H1280" s="135" t="s">
        <v>1114</v>
      </c>
      <c r="I1280" s="135" t="s">
        <v>1347</v>
      </c>
      <c r="J1280" s="135" t="s">
        <v>1348</v>
      </c>
    </row>
    <row r="1281" spans="1:10" x14ac:dyDescent="0.3">
      <c r="A1281" t="s">
        <v>223</v>
      </c>
      <c r="B1281" s="135">
        <v>1</v>
      </c>
      <c r="C1281" s="135">
        <v>0</v>
      </c>
      <c r="D1281" s="135" t="s">
        <v>1118</v>
      </c>
      <c r="E1281" s="135" t="s">
        <v>1175</v>
      </c>
      <c r="F1281" s="135">
        <v>0.2</v>
      </c>
      <c r="G1281" s="135">
        <v>0</v>
      </c>
      <c r="H1281" s="135" t="s">
        <v>1114</v>
      </c>
      <c r="I1281" s="135" t="s">
        <v>1097</v>
      </c>
      <c r="J1281" s="135" t="s">
        <v>1349</v>
      </c>
    </row>
    <row r="1282" spans="1:10" x14ac:dyDescent="0.3">
      <c r="A1282" t="s">
        <v>223</v>
      </c>
      <c r="B1282" s="135">
        <v>1</v>
      </c>
      <c r="C1282" s="135">
        <v>0</v>
      </c>
      <c r="D1282" s="135" t="s">
        <v>1118</v>
      </c>
      <c r="E1282" s="135" t="s">
        <v>1175</v>
      </c>
      <c r="F1282" s="135">
        <v>0.2</v>
      </c>
      <c r="G1282" s="135">
        <v>0</v>
      </c>
      <c r="H1282" s="135">
        <v>1.9</v>
      </c>
      <c r="I1282" s="135" t="s">
        <v>1103</v>
      </c>
      <c r="J1282" s="135" t="s">
        <v>1349</v>
      </c>
    </row>
    <row r="1283" spans="1:10" x14ac:dyDescent="0.3">
      <c r="A1283" t="s">
        <v>223</v>
      </c>
      <c r="B1283" s="135">
        <v>1</v>
      </c>
      <c r="C1283" s="135">
        <v>0</v>
      </c>
      <c r="D1283" s="135" t="s">
        <v>1118</v>
      </c>
      <c r="E1283" s="135" t="s">
        <v>1175</v>
      </c>
      <c r="F1283" s="135">
        <v>0.2</v>
      </c>
      <c r="G1283" s="135">
        <v>0</v>
      </c>
      <c r="H1283" s="135">
        <v>1</v>
      </c>
      <c r="I1283" s="135" t="s">
        <v>1104</v>
      </c>
      <c r="J1283" s="135" t="s">
        <v>1349</v>
      </c>
    </row>
    <row r="1284" spans="1:10" x14ac:dyDescent="0.3">
      <c r="A1284" t="s">
        <v>223</v>
      </c>
      <c r="B1284" s="135">
        <v>1</v>
      </c>
      <c r="C1284" s="135">
        <v>0</v>
      </c>
      <c r="D1284" s="135" t="s">
        <v>1118</v>
      </c>
      <c r="E1284" s="135" t="s">
        <v>1175</v>
      </c>
      <c r="F1284" s="135">
        <v>0.2</v>
      </c>
      <c r="G1284" s="135">
        <v>0</v>
      </c>
      <c r="H1284" s="135">
        <v>3.5</v>
      </c>
      <c r="I1284" s="135" t="s">
        <v>1078</v>
      </c>
      <c r="J1284" s="135" t="s">
        <v>1349</v>
      </c>
    </row>
    <row r="1285" spans="1:10" x14ac:dyDescent="0.3">
      <c r="A1285" t="s">
        <v>224</v>
      </c>
      <c r="B1285" s="135">
        <v>1</v>
      </c>
      <c r="C1285" s="135">
        <v>0</v>
      </c>
      <c r="D1285" s="135" t="s">
        <v>1118</v>
      </c>
      <c r="E1285" s="135" t="s">
        <v>1176</v>
      </c>
      <c r="F1285" s="135">
        <v>1</v>
      </c>
      <c r="G1285" s="135">
        <v>0</v>
      </c>
      <c r="H1285" s="135" t="s">
        <v>1114</v>
      </c>
      <c r="I1285" s="135" t="s">
        <v>1350</v>
      </c>
      <c r="J1285" s="135" t="s">
        <v>1351</v>
      </c>
    </row>
    <row r="1286" spans="1:10" x14ac:dyDescent="0.3">
      <c r="A1286" t="s">
        <v>224</v>
      </c>
      <c r="B1286" s="135">
        <v>1</v>
      </c>
      <c r="C1286" s="135">
        <v>0</v>
      </c>
      <c r="D1286" s="135" t="s">
        <v>1118</v>
      </c>
      <c r="E1286" s="135" t="s">
        <v>1176</v>
      </c>
      <c r="F1286" s="135">
        <v>1</v>
      </c>
      <c r="G1286" s="135">
        <v>0</v>
      </c>
      <c r="H1286" s="135" t="s">
        <v>1114</v>
      </c>
      <c r="I1286" s="135" t="s">
        <v>1337</v>
      </c>
      <c r="J1286" s="135" t="s">
        <v>1338</v>
      </c>
    </row>
    <row r="1287" spans="1:10" x14ac:dyDescent="0.3">
      <c r="A1287" t="s">
        <v>224</v>
      </c>
      <c r="B1287" s="135">
        <v>1</v>
      </c>
      <c r="C1287" s="135">
        <v>0</v>
      </c>
      <c r="D1287" s="135" t="s">
        <v>1118</v>
      </c>
      <c r="E1287" s="135" t="s">
        <v>1176</v>
      </c>
      <c r="F1287" s="135">
        <v>1</v>
      </c>
      <c r="G1287" s="135">
        <v>0</v>
      </c>
      <c r="H1287" s="135">
        <v>1.4</v>
      </c>
      <c r="I1287" s="135" t="s">
        <v>1339</v>
      </c>
      <c r="J1287" s="135" t="s">
        <v>1340</v>
      </c>
    </row>
    <row r="1288" spans="1:10" x14ac:dyDescent="0.3">
      <c r="A1288" t="s">
        <v>224</v>
      </c>
      <c r="B1288" s="135">
        <v>1</v>
      </c>
      <c r="C1288" s="135">
        <v>0</v>
      </c>
      <c r="D1288" s="135" t="s">
        <v>1118</v>
      </c>
      <c r="E1288" s="135" t="s">
        <v>1176</v>
      </c>
      <c r="F1288" s="135">
        <v>1</v>
      </c>
      <c r="G1288" s="135">
        <v>0</v>
      </c>
      <c r="H1288" s="135">
        <v>1.5</v>
      </c>
      <c r="I1288" s="135" t="s">
        <v>1341</v>
      </c>
      <c r="J1288" s="135" t="s">
        <v>1340</v>
      </c>
    </row>
    <row r="1289" spans="1:10" x14ac:dyDescent="0.3">
      <c r="A1289" t="s">
        <v>224</v>
      </c>
      <c r="B1289" s="135">
        <v>1</v>
      </c>
      <c r="C1289" s="135">
        <v>0</v>
      </c>
      <c r="D1289" s="135" t="s">
        <v>1118</v>
      </c>
      <c r="E1289" s="135" t="s">
        <v>1176</v>
      </c>
      <c r="F1289" s="135">
        <v>1</v>
      </c>
      <c r="G1289" s="135">
        <v>0</v>
      </c>
      <c r="H1289" s="135" t="s">
        <v>1114</v>
      </c>
      <c r="I1289" s="135" t="s">
        <v>1342</v>
      </c>
      <c r="J1289" s="135" t="s">
        <v>1343</v>
      </c>
    </row>
    <row r="1290" spans="1:10" x14ac:dyDescent="0.3">
      <c r="A1290" t="s">
        <v>224</v>
      </c>
      <c r="B1290" s="135">
        <v>1</v>
      </c>
      <c r="C1290" s="135">
        <v>0</v>
      </c>
      <c r="D1290" s="135" t="s">
        <v>1118</v>
      </c>
      <c r="E1290" s="135" t="s">
        <v>1176</v>
      </c>
      <c r="F1290" s="135">
        <v>1</v>
      </c>
      <c r="G1290" s="135">
        <v>0</v>
      </c>
      <c r="H1290" s="135" t="s">
        <v>1114</v>
      </c>
      <c r="I1290" s="135" t="s">
        <v>1344</v>
      </c>
      <c r="J1290" s="135" t="s">
        <v>1343</v>
      </c>
    </row>
    <row r="1291" spans="1:10" x14ac:dyDescent="0.3">
      <c r="A1291" t="s">
        <v>224</v>
      </c>
      <c r="B1291" s="135">
        <v>1</v>
      </c>
      <c r="C1291" s="135">
        <v>0</v>
      </c>
      <c r="D1291" s="135" t="s">
        <v>1118</v>
      </c>
      <c r="E1291" s="135" t="s">
        <v>1176</v>
      </c>
      <c r="F1291" s="135">
        <v>1</v>
      </c>
      <c r="G1291" s="135">
        <v>0</v>
      </c>
      <c r="H1291" s="135" t="s">
        <v>1114</v>
      </c>
      <c r="I1291" s="135" t="s">
        <v>1345</v>
      </c>
      <c r="J1291" s="135" t="s">
        <v>1346</v>
      </c>
    </row>
    <row r="1292" spans="1:10" x14ac:dyDescent="0.3">
      <c r="A1292" t="s">
        <v>224</v>
      </c>
      <c r="B1292" s="135">
        <v>1</v>
      </c>
      <c r="C1292" s="135">
        <v>0</v>
      </c>
      <c r="D1292" s="135" t="s">
        <v>1118</v>
      </c>
      <c r="E1292" s="135" t="s">
        <v>1176</v>
      </c>
      <c r="F1292" s="135">
        <v>1</v>
      </c>
      <c r="G1292" s="135">
        <v>0</v>
      </c>
      <c r="H1292" s="135" t="s">
        <v>1114</v>
      </c>
      <c r="I1292" s="135" t="s">
        <v>1347</v>
      </c>
      <c r="J1292" s="135" t="s">
        <v>1348</v>
      </c>
    </row>
    <row r="1293" spans="1:10" x14ac:dyDescent="0.3">
      <c r="A1293" t="s">
        <v>224</v>
      </c>
      <c r="B1293" s="135">
        <v>1</v>
      </c>
      <c r="C1293" s="135">
        <v>0</v>
      </c>
      <c r="D1293" s="135" t="s">
        <v>1118</v>
      </c>
      <c r="E1293" s="135" t="s">
        <v>1176</v>
      </c>
      <c r="F1293" s="135">
        <v>1</v>
      </c>
      <c r="G1293" s="135">
        <v>0</v>
      </c>
      <c r="H1293" s="135" t="s">
        <v>1114</v>
      </c>
      <c r="I1293" s="135" t="s">
        <v>1097</v>
      </c>
      <c r="J1293" s="135" t="s">
        <v>1349</v>
      </c>
    </row>
    <row r="1294" spans="1:10" x14ac:dyDescent="0.3">
      <c r="A1294" t="s">
        <v>224</v>
      </c>
      <c r="B1294" s="135">
        <v>1</v>
      </c>
      <c r="C1294" s="135">
        <v>0</v>
      </c>
      <c r="D1294" s="135" t="s">
        <v>1118</v>
      </c>
      <c r="E1294" s="135" t="s">
        <v>1176</v>
      </c>
      <c r="F1294" s="135">
        <v>1</v>
      </c>
      <c r="G1294" s="135">
        <v>0</v>
      </c>
      <c r="H1294" s="135" t="s">
        <v>1114</v>
      </c>
      <c r="I1294" s="135" t="s">
        <v>1103</v>
      </c>
      <c r="J1294" s="135" t="s">
        <v>1349</v>
      </c>
    </row>
    <row r="1295" spans="1:10" x14ac:dyDescent="0.3">
      <c r="A1295" t="s">
        <v>224</v>
      </c>
      <c r="B1295" s="135">
        <v>1</v>
      </c>
      <c r="C1295" s="135">
        <v>0</v>
      </c>
      <c r="D1295" s="135" t="s">
        <v>1118</v>
      </c>
      <c r="E1295" s="135" t="s">
        <v>1176</v>
      </c>
      <c r="F1295" s="135">
        <v>1</v>
      </c>
      <c r="G1295" s="135">
        <v>0</v>
      </c>
      <c r="H1295" s="135" t="s">
        <v>1114</v>
      </c>
      <c r="I1295" s="135" t="s">
        <v>1104</v>
      </c>
      <c r="J1295" s="135" t="s">
        <v>1349</v>
      </c>
    </row>
    <row r="1296" spans="1:10" x14ac:dyDescent="0.3">
      <c r="A1296" t="s">
        <v>224</v>
      </c>
      <c r="B1296" s="135">
        <v>1</v>
      </c>
      <c r="C1296" s="135">
        <v>0</v>
      </c>
      <c r="D1296" s="135" t="s">
        <v>1118</v>
      </c>
      <c r="E1296" s="135" t="s">
        <v>1176</v>
      </c>
      <c r="F1296" s="135">
        <v>1</v>
      </c>
      <c r="G1296" s="135">
        <v>0</v>
      </c>
      <c r="H1296" s="135" t="s">
        <v>1114</v>
      </c>
      <c r="I1296" s="135" t="s">
        <v>1078</v>
      </c>
      <c r="J1296" s="135" t="s">
        <v>1349</v>
      </c>
    </row>
    <row r="1297" spans="1:10" x14ac:dyDescent="0.3">
      <c r="A1297" t="s">
        <v>136</v>
      </c>
      <c r="B1297" s="135">
        <v>0</v>
      </c>
      <c r="C1297" s="135">
        <v>0</v>
      </c>
      <c r="D1297" s="135" t="s">
        <v>1165</v>
      </c>
      <c r="E1297" s="135" t="s">
        <v>1131</v>
      </c>
      <c r="F1297" s="135">
        <v>0.1</v>
      </c>
      <c r="G1297" s="135">
        <v>1</v>
      </c>
      <c r="H1297" s="135" t="s">
        <v>1114</v>
      </c>
      <c r="I1297" s="135" t="s">
        <v>1350</v>
      </c>
      <c r="J1297" s="135" t="s">
        <v>1351</v>
      </c>
    </row>
    <row r="1298" spans="1:10" x14ac:dyDescent="0.3">
      <c r="A1298" t="s">
        <v>136</v>
      </c>
      <c r="B1298" s="135">
        <v>0</v>
      </c>
      <c r="C1298" s="135">
        <v>0</v>
      </c>
      <c r="D1298" s="135" t="s">
        <v>1165</v>
      </c>
      <c r="E1298" s="135" t="s">
        <v>1131</v>
      </c>
      <c r="F1298" s="135">
        <v>0.1</v>
      </c>
      <c r="G1298" s="135">
        <v>1</v>
      </c>
      <c r="H1298" s="135" t="s">
        <v>1114</v>
      </c>
      <c r="I1298" s="135" t="s">
        <v>1337</v>
      </c>
      <c r="J1298" s="135" t="s">
        <v>1338</v>
      </c>
    </row>
    <row r="1299" spans="1:10" x14ac:dyDescent="0.3">
      <c r="A1299" t="s">
        <v>136</v>
      </c>
      <c r="B1299" s="135">
        <v>0</v>
      </c>
      <c r="C1299" s="135">
        <v>0</v>
      </c>
      <c r="D1299" s="135" t="s">
        <v>1165</v>
      </c>
      <c r="E1299" s="135" t="s">
        <v>1131</v>
      </c>
      <c r="F1299" s="135">
        <v>0.1</v>
      </c>
      <c r="G1299" s="135">
        <v>1</v>
      </c>
      <c r="H1299" s="135" t="s">
        <v>1114</v>
      </c>
      <c r="I1299" s="135" t="s">
        <v>1339</v>
      </c>
      <c r="J1299" s="135" t="s">
        <v>1340</v>
      </c>
    </row>
    <row r="1300" spans="1:10" x14ac:dyDescent="0.3">
      <c r="A1300" t="s">
        <v>136</v>
      </c>
      <c r="B1300" s="135">
        <v>0</v>
      </c>
      <c r="C1300" s="135">
        <v>0</v>
      </c>
      <c r="D1300" s="135" t="s">
        <v>1165</v>
      </c>
      <c r="E1300" s="135" t="s">
        <v>1131</v>
      </c>
      <c r="F1300" s="135">
        <v>0.1</v>
      </c>
      <c r="G1300" s="135">
        <v>1</v>
      </c>
      <c r="H1300" s="135" t="s">
        <v>1114</v>
      </c>
      <c r="I1300" s="135" t="s">
        <v>1341</v>
      </c>
      <c r="J1300" s="135" t="s">
        <v>1340</v>
      </c>
    </row>
    <row r="1301" spans="1:10" x14ac:dyDescent="0.3">
      <c r="A1301" t="s">
        <v>136</v>
      </c>
      <c r="B1301" s="135">
        <v>0</v>
      </c>
      <c r="C1301" s="135">
        <v>0</v>
      </c>
      <c r="D1301" s="135" t="s">
        <v>1165</v>
      </c>
      <c r="E1301" s="135" t="s">
        <v>1131</v>
      </c>
      <c r="F1301" s="135">
        <v>0.1</v>
      </c>
      <c r="G1301" s="135">
        <v>1</v>
      </c>
      <c r="H1301" s="135" t="s">
        <v>1114</v>
      </c>
      <c r="I1301" s="135" t="s">
        <v>1342</v>
      </c>
      <c r="J1301" s="135" t="s">
        <v>1343</v>
      </c>
    </row>
    <row r="1302" spans="1:10" x14ac:dyDescent="0.3">
      <c r="A1302" t="s">
        <v>136</v>
      </c>
      <c r="B1302" s="135">
        <v>0</v>
      </c>
      <c r="C1302" s="135">
        <v>0</v>
      </c>
      <c r="D1302" s="135" t="s">
        <v>1165</v>
      </c>
      <c r="E1302" s="135" t="s">
        <v>1131</v>
      </c>
      <c r="F1302" s="135">
        <v>0.1</v>
      </c>
      <c r="G1302" s="135">
        <v>1</v>
      </c>
      <c r="H1302" s="135" t="s">
        <v>1114</v>
      </c>
      <c r="I1302" s="135" t="s">
        <v>1344</v>
      </c>
      <c r="J1302" s="135" t="s">
        <v>1343</v>
      </c>
    </row>
    <row r="1303" spans="1:10" x14ac:dyDescent="0.3">
      <c r="A1303" t="s">
        <v>136</v>
      </c>
      <c r="B1303" s="135">
        <v>0</v>
      </c>
      <c r="C1303" s="135">
        <v>0</v>
      </c>
      <c r="D1303" s="135" t="s">
        <v>1165</v>
      </c>
      <c r="E1303" s="135" t="s">
        <v>1131</v>
      </c>
      <c r="F1303" s="135">
        <v>0.1</v>
      </c>
      <c r="G1303" s="135">
        <v>1</v>
      </c>
      <c r="H1303" s="135" t="s">
        <v>1114</v>
      </c>
      <c r="I1303" s="135" t="s">
        <v>1345</v>
      </c>
      <c r="J1303" s="135" t="s">
        <v>1346</v>
      </c>
    </row>
    <row r="1304" spans="1:10" x14ac:dyDescent="0.3">
      <c r="A1304" t="s">
        <v>136</v>
      </c>
      <c r="B1304" s="135">
        <v>0</v>
      </c>
      <c r="C1304" s="135">
        <v>0</v>
      </c>
      <c r="D1304" s="135" t="s">
        <v>1165</v>
      </c>
      <c r="E1304" s="135" t="s">
        <v>1131</v>
      </c>
      <c r="F1304" s="135">
        <v>0.1</v>
      </c>
      <c r="G1304" s="135">
        <v>1</v>
      </c>
      <c r="H1304" s="135" t="s">
        <v>1114</v>
      </c>
      <c r="I1304" s="135" t="s">
        <v>1347</v>
      </c>
      <c r="J1304" s="135" t="s">
        <v>1348</v>
      </c>
    </row>
    <row r="1305" spans="1:10" x14ac:dyDescent="0.3">
      <c r="A1305" t="s">
        <v>136</v>
      </c>
      <c r="B1305" s="135">
        <v>0</v>
      </c>
      <c r="C1305" s="135">
        <v>0</v>
      </c>
      <c r="D1305" s="135" t="s">
        <v>1165</v>
      </c>
      <c r="E1305" s="135" t="s">
        <v>1131</v>
      </c>
      <c r="F1305" s="135">
        <v>0.1</v>
      </c>
      <c r="G1305" s="135">
        <v>1</v>
      </c>
      <c r="H1305" s="135" t="s">
        <v>1114</v>
      </c>
      <c r="I1305" s="135" t="s">
        <v>1097</v>
      </c>
      <c r="J1305" s="135" t="s">
        <v>1349</v>
      </c>
    </row>
    <row r="1306" spans="1:10" x14ac:dyDescent="0.3">
      <c r="A1306" t="s">
        <v>136</v>
      </c>
      <c r="B1306" s="135">
        <v>0</v>
      </c>
      <c r="C1306" s="135">
        <v>0</v>
      </c>
      <c r="D1306" s="135" t="s">
        <v>1165</v>
      </c>
      <c r="E1306" s="135" t="s">
        <v>1131</v>
      </c>
      <c r="F1306" s="135">
        <v>0.1</v>
      </c>
      <c r="G1306" s="135">
        <v>1</v>
      </c>
      <c r="H1306" s="135" t="s">
        <v>1114</v>
      </c>
      <c r="I1306" s="135" t="s">
        <v>1103</v>
      </c>
      <c r="J1306" s="135" t="s">
        <v>1349</v>
      </c>
    </row>
    <row r="1307" spans="1:10" x14ac:dyDescent="0.3">
      <c r="A1307" t="s">
        <v>136</v>
      </c>
      <c r="B1307" s="135">
        <v>0</v>
      </c>
      <c r="C1307" s="135">
        <v>0</v>
      </c>
      <c r="D1307" s="135" t="s">
        <v>1165</v>
      </c>
      <c r="E1307" s="135" t="s">
        <v>1131</v>
      </c>
      <c r="F1307" s="135">
        <v>0.1</v>
      </c>
      <c r="G1307" s="135">
        <v>1</v>
      </c>
      <c r="H1307" s="135" t="s">
        <v>1114</v>
      </c>
      <c r="I1307" s="135" t="s">
        <v>1104</v>
      </c>
      <c r="J1307" s="135" t="s">
        <v>1349</v>
      </c>
    </row>
    <row r="1308" spans="1:10" x14ac:dyDescent="0.3">
      <c r="A1308" t="s">
        <v>136</v>
      </c>
      <c r="B1308" s="135">
        <v>0</v>
      </c>
      <c r="C1308" s="135">
        <v>0</v>
      </c>
      <c r="D1308" s="135" t="s">
        <v>1165</v>
      </c>
      <c r="E1308" s="135" t="s">
        <v>1131</v>
      </c>
      <c r="F1308" s="135">
        <v>0.1</v>
      </c>
      <c r="G1308" s="135">
        <v>1</v>
      </c>
      <c r="H1308" s="135" t="s">
        <v>1114</v>
      </c>
      <c r="I1308" s="135" t="s">
        <v>1078</v>
      </c>
      <c r="J1308" s="135" t="s">
        <v>1349</v>
      </c>
    </row>
    <row r="1309" spans="1:10" x14ac:dyDescent="0.3">
      <c r="A1309" t="s">
        <v>48</v>
      </c>
      <c r="B1309" s="135">
        <v>0</v>
      </c>
      <c r="C1309" s="135">
        <v>0</v>
      </c>
      <c r="D1309" s="135" t="s">
        <v>1120</v>
      </c>
      <c r="E1309" s="135" t="s">
        <v>1131</v>
      </c>
      <c r="F1309" s="135">
        <v>0.2</v>
      </c>
      <c r="G1309" s="135">
        <v>1</v>
      </c>
      <c r="H1309" s="135" t="s">
        <v>1114</v>
      </c>
      <c r="I1309" s="135" t="s">
        <v>1350</v>
      </c>
      <c r="J1309" s="135" t="s">
        <v>1351</v>
      </c>
    </row>
    <row r="1310" spans="1:10" x14ac:dyDescent="0.3">
      <c r="A1310" t="s">
        <v>48</v>
      </c>
      <c r="B1310" s="135">
        <v>0</v>
      </c>
      <c r="C1310" s="135">
        <v>0</v>
      </c>
      <c r="D1310" s="135" t="s">
        <v>1120</v>
      </c>
      <c r="E1310" s="135" t="s">
        <v>1131</v>
      </c>
      <c r="F1310" s="135">
        <v>0.2</v>
      </c>
      <c r="G1310" s="135">
        <v>1</v>
      </c>
      <c r="H1310" s="135">
        <v>1.9</v>
      </c>
      <c r="I1310" s="135" t="s">
        <v>1337</v>
      </c>
      <c r="J1310" s="135" t="s">
        <v>1338</v>
      </c>
    </row>
    <row r="1311" spans="1:10" x14ac:dyDescent="0.3">
      <c r="A1311" t="s">
        <v>48</v>
      </c>
      <c r="B1311" s="135">
        <v>0</v>
      </c>
      <c r="C1311" s="135">
        <v>0</v>
      </c>
      <c r="D1311" s="135" t="s">
        <v>1120</v>
      </c>
      <c r="E1311" s="135" t="s">
        <v>1131</v>
      </c>
      <c r="F1311" s="135">
        <v>0.2</v>
      </c>
      <c r="G1311" s="135">
        <v>1</v>
      </c>
      <c r="H1311" s="135">
        <v>1</v>
      </c>
      <c r="I1311" s="135" t="s">
        <v>1339</v>
      </c>
      <c r="J1311" s="135" t="s">
        <v>1340</v>
      </c>
    </row>
    <row r="1312" spans="1:10" x14ac:dyDescent="0.3">
      <c r="A1312" t="s">
        <v>48</v>
      </c>
      <c r="B1312" s="135">
        <v>0</v>
      </c>
      <c r="C1312" s="135">
        <v>0</v>
      </c>
      <c r="D1312" s="135" t="s">
        <v>1120</v>
      </c>
      <c r="E1312" s="135" t="s">
        <v>1131</v>
      </c>
      <c r="F1312" s="135">
        <v>0.2</v>
      </c>
      <c r="G1312" s="135">
        <v>1</v>
      </c>
      <c r="H1312" s="135">
        <v>0.8</v>
      </c>
      <c r="I1312" s="135" t="s">
        <v>1341</v>
      </c>
      <c r="J1312" s="135" t="s">
        <v>1340</v>
      </c>
    </row>
    <row r="1313" spans="1:10" x14ac:dyDescent="0.3">
      <c r="A1313" t="s">
        <v>48</v>
      </c>
      <c r="B1313" s="135">
        <v>0</v>
      </c>
      <c r="C1313" s="135">
        <v>0</v>
      </c>
      <c r="D1313" s="135" t="s">
        <v>1120</v>
      </c>
      <c r="E1313" s="135" t="s">
        <v>1131</v>
      </c>
      <c r="F1313" s="135">
        <v>0.2</v>
      </c>
      <c r="G1313" s="135">
        <v>1</v>
      </c>
      <c r="H1313" s="135" t="s">
        <v>1114</v>
      </c>
      <c r="I1313" s="135" t="s">
        <v>1342</v>
      </c>
      <c r="J1313" s="135" t="s">
        <v>1343</v>
      </c>
    </row>
    <row r="1314" spans="1:10" x14ac:dyDescent="0.3">
      <c r="A1314" t="s">
        <v>48</v>
      </c>
      <c r="B1314" s="135">
        <v>0</v>
      </c>
      <c r="C1314" s="135">
        <v>0</v>
      </c>
      <c r="D1314" s="135" t="s">
        <v>1120</v>
      </c>
      <c r="E1314" s="135" t="s">
        <v>1131</v>
      </c>
      <c r="F1314" s="135">
        <v>0.2</v>
      </c>
      <c r="G1314" s="135">
        <v>1</v>
      </c>
      <c r="H1314" s="135" t="s">
        <v>1114</v>
      </c>
      <c r="I1314" s="135" t="s">
        <v>1344</v>
      </c>
      <c r="J1314" s="135" t="s">
        <v>1343</v>
      </c>
    </row>
    <row r="1315" spans="1:10" x14ac:dyDescent="0.3">
      <c r="A1315" t="s">
        <v>48</v>
      </c>
      <c r="B1315" s="135">
        <v>0</v>
      </c>
      <c r="C1315" s="135">
        <v>0</v>
      </c>
      <c r="D1315" s="135" t="s">
        <v>1120</v>
      </c>
      <c r="E1315" s="135" t="s">
        <v>1131</v>
      </c>
      <c r="F1315" s="135">
        <v>0.2</v>
      </c>
      <c r="G1315" s="135">
        <v>1</v>
      </c>
      <c r="H1315" s="135" t="s">
        <v>1114</v>
      </c>
      <c r="I1315" s="135" t="s">
        <v>1345</v>
      </c>
      <c r="J1315" s="135" t="s">
        <v>1346</v>
      </c>
    </row>
    <row r="1316" spans="1:10" x14ac:dyDescent="0.3">
      <c r="A1316" t="s">
        <v>48</v>
      </c>
      <c r="B1316" s="135">
        <v>0</v>
      </c>
      <c r="C1316" s="135">
        <v>0</v>
      </c>
      <c r="D1316" s="135" t="s">
        <v>1120</v>
      </c>
      <c r="E1316" s="135" t="s">
        <v>1131</v>
      </c>
      <c r="F1316" s="135">
        <v>0.2</v>
      </c>
      <c r="G1316" s="135">
        <v>1</v>
      </c>
      <c r="H1316" s="135" t="s">
        <v>1114</v>
      </c>
      <c r="I1316" s="135" t="s">
        <v>1347</v>
      </c>
      <c r="J1316" s="135" t="s">
        <v>1348</v>
      </c>
    </row>
    <row r="1317" spans="1:10" x14ac:dyDescent="0.3">
      <c r="A1317" t="s">
        <v>48</v>
      </c>
      <c r="B1317" s="135">
        <v>0</v>
      </c>
      <c r="C1317" s="135">
        <v>0</v>
      </c>
      <c r="D1317" s="135" t="s">
        <v>1120</v>
      </c>
      <c r="E1317" s="135" t="s">
        <v>1131</v>
      </c>
      <c r="F1317" s="135">
        <v>0.2</v>
      </c>
      <c r="G1317" s="135">
        <v>1</v>
      </c>
      <c r="H1317" s="135" t="s">
        <v>1114</v>
      </c>
      <c r="I1317" s="135" t="s">
        <v>1097</v>
      </c>
      <c r="J1317" s="135" t="s">
        <v>1349</v>
      </c>
    </row>
    <row r="1318" spans="1:10" x14ac:dyDescent="0.3">
      <c r="A1318" t="s">
        <v>48</v>
      </c>
      <c r="B1318" s="135">
        <v>0</v>
      </c>
      <c r="C1318" s="135">
        <v>0</v>
      </c>
      <c r="D1318" s="135" t="s">
        <v>1120</v>
      </c>
      <c r="E1318" s="135" t="s">
        <v>1131</v>
      </c>
      <c r="F1318" s="135">
        <v>0.2</v>
      </c>
      <c r="G1318" s="135">
        <v>1</v>
      </c>
      <c r="H1318" s="135" t="s">
        <v>1114</v>
      </c>
      <c r="I1318" s="135" t="s">
        <v>1103</v>
      </c>
      <c r="J1318" s="135" t="s">
        <v>1349</v>
      </c>
    </row>
    <row r="1319" spans="1:10" x14ac:dyDescent="0.3">
      <c r="A1319" t="s">
        <v>48</v>
      </c>
      <c r="B1319" s="135">
        <v>0</v>
      </c>
      <c r="C1319" s="135">
        <v>0</v>
      </c>
      <c r="D1319" s="135" t="s">
        <v>1120</v>
      </c>
      <c r="E1319" s="135" t="s">
        <v>1131</v>
      </c>
      <c r="F1319" s="135">
        <v>0.2</v>
      </c>
      <c r="G1319" s="135">
        <v>1</v>
      </c>
      <c r="H1319" s="135" t="s">
        <v>1114</v>
      </c>
      <c r="I1319" s="135" t="s">
        <v>1104</v>
      </c>
      <c r="J1319" s="135" t="s">
        <v>1349</v>
      </c>
    </row>
    <row r="1320" spans="1:10" x14ac:dyDescent="0.3">
      <c r="A1320" t="s">
        <v>48</v>
      </c>
      <c r="B1320" s="135">
        <v>0</v>
      </c>
      <c r="C1320" s="135">
        <v>0</v>
      </c>
      <c r="D1320" s="135" t="s">
        <v>1120</v>
      </c>
      <c r="E1320" s="135" t="s">
        <v>1131</v>
      </c>
      <c r="F1320" s="135">
        <v>0.2</v>
      </c>
      <c r="G1320" s="135">
        <v>1</v>
      </c>
      <c r="H1320" s="135" t="s">
        <v>1114</v>
      </c>
      <c r="I1320" s="135" t="s">
        <v>1078</v>
      </c>
      <c r="J1320" s="135" t="s">
        <v>1349</v>
      </c>
    </row>
    <row r="1321" spans="1:10" x14ac:dyDescent="0.3">
      <c r="A1321" t="s">
        <v>192</v>
      </c>
      <c r="B1321" s="135">
        <v>0</v>
      </c>
      <c r="C1321" s="135">
        <v>0</v>
      </c>
      <c r="D1321" s="135" t="s">
        <v>1120</v>
      </c>
      <c r="E1321" s="135" t="s">
        <v>1152</v>
      </c>
      <c r="F1321" s="135">
        <v>0.1</v>
      </c>
      <c r="G1321" s="135">
        <v>0</v>
      </c>
      <c r="H1321" s="135">
        <v>0.3</v>
      </c>
      <c r="I1321" s="135" t="s">
        <v>1350</v>
      </c>
      <c r="J1321" s="135" t="s">
        <v>1351</v>
      </c>
    </row>
    <row r="1322" spans="1:10" x14ac:dyDescent="0.3">
      <c r="A1322" t="s">
        <v>192</v>
      </c>
      <c r="B1322" s="135">
        <v>0</v>
      </c>
      <c r="C1322" s="135">
        <v>0</v>
      </c>
      <c r="D1322" s="135" t="s">
        <v>1120</v>
      </c>
      <c r="E1322" s="135" t="s">
        <v>1152</v>
      </c>
      <c r="F1322" s="135">
        <v>0.1</v>
      </c>
      <c r="G1322" s="135">
        <v>0</v>
      </c>
      <c r="H1322" s="135" t="s">
        <v>1114</v>
      </c>
      <c r="I1322" s="135" t="s">
        <v>1337</v>
      </c>
      <c r="J1322" s="135" t="s">
        <v>1338</v>
      </c>
    </row>
    <row r="1323" spans="1:10" x14ac:dyDescent="0.3">
      <c r="A1323" t="s">
        <v>192</v>
      </c>
      <c r="B1323" s="135">
        <v>0</v>
      </c>
      <c r="C1323" s="135">
        <v>0</v>
      </c>
      <c r="D1323" s="135" t="s">
        <v>1120</v>
      </c>
      <c r="E1323" s="135" t="s">
        <v>1152</v>
      </c>
      <c r="F1323" s="135">
        <v>0.1</v>
      </c>
      <c r="G1323" s="135">
        <v>0</v>
      </c>
      <c r="H1323" s="135" t="s">
        <v>1114</v>
      </c>
      <c r="I1323" s="135" t="s">
        <v>1339</v>
      </c>
      <c r="J1323" s="135" t="s">
        <v>1340</v>
      </c>
    </row>
    <row r="1324" spans="1:10" x14ac:dyDescent="0.3">
      <c r="A1324" t="s">
        <v>192</v>
      </c>
      <c r="B1324" s="135">
        <v>0</v>
      </c>
      <c r="C1324" s="135">
        <v>0</v>
      </c>
      <c r="D1324" s="135" t="s">
        <v>1120</v>
      </c>
      <c r="E1324" s="135" t="s">
        <v>1152</v>
      </c>
      <c r="F1324" s="135">
        <v>0.1</v>
      </c>
      <c r="G1324" s="135">
        <v>0</v>
      </c>
      <c r="H1324" s="135" t="s">
        <v>1114</v>
      </c>
      <c r="I1324" s="135" t="s">
        <v>1341</v>
      </c>
      <c r="J1324" s="135" t="s">
        <v>1340</v>
      </c>
    </row>
    <row r="1325" spans="1:10" x14ac:dyDescent="0.3">
      <c r="A1325" t="s">
        <v>192</v>
      </c>
      <c r="B1325" s="135">
        <v>0</v>
      </c>
      <c r="C1325" s="135">
        <v>0</v>
      </c>
      <c r="D1325" s="135" t="s">
        <v>1120</v>
      </c>
      <c r="E1325" s="135" t="s">
        <v>1152</v>
      </c>
      <c r="F1325" s="135">
        <v>0.1</v>
      </c>
      <c r="G1325" s="135">
        <v>0</v>
      </c>
      <c r="H1325" s="135" t="s">
        <v>1114</v>
      </c>
      <c r="I1325" s="135" t="s">
        <v>1342</v>
      </c>
      <c r="J1325" s="135" t="s">
        <v>1343</v>
      </c>
    </row>
    <row r="1326" spans="1:10" x14ac:dyDescent="0.3">
      <c r="A1326" t="s">
        <v>192</v>
      </c>
      <c r="B1326" s="135">
        <v>0</v>
      </c>
      <c r="C1326" s="135">
        <v>0</v>
      </c>
      <c r="D1326" s="135" t="s">
        <v>1120</v>
      </c>
      <c r="E1326" s="135" t="s">
        <v>1152</v>
      </c>
      <c r="F1326" s="135">
        <v>0.1</v>
      </c>
      <c r="G1326" s="135">
        <v>0</v>
      </c>
      <c r="H1326" s="135" t="s">
        <v>1114</v>
      </c>
      <c r="I1326" s="135" t="s">
        <v>1344</v>
      </c>
      <c r="J1326" s="135" t="s">
        <v>1343</v>
      </c>
    </row>
    <row r="1327" spans="1:10" x14ac:dyDescent="0.3">
      <c r="A1327" t="s">
        <v>192</v>
      </c>
      <c r="B1327" s="135">
        <v>0</v>
      </c>
      <c r="C1327" s="135">
        <v>0</v>
      </c>
      <c r="D1327" s="135" t="s">
        <v>1120</v>
      </c>
      <c r="E1327" s="135" t="s">
        <v>1152</v>
      </c>
      <c r="F1327" s="135">
        <v>0.1</v>
      </c>
      <c r="G1327" s="135">
        <v>0</v>
      </c>
      <c r="H1327" s="135" t="s">
        <v>1114</v>
      </c>
      <c r="I1327" s="135" t="s">
        <v>1345</v>
      </c>
      <c r="J1327" s="135" t="s">
        <v>1346</v>
      </c>
    </row>
    <row r="1328" spans="1:10" x14ac:dyDescent="0.3">
      <c r="A1328" t="s">
        <v>192</v>
      </c>
      <c r="B1328" s="135">
        <v>0</v>
      </c>
      <c r="C1328" s="135">
        <v>0</v>
      </c>
      <c r="D1328" s="135" t="s">
        <v>1120</v>
      </c>
      <c r="E1328" s="135" t="s">
        <v>1152</v>
      </c>
      <c r="F1328" s="135">
        <v>0.1</v>
      </c>
      <c r="G1328" s="135">
        <v>0</v>
      </c>
      <c r="H1328" s="135" t="s">
        <v>1114</v>
      </c>
      <c r="I1328" s="135" t="s">
        <v>1347</v>
      </c>
      <c r="J1328" s="135" t="s">
        <v>1348</v>
      </c>
    </row>
    <row r="1329" spans="1:10" x14ac:dyDescent="0.3">
      <c r="A1329" t="s">
        <v>192</v>
      </c>
      <c r="B1329" s="135">
        <v>0</v>
      </c>
      <c r="C1329" s="135">
        <v>0</v>
      </c>
      <c r="D1329" s="135" t="s">
        <v>1120</v>
      </c>
      <c r="E1329" s="135" t="s">
        <v>1152</v>
      </c>
      <c r="F1329" s="135">
        <v>0.1</v>
      </c>
      <c r="G1329" s="135">
        <v>0</v>
      </c>
      <c r="H1329" s="135">
        <v>0.22</v>
      </c>
      <c r="I1329" s="135" t="s">
        <v>1097</v>
      </c>
      <c r="J1329" s="135" t="s">
        <v>1349</v>
      </c>
    </row>
    <row r="1330" spans="1:10" x14ac:dyDescent="0.3">
      <c r="A1330" t="s">
        <v>192</v>
      </c>
      <c r="B1330" s="135">
        <v>0</v>
      </c>
      <c r="C1330" s="135">
        <v>0</v>
      </c>
      <c r="D1330" s="135" t="s">
        <v>1120</v>
      </c>
      <c r="E1330" s="135" t="s">
        <v>1152</v>
      </c>
      <c r="F1330" s="135">
        <v>0.1</v>
      </c>
      <c r="G1330" s="135">
        <v>0</v>
      </c>
      <c r="H1330" s="135" t="s">
        <v>1114</v>
      </c>
      <c r="I1330" s="135" t="s">
        <v>1103</v>
      </c>
      <c r="J1330" s="135" t="s">
        <v>1349</v>
      </c>
    </row>
    <row r="1331" spans="1:10" x14ac:dyDescent="0.3">
      <c r="A1331" t="s">
        <v>192</v>
      </c>
      <c r="B1331" s="135">
        <v>0</v>
      </c>
      <c r="C1331" s="135">
        <v>0</v>
      </c>
      <c r="D1331" s="135" t="s">
        <v>1120</v>
      </c>
      <c r="E1331" s="135" t="s">
        <v>1152</v>
      </c>
      <c r="F1331" s="135">
        <v>0.1</v>
      </c>
      <c r="G1331" s="135">
        <v>0</v>
      </c>
      <c r="H1331" s="135" t="s">
        <v>1114</v>
      </c>
      <c r="I1331" s="135" t="s">
        <v>1104</v>
      </c>
      <c r="J1331" s="135" t="s">
        <v>1349</v>
      </c>
    </row>
    <row r="1332" spans="1:10" x14ac:dyDescent="0.3">
      <c r="A1332" t="s">
        <v>192</v>
      </c>
      <c r="B1332" s="135">
        <v>0</v>
      </c>
      <c r="C1332" s="135">
        <v>0</v>
      </c>
      <c r="D1332" s="135" t="s">
        <v>1120</v>
      </c>
      <c r="E1332" s="135" t="s">
        <v>1152</v>
      </c>
      <c r="F1332" s="135">
        <v>0.1</v>
      </c>
      <c r="G1332" s="135">
        <v>0</v>
      </c>
      <c r="H1332" s="135" t="s">
        <v>1114</v>
      </c>
      <c r="I1332" s="135" t="s">
        <v>1078</v>
      </c>
      <c r="J1332" s="135" t="s">
        <v>1349</v>
      </c>
    </row>
    <row r="1333" spans="1:10" x14ac:dyDescent="0.3">
      <c r="A1333" t="s">
        <v>140</v>
      </c>
      <c r="B1333" s="135">
        <v>0</v>
      </c>
      <c r="C1333" s="135">
        <v>0</v>
      </c>
      <c r="D1333" s="135" t="s">
        <v>1118</v>
      </c>
      <c r="E1333" s="135" t="s">
        <v>1176</v>
      </c>
      <c r="F1333" s="135">
        <v>0.5</v>
      </c>
      <c r="G1333" s="135">
        <v>1</v>
      </c>
      <c r="H1333" s="135">
        <v>1.9</v>
      </c>
      <c r="I1333" s="135" t="s">
        <v>1350</v>
      </c>
      <c r="J1333" s="135" t="s">
        <v>1351</v>
      </c>
    </row>
    <row r="1334" spans="1:10" x14ac:dyDescent="0.3">
      <c r="A1334" t="s">
        <v>140</v>
      </c>
      <c r="B1334" s="135">
        <v>0</v>
      </c>
      <c r="C1334" s="135">
        <v>0</v>
      </c>
      <c r="D1334" s="135" t="s">
        <v>1118</v>
      </c>
      <c r="E1334" s="135" t="s">
        <v>1176</v>
      </c>
      <c r="F1334" s="135">
        <v>0.5</v>
      </c>
      <c r="G1334" s="135">
        <v>1</v>
      </c>
      <c r="H1334" s="135" t="s">
        <v>1114</v>
      </c>
      <c r="I1334" s="135" t="s">
        <v>1337</v>
      </c>
      <c r="J1334" s="135" t="s">
        <v>1338</v>
      </c>
    </row>
    <row r="1335" spans="1:10" x14ac:dyDescent="0.3">
      <c r="A1335" t="s">
        <v>140</v>
      </c>
      <c r="B1335" s="135">
        <v>0</v>
      </c>
      <c r="C1335" s="135">
        <v>0</v>
      </c>
      <c r="D1335" s="135" t="s">
        <v>1118</v>
      </c>
      <c r="E1335" s="135" t="s">
        <v>1176</v>
      </c>
      <c r="F1335" s="135">
        <v>0.5</v>
      </c>
      <c r="G1335" s="135">
        <v>1</v>
      </c>
      <c r="H1335" s="135" t="s">
        <v>1114</v>
      </c>
      <c r="I1335" s="135" t="s">
        <v>1339</v>
      </c>
      <c r="J1335" s="135" t="s">
        <v>1340</v>
      </c>
    </row>
    <row r="1336" spans="1:10" x14ac:dyDescent="0.3">
      <c r="A1336" t="s">
        <v>140</v>
      </c>
      <c r="B1336" s="135">
        <v>0</v>
      </c>
      <c r="C1336" s="135">
        <v>0</v>
      </c>
      <c r="D1336" s="135" t="s">
        <v>1118</v>
      </c>
      <c r="E1336" s="135" t="s">
        <v>1176</v>
      </c>
      <c r="F1336" s="135">
        <v>0.5</v>
      </c>
      <c r="G1336" s="135">
        <v>1</v>
      </c>
      <c r="H1336" s="135" t="s">
        <v>1114</v>
      </c>
      <c r="I1336" s="135" t="s">
        <v>1341</v>
      </c>
      <c r="J1336" s="135" t="s">
        <v>1340</v>
      </c>
    </row>
    <row r="1337" spans="1:10" x14ac:dyDescent="0.3">
      <c r="A1337" t="s">
        <v>140</v>
      </c>
      <c r="B1337" s="135">
        <v>0</v>
      </c>
      <c r="C1337" s="135">
        <v>0</v>
      </c>
      <c r="D1337" s="135" t="s">
        <v>1118</v>
      </c>
      <c r="E1337" s="135" t="s">
        <v>1176</v>
      </c>
      <c r="F1337" s="135">
        <v>0.5</v>
      </c>
      <c r="G1337" s="135">
        <v>1</v>
      </c>
      <c r="H1337" s="135" t="s">
        <v>1114</v>
      </c>
      <c r="I1337" s="135" t="s">
        <v>1342</v>
      </c>
      <c r="J1337" s="135" t="s">
        <v>1343</v>
      </c>
    </row>
    <row r="1338" spans="1:10" x14ac:dyDescent="0.3">
      <c r="A1338" t="s">
        <v>140</v>
      </c>
      <c r="B1338" s="135">
        <v>0</v>
      </c>
      <c r="C1338" s="135">
        <v>0</v>
      </c>
      <c r="D1338" s="135" t="s">
        <v>1118</v>
      </c>
      <c r="E1338" s="135" t="s">
        <v>1176</v>
      </c>
      <c r="F1338" s="135">
        <v>0.5</v>
      </c>
      <c r="G1338" s="135">
        <v>1</v>
      </c>
      <c r="H1338" s="135" t="s">
        <v>1114</v>
      </c>
      <c r="I1338" s="135" t="s">
        <v>1344</v>
      </c>
      <c r="J1338" s="135" t="s">
        <v>1343</v>
      </c>
    </row>
    <row r="1339" spans="1:10" x14ac:dyDescent="0.3">
      <c r="A1339" t="s">
        <v>140</v>
      </c>
      <c r="B1339" s="135">
        <v>0</v>
      </c>
      <c r="C1339" s="135">
        <v>0</v>
      </c>
      <c r="D1339" s="135" t="s">
        <v>1118</v>
      </c>
      <c r="E1339" s="135" t="s">
        <v>1176</v>
      </c>
      <c r="F1339" s="135">
        <v>0.5</v>
      </c>
      <c r="G1339" s="135">
        <v>1</v>
      </c>
      <c r="H1339" s="135" t="s">
        <v>1114</v>
      </c>
      <c r="I1339" s="135" t="s">
        <v>1345</v>
      </c>
      <c r="J1339" s="135" t="s">
        <v>1346</v>
      </c>
    </row>
    <row r="1340" spans="1:10" x14ac:dyDescent="0.3">
      <c r="A1340" t="s">
        <v>140</v>
      </c>
      <c r="B1340" s="135">
        <v>0</v>
      </c>
      <c r="C1340" s="135">
        <v>0</v>
      </c>
      <c r="D1340" s="135" t="s">
        <v>1118</v>
      </c>
      <c r="E1340" s="135" t="s">
        <v>1176</v>
      </c>
      <c r="F1340" s="135">
        <v>0.5</v>
      </c>
      <c r="G1340" s="135">
        <v>1</v>
      </c>
      <c r="H1340" s="135" t="s">
        <v>1114</v>
      </c>
      <c r="I1340" s="135" t="s">
        <v>1347</v>
      </c>
      <c r="J1340" s="135" t="s">
        <v>1348</v>
      </c>
    </row>
    <row r="1341" spans="1:10" x14ac:dyDescent="0.3">
      <c r="A1341" t="s">
        <v>140</v>
      </c>
      <c r="B1341" s="135">
        <v>0</v>
      </c>
      <c r="C1341" s="135">
        <v>0</v>
      </c>
      <c r="D1341" s="135" t="s">
        <v>1118</v>
      </c>
      <c r="E1341" s="135" t="s">
        <v>1176</v>
      </c>
      <c r="F1341" s="135">
        <v>0.5</v>
      </c>
      <c r="G1341" s="135">
        <v>1</v>
      </c>
      <c r="H1341" s="135" t="s">
        <v>1114</v>
      </c>
      <c r="I1341" s="135" t="s">
        <v>1097</v>
      </c>
      <c r="J1341" s="135" t="s">
        <v>1349</v>
      </c>
    </row>
    <row r="1342" spans="1:10" x14ac:dyDescent="0.3">
      <c r="A1342" t="s">
        <v>140</v>
      </c>
      <c r="B1342" s="135">
        <v>0</v>
      </c>
      <c r="C1342" s="135">
        <v>0</v>
      </c>
      <c r="D1342" s="135" t="s">
        <v>1118</v>
      </c>
      <c r="E1342" s="135" t="s">
        <v>1176</v>
      </c>
      <c r="F1342" s="135">
        <v>0.5</v>
      </c>
      <c r="G1342" s="135">
        <v>1</v>
      </c>
      <c r="H1342" s="135">
        <v>1.3</v>
      </c>
      <c r="I1342" s="135" t="s">
        <v>1103</v>
      </c>
      <c r="J1342" s="135" t="s">
        <v>1349</v>
      </c>
    </row>
    <row r="1343" spans="1:10" x14ac:dyDescent="0.3">
      <c r="A1343" t="s">
        <v>140</v>
      </c>
      <c r="B1343" s="135">
        <v>0</v>
      </c>
      <c r="C1343" s="135">
        <v>0</v>
      </c>
      <c r="D1343" s="135" t="s">
        <v>1118</v>
      </c>
      <c r="E1343" s="135" t="s">
        <v>1176</v>
      </c>
      <c r="F1343" s="135">
        <v>0.5</v>
      </c>
      <c r="G1343" s="135">
        <v>1</v>
      </c>
      <c r="H1343" s="135">
        <v>3.4</v>
      </c>
      <c r="I1343" s="135" t="s">
        <v>1104</v>
      </c>
      <c r="J1343" s="135" t="s">
        <v>1349</v>
      </c>
    </row>
    <row r="1344" spans="1:10" x14ac:dyDescent="0.3">
      <c r="A1344" t="s">
        <v>140</v>
      </c>
      <c r="B1344" s="135">
        <v>0</v>
      </c>
      <c r="C1344" s="135">
        <v>0</v>
      </c>
      <c r="D1344" s="135" t="s">
        <v>1118</v>
      </c>
      <c r="E1344" s="135" t="s">
        <v>1176</v>
      </c>
      <c r="F1344" s="135">
        <v>0.5</v>
      </c>
      <c r="G1344" s="135">
        <v>1</v>
      </c>
      <c r="H1344" s="135">
        <v>4.0999999999999996</v>
      </c>
      <c r="I1344" s="135" t="s">
        <v>1078</v>
      </c>
      <c r="J1344" s="135" t="s">
        <v>1349</v>
      </c>
    </row>
    <row r="1345" spans="1:10" x14ac:dyDescent="0.3">
      <c r="A1345" t="s">
        <v>79</v>
      </c>
      <c r="B1345" s="135">
        <v>0</v>
      </c>
      <c r="C1345" s="135">
        <v>0</v>
      </c>
      <c r="D1345" s="135" t="s">
        <v>1118</v>
      </c>
      <c r="E1345" s="135" t="s">
        <v>1143</v>
      </c>
      <c r="F1345" s="135">
        <v>0.2</v>
      </c>
      <c r="G1345" s="135">
        <v>0</v>
      </c>
      <c r="H1345" s="135" t="s">
        <v>1114</v>
      </c>
      <c r="I1345" s="135" t="s">
        <v>1350</v>
      </c>
      <c r="J1345" s="135" t="s">
        <v>1351</v>
      </c>
    </row>
    <row r="1346" spans="1:10" x14ac:dyDescent="0.3">
      <c r="A1346" t="s">
        <v>79</v>
      </c>
      <c r="B1346" s="135">
        <v>0</v>
      </c>
      <c r="C1346" s="135">
        <v>0</v>
      </c>
      <c r="D1346" s="135" t="s">
        <v>1118</v>
      </c>
      <c r="E1346" s="135" t="s">
        <v>1143</v>
      </c>
      <c r="F1346" s="135">
        <v>0.2</v>
      </c>
      <c r="G1346" s="135">
        <v>0</v>
      </c>
      <c r="H1346" s="135" t="s">
        <v>1114</v>
      </c>
      <c r="I1346" s="135" t="s">
        <v>1337</v>
      </c>
      <c r="J1346" s="135" t="s">
        <v>1338</v>
      </c>
    </row>
    <row r="1347" spans="1:10" x14ac:dyDescent="0.3">
      <c r="A1347" t="s">
        <v>79</v>
      </c>
      <c r="B1347" s="135">
        <v>0</v>
      </c>
      <c r="C1347" s="135">
        <v>0</v>
      </c>
      <c r="D1347" s="135" t="s">
        <v>1118</v>
      </c>
      <c r="E1347" s="135" t="s">
        <v>1143</v>
      </c>
      <c r="F1347" s="135">
        <v>0.2</v>
      </c>
      <c r="G1347" s="135">
        <v>0</v>
      </c>
      <c r="H1347" s="135" t="s">
        <v>1114</v>
      </c>
      <c r="I1347" s="135" t="s">
        <v>1339</v>
      </c>
      <c r="J1347" s="135" t="s">
        <v>1340</v>
      </c>
    </row>
    <row r="1348" spans="1:10" x14ac:dyDescent="0.3">
      <c r="A1348" t="s">
        <v>79</v>
      </c>
      <c r="B1348" s="135">
        <v>0</v>
      </c>
      <c r="C1348" s="135">
        <v>0</v>
      </c>
      <c r="D1348" s="135" t="s">
        <v>1118</v>
      </c>
      <c r="E1348" s="135" t="s">
        <v>1143</v>
      </c>
      <c r="F1348" s="135">
        <v>0.2</v>
      </c>
      <c r="G1348" s="135">
        <v>0</v>
      </c>
      <c r="H1348" s="135" t="s">
        <v>1114</v>
      </c>
      <c r="I1348" s="135" t="s">
        <v>1341</v>
      </c>
      <c r="J1348" s="135" t="s">
        <v>1340</v>
      </c>
    </row>
    <row r="1349" spans="1:10" x14ac:dyDescent="0.3">
      <c r="A1349" t="s">
        <v>79</v>
      </c>
      <c r="B1349" s="135">
        <v>0</v>
      </c>
      <c r="C1349" s="135">
        <v>0</v>
      </c>
      <c r="D1349" s="135" t="s">
        <v>1118</v>
      </c>
      <c r="E1349" s="135" t="s">
        <v>1143</v>
      </c>
      <c r="F1349" s="135">
        <v>0.2</v>
      </c>
      <c r="G1349" s="135">
        <v>0</v>
      </c>
      <c r="H1349" s="135" t="s">
        <v>1114</v>
      </c>
      <c r="I1349" s="135" t="s">
        <v>1342</v>
      </c>
      <c r="J1349" s="135" t="s">
        <v>1343</v>
      </c>
    </row>
    <row r="1350" spans="1:10" x14ac:dyDescent="0.3">
      <c r="A1350" t="s">
        <v>79</v>
      </c>
      <c r="B1350" s="135">
        <v>0</v>
      </c>
      <c r="C1350" s="135">
        <v>0</v>
      </c>
      <c r="D1350" s="135" t="s">
        <v>1118</v>
      </c>
      <c r="E1350" s="135" t="s">
        <v>1143</v>
      </c>
      <c r="F1350" s="135">
        <v>0.2</v>
      </c>
      <c r="G1350" s="135">
        <v>0</v>
      </c>
      <c r="H1350" s="135" t="s">
        <v>1114</v>
      </c>
      <c r="I1350" s="135" t="s">
        <v>1344</v>
      </c>
      <c r="J1350" s="135" t="s">
        <v>1343</v>
      </c>
    </row>
    <row r="1351" spans="1:10" x14ac:dyDescent="0.3">
      <c r="A1351" t="s">
        <v>79</v>
      </c>
      <c r="B1351" s="135">
        <v>0</v>
      </c>
      <c r="C1351" s="135">
        <v>0</v>
      </c>
      <c r="D1351" s="135" t="s">
        <v>1118</v>
      </c>
      <c r="E1351" s="135" t="s">
        <v>1143</v>
      </c>
      <c r="F1351" s="135">
        <v>0.2</v>
      </c>
      <c r="G1351" s="135">
        <v>0</v>
      </c>
      <c r="H1351" s="135" t="s">
        <v>1114</v>
      </c>
      <c r="I1351" s="135" t="s">
        <v>1345</v>
      </c>
      <c r="J1351" s="135" t="s">
        <v>1346</v>
      </c>
    </row>
    <row r="1352" spans="1:10" x14ac:dyDescent="0.3">
      <c r="A1352" t="s">
        <v>79</v>
      </c>
      <c r="B1352" s="135">
        <v>0</v>
      </c>
      <c r="C1352" s="135">
        <v>0</v>
      </c>
      <c r="D1352" s="135" t="s">
        <v>1118</v>
      </c>
      <c r="E1352" s="135" t="s">
        <v>1143</v>
      </c>
      <c r="F1352" s="135">
        <v>0.2</v>
      </c>
      <c r="G1352" s="135">
        <v>0</v>
      </c>
      <c r="H1352" s="135" t="s">
        <v>1114</v>
      </c>
      <c r="I1352" s="135" t="s">
        <v>1347</v>
      </c>
      <c r="J1352" s="135" t="s">
        <v>1348</v>
      </c>
    </row>
    <row r="1353" spans="1:10" x14ac:dyDescent="0.3">
      <c r="A1353" t="s">
        <v>79</v>
      </c>
      <c r="B1353" s="135">
        <v>0</v>
      </c>
      <c r="C1353" s="135">
        <v>0</v>
      </c>
      <c r="D1353" s="135" t="s">
        <v>1118</v>
      </c>
      <c r="E1353" s="135" t="s">
        <v>1143</v>
      </c>
      <c r="F1353" s="135">
        <v>0.2</v>
      </c>
      <c r="G1353" s="135">
        <v>0</v>
      </c>
      <c r="H1353" s="135" t="s">
        <v>1114</v>
      </c>
      <c r="I1353" s="135" t="s">
        <v>1097</v>
      </c>
      <c r="J1353" s="135" t="s">
        <v>1349</v>
      </c>
    </row>
    <row r="1354" spans="1:10" x14ac:dyDescent="0.3">
      <c r="A1354" t="s">
        <v>79</v>
      </c>
      <c r="B1354" s="135">
        <v>0</v>
      </c>
      <c r="C1354" s="135">
        <v>0</v>
      </c>
      <c r="D1354" s="135" t="s">
        <v>1118</v>
      </c>
      <c r="E1354" s="135" t="s">
        <v>1143</v>
      </c>
      <c r="F1354" s="135">
        <v>0.2</v>
      </c>
      <c r="G1354" s="135">
        <v>0</v>
      </c>
      <c r="H1354" s="135" t="s">
        <v>1114</v>
      </c>
      <c r="I1354" s="135" t="s">
        <v>1103</v>
      </c>
      <c r="J1354" s="135" t="s">
        <v>1349</v>
      </c>
    </row>
    <row r="1355" spans="1:10" x14ac:dyDescent="0.3">
      <c r="A1355" t="s">
        <v>79</v>
      </c>
      <c r="B1355" s="135">
        <v>0</v>
      </c>
      <c r="C1355" s="135">
        <v>0</v>
      </c>
      <c r="D1355" s="135" t="s">
        <v>1118</v>
      </c>
      <c r="E1355" s="135" t="s">
        <v>1143</v>
      </c>
      <c r="F1355" s="135">
        <v>0.2</v>
      </c>
      <c r="G1355" s="135">
        <v>0</v>
      </c>
      <c r="H1355" s="135" t="s">
        <v>1114</v>
      </c>
      <c r="I1355" s="135" t="s">
        <v>1104</v>
      </c>
      <c r="J1355" s="135" t="s">
        <v>1349</v>
      </c>
    </row>
    <row r="1356" spans="1:10" x14ac:dyDescent="0.3">
      <c r="A1356" t="s">
        <v>79</v>
      </c>
      <c r="B1356" s="135">
        <v>0</v>
      </c>
      <c r="C1356" s="135">
        <v>0</v>
      </c>
      <c r="D1356" s="135" t="s">
        <v>1118</v>
      </c>
      <c r="E1356" s="135" t="s">
        <v>1143</v>
      </c>
      <c r="F1356" s="135">
        <v>0.2</v>
      </c>
      <c r="G1356" s="135">
        <v>0</v>
      </c>
      <c r="H1356" s="135" t="s">
        <v>1114</v>
      </c>
      <c r="I1356" s="135" t="s">
        <v>1078</v>
      </c>
      <c r="J1356" s="135" t="s">
        <v>1349</v>
      </c>
    </row>
    <row r="1357" spans="1:10" x14ac:dyDescent="0.3">
      <c r="A1357" t="s">
        <v>34</v>
      </c>
      <c r="B1357" s="135">
        <v>0</v>
      </c>
      <c r="C1357" s="135">
        <v>0</v>
      </c>
      <c r="D1357" s="135" t="s">
        <v>1118</v>
      </c>
      <c r="E1357" s="135" t="s">
        <v>1135</v>
      </c>
      <c r="F1357" s="135">
        <v>1</v>
      </c>
      <c r="G1357" s="135">
        <v>1</v>
      </c>
      <c r="H1357" s="135" t="s">
        <v>1114</v>
      </c>
      <c r="I1357" s="135" t="s">
        <v>1350</v>
      </c>
      <c r="J1357" s="135" t="s">
        <v>1351</v>
      </c>
    </row>
    <row r="1358" spans="1:10" x14ac:dyDescent="0.3">
      <c r="A1358" t="s">
        <v>34</v>
      </c>
      <c r="B1358" s="135">
        <v>0</v>
      </c>
      <c r="C1358" s="135">
        <v>0</v>
      </c>
      <c r="D1358" s="135" t="s">
        <v>1118</v>
      </c>
      <c r="E1358" s="135" t="s">
        <v>1135</v>
      </c>
      <c r="F1358" s="135">
        <v>1</v>
      </c>
      <c r="G1358" s="135">
        <v>1</v>
      </c>
      <c r="H1358" s="135" t="s">
        <v>1114</v>
      </c>
      <c r="I1358" s="135" t="s">
        <v>1337</v>
      </c>
      <c r="J1358" s="135" t="s">
        <v>1338</v>
      </c>
    </row>
    <row r="1359" spans="1:10" x14ac:dyDescent="0.3">
      <c r="A1359" t="s">
        <v>34</v>
      </c>
      <c r="B1359" s="135">
        <v>0</v>
      </c>
      <c r="C1359" s="135">
        <v>0</v>
      </c>
      <c r="D1359" s="135" t="s">
        <v>1118</v>
      </c>
      <c r="E1359" s="135" t="s">
        <v>1135</v>
      </c>
      <c r="F1359" s="135">
        <v>1</v>
      </c>
      <c r="G1359" s="135">
        <v>1</v>
      </c>
      <c r="H1359" s="135" t="s">
        <v>1114</v>
      </c>
      <c r="I1359" s="135" t="s">
        <v>1339</v>
      </c>
      <c r="J1359" s="135" t="s">
        <v>1340</v>
      </c>
    </row>
    <row r="1360" spans="1:10" x14ac:dyDescent="0.3">
      <c r="A1360" t="s">
        <v>34</v>
      </c>
      <c r="B1360" s="135">
        <v>0</v>
      </c>
      <c r="C1360" s="135">
        <v>0</v>
      </c>
      <c r="D1360" s="135" t="s">
        <v>1118</v>
      </c>
      <c r="E1360" s="135" t="s">
        <v>1135</v>
      </c>
      <c r="F1360" s="135">
        <v>1</v>
      </c>
      <c r="G1360" s="135">
        <v>1</v>
      </c>
      <c r="H1360" s="135" t="s">
        <v>1114</v>
      </c>
      <c r="I1360" s="135" t="s">
        <v>1341</v>
      </c>
      <c r="J1360" s="135" t="s">
        <v>1340</v>
      </c>
    </row>
    <row r="1361" spans="1:10" x14ac:dyDescent="0.3">
      <c r="A1361" t="s">
        <v>34</v>
      </c>
      <c r="B1361" s="135">
        <v>0</v>
      </c>
      <c r="C1361" s="135">
        <v>0</v>
      </c>
      <c r="D1361" s="135" t="s">
        <v>1118</v>
      </c>
      <c r="E1361" s="135" t="s">
        <v>1135</v>
      </c>
      <c r="F1361" s="135">
        <v>1</v>
      </c>
      <c r="G1361" s="135">
        <v>1</v>
      </c>
      <c r="H1361" s="135" t="s">
        <v>1114</v>
      </c>
      <c r="I1361" s="135" t="s">
        <v>1342</v>
      </c>
      <c r="J1361" s="135" t="s">
        <v>1343</v>
      </c>
    </row>
    <row r="1362" spans="1:10" x14ac:dyDescent="0.3">
      <c r="A1362" t="s">
        <v>34</v>
      </c>
      <c r="B1362" s="135">
        <v>0</v>
      </c>
      <c r="C1362" s="135">
        <v>0</v>
      </c>
      <c r="D1362" s="135" t="s">
        <v>1118</v>
      </c>
      <c r="E1362" s="135" t="s">
        <v>1135</v>
      </c>
      <c r="F1362" s="135">
        <v>1</v>
      </c>
      <c r="G1362" s="135">
        <v>1</v>
      </c>
      <c r="H1362" s="135" t="s">
        <v>1114</v>
      </c>
      <c r="I1362" s="135" t="s">
        <v>1344</v>
      </c>
      <c r="J1362" s="135" t="s">
        <v>1343</v>
      </c>
    </row>
    <row r="1363" spans="1:10" x14ac:dyDescent="0.3">
      <c r="A1363" t="s">
        <v>34</v>
      </c>
      <c r="B1363" s="135">
        <v>0</v>
      </c>
      <c r="C1363" s="135">
        <v>0</v>
      </c>
      <c r="D1363" s="135" t="s">
        <v>1118</v>
      </c>
      <c r="E1363" s="135" t="s">
        <v>1135</v>
      </c>
      <c r="F1363" s="135">
        <v>1</v>
      </c>
      <c r="G1363" s="135">
        <v>1</v>
      </c>
      <c r="H1363" s="135" t="s">
        <v>1114</v>
      </c>
      <c r="I1363" s="135" t="s">
        <v>1345</v>
      </c>
      <c r="J1363" s="135" t="s">
        <v>1346</v>
      </c>
    </row>
    <row r="1364" spans="1:10" x14ac:dyDescent="0.3">
      <c r="A1364" t="s">
        <v>34</v>
      </c>
      <c r="B1364" s="135">
        <v>0</v>
      </c>
      <c r="C1364" s="135">
        <v>0</v>
      </c>
      <c r="D1364" s="135" t="s">
        <v>1118</v>
      </c>
      <c r="E1364" s="135" t="s">
        <v>1135</v>
      </c>
      <c r="F1364" s="135">
        <v>1</v>
      </c>
      <c r="G1364" s="135">
        <v>1</v>
      </c>
      <c r="H1364" s="135" t="s">
        <v>1114</v>
      </c>
      <c r="I1364" s="135" t="s">
        <v>1347</v>
      </c>
      <c r="J1364" s="135" t="s">
        <v>1348</v>
      </c>
    </row>
    <row r="1365" spans="1:10" x14ac:dyDescent="0.3">
      <c r="A1365" t="s">
        <v>34</v>
      </c>
      <c r="B1365" s="135">
        <v>0</v>
      </c>
      <c r="C1365" s="135">
        <v>0</v>
      </c>
      <c r="D1365" s="135" t="s">
        <v>1118</v>
      </c>
      <c r="E1365" s="135" t="s">
        <v>1135</v>
      </c>
      <c r="F1365" s="135">
        <v>1</v>
      </c>
      <c r="G1365" s="135">
        <v>1</v>
      </c>
      <c r="H1365" s="135" t="s">
        <v>1114</v>
      </c>
      <c r="I1365" s="135" t="s">
        <v>1097</v>
      </c>
      <c r="J1365" s="135" t="s">
        <v>1349</v>
      </c>
    </row>
    <row r="1366" spans="1:10" x14ac:dyDescent="0.3">
      <c r="A1366" t="s">
        <v>34</v>
      </c>
      <c r="B1366" s="135">
        <v>0</v>
      </c>
      <c r="C1366" s="135">
        <v>0</v>
      </c>
      <c r="D1366" s="135" t="s">
        <v>1118</v>
      </c>
      <c r="E1366" s="135" t="s">
        <v>1135</v>
      </c>
      <c r="F1366" s="135">
        <v>1</v>
      </c>
      <c r="G1366" s="135">
        <v>1</v>
      </c>
      <c r="H1366" s="135" t="s">
        <v>1114</v>
      </c>
      <c r="I1366" s="135" t="s">
        <v>1103</v>
      </c>
      <c r="J1366" s="135" t="s">
        <v>1349</v>
      </c>
    </row>
    <row r="1367" spans="1:10" x14ac:dyDescent="0.3">
      <c r="A1367" t="s">
        <v>34</v>
      </c>
      <c r="B1367" s="135">
        <v>0</v>
      </c>
      <c r="C1367" s="135">
        <v>0</v>
      </c>
      <c r="D1367" s="135" t="s">
        <v>1118</v>
      </c>
      <c r="E1367" s="135" t="s">
        <v>1135</v>
      </c>
      <c r="F1367" s="135">
        <v>1</v>
      </c>
      <c r="G1367" s="135">
        <v>1</v>
      </c>
      <c r="H1367" s="135">
        <v>6.7</v>
      </c>
      <c r="I1367" s="135" t="s">
        <v>1104</v>
      </c>
      <c r="J1367" s="135" t="s">
        <v>1349</v>
      </c>
    </row>
    <row r="1368" spans="1:10" x14ac:dyDescent="0.3">
      <c r="A1368" t="s">
        <v>34</v>
      </c>
      <c r="B1368" s="135">
        <v>0</v>
      </c>
      <c r="C1368" s="135">
        <v>0</v>
      </c>
      <c r="D1368" s="135" t="s">
        <v>1118</v>
      </c>
      <c r="E1368" s="135" t="s">
        <v>1135</v>
      </c>
      <c r="F1368" s="135">
        <v>1</v>
      </c>
      <c r="G1368" s="135">
        <v>1</v>
      </c>
      <c r="H1368" s="135">
        <v>2.7</v>
      </c>
      <c r="I1368" s="135" t="s">
        <v>1078</v>
      </c>
      <c r="J1368" s="135" t="s">
        <v>1349</v>
      </c>
    </row>
    <row r="1369" spans="1:10" x14ac:dyDescent="0.3">
      <c r="A1369" t="s">
        <v>171</v>
      </c>
      <c r="B1369" s="135">
        <v>0</v>
      </c>
      <c r="C1369" s="135">
        <v>0</v>
      </c>
      <c r="D1369" s="135" t="s">
        <v>1133</v>
      </c>
      <c r="E1369" s="135" t="s">
        <v>1134</v>
      </c>
      <c r="F1369" s="135">
        <v>0.2</v>
      </c>
      <c r="G1369" s="135">
        <v>1</v>
      </c>
      <c r="H1369" s="135" t="s">
        <v>1114</v>
      </c>
      <c r="I1369" s="135" t="s">
        <v>1350</v>
      </c>
      <c r="J1369" s="135" t="s">
        <v>1351</v>
      </c>
    </row>
    <row r="1370" spans="1:10" x14ac:dyDescent="0.3">
      <c r="A1370" t="s">
        <v>171</v>
      </c>
      <c r="B1370" s="135">
        <v>0</v>
      </c>
      <c r="C1370" s="135">
        <v>0</v>
      </c>
      <c r="D1370" s="135" t="s">
        <v>1133</v>
      </c>
      <c r="E1370" s="135" t="s">
        <v>1134</v>
      </c>
      <c r="F1370" s="135">
        <v>0.2</v>
      </c>
      <c r="G1370" s="135">
        <v>1</v>
      </c>
      <c r="H1370" s="135" t="s">
        <v>1114</v>
      </c>
      <c r="I1370" s="135" t="s">
        <v>1337</v>
      </c>
      <c r="J1370" s="135" t="s">
        <v>1338</v>
      </c>
    </row>
    <row r="1371" spans="1:10" x14ac:dyDescent="0.3">
      <c r="A1371" t="s">
        <v>171</v>
      </c>
      <c r="B1371" s="135">
        <v>0</v>
      </c>
      <c r="C1371" s="135">
        <v>0</v>
      </c>
      <c r="D1371" s="135" t="s">
        <v>1133</v>
      </c>
      <c r="E1371" s="135" t="s">
        <v>1134</v>
      </c>
      <c r="F1371" s="135">
        <v>0.2</v>
      </c>
      <c r="G1371" s="135">
        <v>1</v>
      </c>
      <c r="H1371" s="135" t="s">
        <v>1114</v>
      </c>
      <c r="I1371" s="135" t="s">
        <v>1339</v>
      </c>
      <c r="J1371" s="135" t="s">
        <v>1340</v>
      </c>
    </row>
    <row r="1372" spans="1:10" x14ac:dyDescent="0.3">
      <c r="A1372" t="s">
        <v>171</v>
      </c>
      <c r="B1372" s="135">
        <v>0</v>
      </c>
      <c r="C1372" s="135">
        <v>0</v>
      </c>
      <c r="D1372" s="135" t="s">
        <v>1133</v>
      </c>
      <c r="E1372" s="135" t="s">
        <v>1134</v>
      </c>
      <c r="F1372" s="135">
        <v>0.2</v>
      </c>
      <c r="G1372" s="135">
        <v>1</v>
      </c>
      <c r="H1372" s="135" t="s">
        <v>1114</v>
      </c>
      <c r="I1372" s="135" t="s">
        <v>1341</v>
      </c>
      <c r="J1372" s="135" t="s">
        <v>1340</v>
      </c>
    </row>
    <row r="1373" spans="1:10" x14ac:dyDescent="0.3">
      <c r="A1373" t="s">
        <v>171</v>
      </c>
      <c r="B1373" s="135">
        <v>0</v>
      </c>
      <c r="C1373" s="135">
        <v>0</v>
      </c>
      <c r="D1373" s="135" t="s">
        <v>1133</v>
      </c>
      <c r="E1373" s="135" t="s">
        <v>1134</v>
      </c>
      <c r="F1373" s="135">
        <v>0.2</v>
      </c>
      <c r="G1373" s="135">
        <v>1</v>
      </c>
      <c r="H1373" s="135" t="s">
        <v>1114</v>
      </c>
      <c r="I1373" s="135" t="s">
        <v>1342</v>
      </c>
      <c r="J1373" s="135" t="s">
        <v>1343</v>
      </c>
    </row>
    <row r="1374" spans="1:10" x14ac:dyDescent="0.3">
      <c r="A1374" t="s">
        <v>171</v>
      </c>
      <c r="B1374" s="135">
        <v>0</v>
      </c>
      <c r="C1374" s="135">
        <v>0</v>
      </c>
      <c r="D1374" s="135" t="s">
        <v>1133</v>
      </c>
      <c r="E1374" s="135" t="s">
        <v>1134</v>
      </c>
      <c r="F1374" s="135">
        <v>0.2</v>
      </c>
      <c r="G1374" s="135">
        <v>1</v>
      </c>
      <c r="H1374" s="135" t="s">
        <v>1114</v>
      </c>
      <c r="I1374" s="135" t="s">
        <v>1344</v>
      </c>
      <c r="J1374" s="135" t="s">
        <v>1343</v>
      </c>
    </row>
    <row r="1375" spans="1:10" x14ac:dyDescent="0.3">
      <c r="A1375" t="s">
        <v>171</v>
      </c>
      <c r="B1375" s="135">
        <v>0</v>
      </c>
      <c r="C1375" s="135">
        <v>0</v>
      </c>
      <c r="D1375" s="135" t="s">
        <v>1133</v>
      </c>
      <c r="E1375" s="135" t="s">
        <v>1134</v>
      </c>
      <c r="F1375" s="135">
        <v>0.2</v>
      </c>
      <c r="G1375" s="135">
        <v>1</v>
      </c>
      <c r="H1375" s="135" t="s">
        <v>1114</v>
      </c>
      <c r="I1375" s="135" t="s">
        <v>1345</v>
      </c>
      <c r="J1375" s="135" t="s">
        <v>1346</v>
      </c>
    </row>
    <row r="1376" spans="1:10" x14ac:dyDescent="0.3">
      <c r="A1376" t="s">
        <v>171</v>
      </c>
      <c r="B1376" s="135">
        <v>0</v>
      </c>
      <c r="C1376" s="135">
        <v>0</v>
      </c>
      <c r="D1376" s="135" t="s">
        <v>1133</v>
      </c>
      <c r="E1376" s="135" t="s">
        <v>1134</v>
      </c>
      <c r="F1376" s="135">
        <v>0.2</v>
      </c>
      <c r="G1376" s="135">
        <v>1</v>
      </c>
      <c r="H1376" s="135" t="s">
        <v>1114</v>
      </c>
      <c r="I1376" s="135" t="s">
        <v>1347</v>
      </c>
      <c r="J1376" s="135" t="s">
        <v>1348</v>
      </c>
    </row>
    <row r="1377" spans="1:10" x14ac:dyDescent="0.3">
      <c r="A1377" t="s">
        <v>171</v>
      </c>
      <c r="B1377" s="135">
        <v>0</v>
      </c>
      <c r="C1377" s="135">
        <v>0</v>
      </c>
      <c r="D1377" s="135" t="s">
        <v>1133</v>
      </c>
      <c r="E1377" s="135" t="s">
        <v>1134</v>
      </c>
      <c r="F1377" s="135">
        <v>0.2</v>
      </c>
      <c r="G1377" s="135">
        <v>1</v>
      </c>
      <c r="H1377" s="135" t="s">
        <v>1114</v>
      </c>
      <c r="I1377" s="135" t="s">
        <v>1097</v>
      </c>
      <c r="J1377" s="135" t="s">
        <v>1349</v>
      </c>
    </row>
    <row r="1378" spans="1:10" x14ac:dyDescent="0.3">
      <c r="A1378" t="s">
        <v>171</v>
      </c>
      <c r="B1378" s="135">
        <v>0</v>
      </c>
      <c r="C1378" s="135">
        <v>0</v>
      </c>
      <c r="D1378" s="135" t="s">
        <v>1133</v>
      </c>
      <c r="E1378" s="135" t="s">
        <v>1134</v>
      </c>
      <c r="F1378" s="135">
        <v>0.2</v>
      </c>
      <c r="G1378" s="135">
        <v>1</v>
      </c>
      <c r="H1378" s="135" t="s">
        <v>1114</v>
      </c>
      <c r="I1378" s="135" t="s">
        <v>1103</v>
      </c>
      <c r="J1378" s="135" t="s">
        <v>1349</v>
      </c>
    </row>
    <row r="1379" spans="1:10" x14ac:dyDescent="0.3">
      <c r="A1379" t="s">
        <v>171</v>
      </c>
      <c r="B1379" s="135">
        <v>0</v>
      </c>
      <c r="C1379" s="135">
        <v>0</v>
      </c>
      <c r="D1379" s="135" t="s">
        <v>1133</v>
      </c>
      <c r="E1379" s="135" t="s">
        <v>1134</v>
      </c>
      <c r="F1379" s="135">
        <v>0.2</v>
      </c>
      <c r="G1379" s="135">
        <v>1</v>
      </c>
      <c r="H1379" s="135" t="s">
        <v>1114</v>
      </c>
      <c r="I1379" s="135" t="s">
        <v>1104</v>
      </c>
      <c r="J1379" s="135" t="s">
        <v>1349</v>
      </c>
    </row>
    <row r="1380" spans="1:10" x14ac:dyDescent="0.3">
      <c r="A1380" t="s">
        <v>171</v>
      </c>
      <c r="B1380" s="135">
        <v>0</v>
      </c>
      <c r="C1380" s="135">
        <v>0</v>
      </c>
      <c r="D1380" s="135" t="s">
        <v>1133</v>
      </c>
      <c r="E1380" s="135" t="s">
        <v>1134</v>
      </c>
      <c r="F1380" s="135">
        <v>0.2</v>
      </c>
      <c r="G1380" s="135">
        <v>1</v>
      </c>
      <c r="H1380" s="135" t="s">
        <v>1114</v>
      </c>
      <c r="I1380" s="135" t="s">
        <v>1078</v>
      </c>
      <c r="J1380" s="135" t="s">
        <v>1349</v>
      </c>
    </row>
    <row r="1381" spans="1:10" x14ac:dyDescent="0.3">
      <c r="A1381" t="s">
        <v>36</v>
      </c>
      <c r="B1381" s="135">
        <v>0</v>
      </c>
      <c r="C1381" s="135">
        <v>0</v>
      </c>
      <c r="D1381" s="135" t="s">
        <v>1118</v>
      </c>
      <c r="E1381" s="135" t="s">
        <v>1117</v>
      </c>
      <c r="F1381" s="135">
        <v>0.1</v>
      </c>
      <c r="G1381" s="135">
        <v>1</v>
      </c>
      <c r="H1381" s="135" t="s">
        <v>1114</v>
      </c>
      <c r="I1381" s="135" t="s">
        <v>1350</v>
      </c>
      <c r="J1381" s="135" t="s">
        <v>1351</v>
      </c>
    </row>
    <row r="1382" spans="1:10" x14ac:dyDescent="0.3">
      <c r="A1382" t="s">
        <v>36</v>
      </c>
      <c r="B1382" s="135">
        <v>0</v>
      </c>
      <c r="C1382" s="135">
        <v>0</v>
      </c>
      <c r="D1382" s="135" t="s">
        <v>1118</v>
      </c>
      <c r="E1382" s="135" t="s">
        <v>1117</v>
      </c>
      <c r="F1382" s="135">
        <v>0.1</v>
      </c>
      <c r="G1382" s="135">
        <v>1</v>
      </c>
      <c r="H1382" s="135" t="s">
        <v>1114</v>
      </c>
      <c r="I1382" s="135" t="s">
        <v>1337</v>
      </c>
      <c r="J1382" s="135" t="s">
        <v>1338</v>
      </c>
    </row>
    <row r="1383" spans="1:10" x14ac:dyDescent="0.3">
      <c r="A1383" t="s">
        <v>36</v>
      </c>
      <c r="B1383" s="135">
        <v>0</v>
      </c>
      <c r="C1383" s="135">
        <v>0</v>
      </c>
      <c r="D1383" s="135" t="s">
        <v>1118</v>
      </c>
      <c r="E1383" s="135" t="s">
        <v>1117</v>
      </c>
      <c r="F1383" s="135">
        <v>0.1</v>
      </c>
      <c r="G1383" s="135">
        <v>1</v>
      </c>
      <c r="H1383" s="135" t="s">
        <v>1114</v>
      </c>
      <c r="I1383" s="135" t="s">
        <v>1339</v>
      </c>
      <c r="J1383" s="135" t="s">
        <v>1340</v>
      </c>
    </row>
    <row r="1384" spans="1:10" x14ac:dyDescent="0.3">
      <c r="A1384" t="s">
        <v>36</v>
      </c>
      <c r="B1384" s="135">
        <v>0</v>
      </c>
      <c r="C1384" s="135">
        <v>0</v>
      </c>
      <c r="D1384" s="135" t="s">
        <v>1118</v>
      </c>
      <c r="E1384" s="135" t="s">
        <v>1117</v>
      </c>
      <c r="F1384" s="135">
        <v>0.1</v>
      </c>
      <c r="G1384" s="135">
        <v>1</v>
      </c>
      <c r="H1384" s="135" t="s">
        <v>1114</v>
      </c>
      <c r="I1384" s="135" t="s">
        <v>1341</v>
      </c>
      <c r="J1384" s="135" t="s">
        <v>1340</v>
      </c>
    </row>
    <row r="1385" spans="1:10" x14ac:dyDescent="0.3">
      <c r="A1385" t="s">
        <v>36</v>
      </c>
      <c r="B1385" s="135">
        <v>0</v>
      </c>
      <c r="C1385" s="135">
        <v>0</v>
      </c>
      <c r="D1385" s="135" t="s">
        <v>1118</v>
      </c>
      <c r="E1385" s="135" t="s">
        <v>1117</v>
      </c>
      <c r="F1385" s="135">
        <v>0.1</v>
      </c>
      <c r="G1385" s="135">
        <v>1</v>
      </c>
      <c r="H1385" s="135" t="s">
        <v>1114</v>
      </c>
      <c r="I1385" s="135" t="s">
        <v>1342</v>
      </c>
      <c r="J1385" s="135" t="s">
        <v>1343</v>
      </c>
    </row>
    <row r="1386" spans="1:10" x14ac:dyDescent="0.3">
      <c r="A1386" t="s">
        <v>36</v>
      </c>
      <c r="B1386" s="135">
        <v>0</v>
      </c>
      <c r="C1386" s="135">
        <v>0</v>
      </c>
      <c r="D1386" s="135" t="s">
        <v>1118</v>
      </c>
      <c r="E1386" s="135" t="s">
        <v>1117</v>
      </c>
      <c r="F1386" s="135">
        <v>0.1</v>
      </c>
      <c r="G1386" s="135">
        <v>1</v>
      </c>
      <c r="H1386" s="135" t="s">
        <v>1114</v>
      </c>
      <c r="I1386" s="135" t="s">
        <v>1344</v>
      </c>
      <c r="J1386" s="135" t="s">
        <v>1343</v>
      </c>
    </row>
    <row r="1387" spans="1:10" x14ac:dyDescent="0.3">
      <c r="A1387" t="s">
        <v>36</v>
      </c>
      <c r="B1387" s="135">
        <v>0</v>
      </c>
      <c r="C1387" s="135">
        <v>0</v>
      </c>
      <c r="D1387" s="135" t="s">
        <v>1118</v>
      </c>
      <c r="E1387" s="135" t="s">
        <v>1117</v>
      </c>
      <c r="F1387" s="135">
        <v>0.1</v>
      </c>
      <c r="G1387" s="135">
        <v>1</v>
      </c>
      <c r="H1387" s="135" t="s">
        <v>1114</v>
      </c>
      <c r="I1387" s="135" t="s">
        <v>1345</v>
      </c>
      <c r="J1387" s="135" t="s">
        <v>1346</v>
      </c>
    </row>
    <row r="1388" spans="1:10" x14ac:dyDescent="0.3">
      <c r="A1388" t="s">
        <v>36</v>
      </c>
      <c r="B1388" s="135">
        <v>0</v>
      </c>
      <c r="C1388" s="135">
        <v>0</v>
      </c>
      <c r="D1388" s="135" t="s">
        <v>1118</v>
      </c>
      <c r="E1388" s="135" t="s">
        <v>1117</v>
      </c>
      <c r="F1388" s="135">
        <v>0.1</v>
      </c>
      <c r="G1388" s="135">
        <v>1</v>
      </c>
      <c r="H1388" s="135" t="s">
        <v>1114</v>
      </c>
      <c r="I1388" s="135" t="s">
        <v>1347</v>
      </c>
      <c r="J1388" s="135" t="s">
        <v>1348</v>
      </c>
    </row>
    <row r="1389" spans="1:10" x14ac:dyDescent="0.3">
      <c r="A1389" t="s">
        <v>36</v>
      </c>
      <c r="B1389" s="135">
        <v>0</v>
      </c>
      <c r="C1389" s="135">
        <v>0</v>
      </c>
      <c r="D1389" s="135" t="s">
        <v>1118</v>
      </c>
      <c r="E1389" s="135" t="s">
        <v>1117</v>
      </c>
      <c r="F1389" s="135">
        <v>0.1</v>
      </c>
      <c r="G1389" s="135">
        <v>1</v>
      </c>
      <c r="H1389" s="135" t="s">
        <v>1114</v>
      </c>
      <c r="I1389" s="135" t="s">
        <v>1097</v>
      </c>
      <c r="J1389" s="135" t="s">
        <v>1349</v>
      </c>
    </row>
    <row r="1390" spans="1:10" x14ac:dyDescent="0.3">
      <c r="A1390" t="s">
        <v>36</v>
      </c>
      <c r="B1390" s="135">
        <v>0</v>
      </c>
      <c r="C1390" s="135">
        <v>0</v>
      </c>
      <c r="D1390" s="135" t="s">
        <v>1118</v>
      </c>
      <c r="E1390" s="135" t="s">
        <v>1117</v>
      </c>
      <c r="F1390" s="135">
        <v>0.1</v>
      </c>
      <c r="G1390" s="135">
        <v>1</v>
      </c>
      <c r="H1390" s="135" t="s">
        <v>1114</v>
      </c>
      <c r="I1390" s="135" t="s">
        <v>1103</v>
      </c>
      <c r="J1390" s="135" t="s">
        <v>1349</v>
      </c>
    </row>
    <row r="1391" spans="1:10" x14ac:dyDescent="0.3">
      <c r="A1391" t="s">
        <v>36</v>
      </c>
      <c r="B1391" s="135">
        <v>0</v>
      </c>
      <c r="C1391" s="135">
        <v>0</v>
      </c>
      <c r="D1391" s="135" t="s">
        <v>1118</v>
      </c>
      <c r="E1391" s="135" t="s">
        <v>1117</v>
      </c>
      <c r="F1391" s="135">
        <v>0.1</v>
      </c>
      <c r="G1391" s="135">
        <v>1</v>
      </c>
      <c r="H1391" s="135" t="s">
        <v>1114</v>
      </c>
      <c r="I1391" s="135" t="s">
        <v>1104</v>
      </c>
      <c r="J1391" s="135" t="s">
        <v>1349</v>
      </c>
    </row>
    <row r="1392" spans="1:10" x14ac:dyDescent="0.3">
      <c r="A1392" t="s">
        <v>36</v>
      </c>
      <c r="B1392" s="135">
        <v>0</v>
      </c>
      <c r="C1392" s="135">
        <v>0</v>
      </c>
      <c r="D1392" s="135" t="s">
        <v>1118</v>
      </c>
      <c r="E1392" s="135" t="s">
        <v>1117</v>
      </c>
      <c r="F1392" s="135">
        <v>0.1</v>
      </c>
      <c r="G1392" s="135">
        <v>1</v>
      </c>
      <c r="H1392" s="135" t="s">
        <v>1114</v>
      </c>
      <c r="I1392" s="135" t="s">
        <v>1078</v>
      </c>
      <c r="J1392" s="135" t="s">
        <v>1349</v>
      </c>
    </row>
    <row r="1393" spans="1:10" x14ac:dyDescent="0.3">
      <c r="A1393" t="s">
        <v>113</v>
      </c>
      <c r="B1393" s="135">
        <v>0</v>
      </c>
      <c r="C1393" s="135">
        <v>0</v>
      </c>
      <c r="D1393" s="135" t="s">
        <v>1120</v>
      </c>
      <c r="E1393" s="135" t="s">
        <v>1124</v>
      </c>
      <c r="F1393" s="135">
        <v>0.1</v>
      </c>
      <c r="G1393" s="135">
        <v>0</v>
      </c>
      <c r="H1393" s="135" t="s">
        <v>1114</v>
      </c>
      <c r="I1393" s="135" t="s">
        <v>1350</v>
      </c>
      <c r="J1393" s="135" t="s">
        <v>1351</v>
      </c>
    </row>
    <row r="1394" spans="1:10" x14ac:dyDescent="0.3">
      <c r="A1394" t="s">
        <v>113</v>
      </c>
      <c r="B1394" s="135">
        <v>0</v>
      </c>
      <c r="C1394" s="135">
        <v>0</v>
      </c>
      <c r="D1394" s="135" t="s">
        <v>1120</v>
      </c>
      <c r="E1394" s="135" t="s">
        <v>1124</v>
      </c>
      <c r="F1394" s="135">
        <v>0.1</v>
      </c>
      <c r="G1394" s="135">
        <v>0</v>
      </c>
      <c r="H1394" s="135" t="s">
        <v>1114</v>
      </c>
      <c r="I1394" s="135" t="s">
        <v>1337</v>
      </c>
      <c r="J1394" s="135" t="s">
        <v>1338</v>
      </c>
    </row>
    <row r="1395" spans="1:10" x14ac:dyDescent="0.3">
      <c r="A1395" t="s">
        <v>113</v>
      </c>
      <c r="B1395" s="135">
        <v>0</v>
      </c>
      <c r="C1395" s="135">
        <v>0</v>
      </c>
      <c r="D1395" s="135" t="s">
        <v>1120</v>
      </c>
      <c r="E1395" s="135" t="s">
        <v>1124</v>
      </c>
      <c r="F1395" s="135">
        <v>0.1</v>
      </c>
      <c r="G1395" s="135">
        <v>0</v>
      </c>
      <c r="H1395" s="135" t="s">
        <v>1114</v>
      </c>
      <c r="I1395" s="135" t="s">
        <v>1339</v>
      </c>
      <c r="J1395" s="135" t="s">
        <v>1340</v>
      </c>
    </row>
    <row r="1396" spans="1:10" x14ac:dyDescent="0.3">
      <c r="A1396" t="s">
        <v>113</v>
      </c>
      <c r="B1396" s="135">
        <v>0</v>
      </c>
      <c r="C1396" s="135">
        <v>0</v>
      </c>
      <c r="D1396" s="135" t="s">
        <v>1120</v>
      </c>
      <c r="E1396" s="135" t="s">
        <v>1124</v>
      </c>
      <c r="F1396" s="135">
        <v>0.1</v>
      </c>
      <c r="G1396" s="135">
        <v>0</v>
      </c>
      <c r="H1396" s="135" t="s">
        <v>1114</v>
      </c>
      <c r="I1396" s="135" t="s">
        <v>1341</v>
      </c>
      <c r="J1396" s="135" t="s">
        <v>1340</v>
      </c>
    </row>
    <row r="1397" spans="1:10" x14ac:dyDescent="0.3">
      <c r="A1397" t="s">
        <v>113</v>
      </c>
      <c r="B1397" s="135">
        <v>0</v>
      </c>
      <c r="C1397" s="135">
        <v>0</v>
      </c>
      <c r="D1397" s="135" t="s">
        <v>1120</v>
      </c>
      <c r="E1397" s="135" t="s">
        <v>1124</v>
      </c>
      <c r="F1397" s="135">
        <v>0.1</v>
      </c>
      <c r="G1397" s="135">
        <v>0</v>
      </c>
      <c r="H1397" s="135" t="s">
        <v>1114</v>
      </c>
      <c r="I1397" s="135" t="s">
        <v>1342</v>
      </c>
      <c r="J1397" s="135" t="s">
        <v>1343</v>
      </c>
    </row>
    <row r="1398" spans="1:10" x14ac:dyDescent="0.3">
      <c r="A1398" t="s">
        <v>113</v>
      </c>
      <c r="B1398" s="135">
        <v>0</v>
      </c>
      <c r="C1398" s="135">
        <v>0</v>
      </c>
      <c r="D1398" s="135" t="s">
        <v>1120</v>
      </c>
      <c r="E1398" s="135" t="s">
        <v>1124</v>
      </c>
      <c r="F1398" s="135">
        <v>0.1</v>
      </c>
      <c r="G1398" s="135">
        <v>0</v>
      </c>
      <c r="H1398" s="135" t="s">
        <v>1114</v>
      </c>
      <c r="I1398" s="135" t="s">
        <v>1344</v>
      </c>
      <c r="J1398" s="135" t="s">
        <v>1343</v>
      </c>
    </row>
    <row r="1399" spans="1:10" x14ac:dyDescent="0.3">
      <c r="A1399" t="s">
        <v>113</v>
      </c>
      <c r="B1399" s="135">
        <v>0</v>
      </c>
      <c r="C1399" s="135">
        <v>0</v>
      </c>
      <c r="D1399" s="135" t="s">
        <v>1120</v>
      </c>
      <c r="E1399" s="135" t="s">
        <v>1124</v>
      </c>
      <c r="F1399" s="135">
        <v>0.1</v>
      </c>
      <c r="G1399" s="135">
        <v>0</v>
      </c>
      <c r="H1399" s="135" t="s">
        <v>1114</v>
      </c>
      <c r="I1399" s="135" t="s">
        <v>1345</v>
      </c>
      <c r="J1399" s="135" t="s">
        <v>1346</v>
      </c>
    </row>
    <row r="1400" spans="1:10" x14ac:dyDescent="0.3">
      <c r="A1400" t="s">
        <v>113</v>
      </c>
      <c r="B1400" s="135">
        <v>0</v>
      </c>
      <c r="C1400" s="135">
        <v>0</v>
      </c>
      <c r="D1400" s="135" t="s">
        <v>1120</v>
      </c>
      <c r="E1400" s="135" t="s">
        <v>1124</v>
      </c>
      <c r="F1400" s="135">
        <v>0.1</v>
      </c>
      <c r="G1400" s="135">
        <v>0</v>
      </c>
      <c r="H1400" s="135" t="s">
        <v>1114</v>
      </c>
      <c r="I1400" s="135" t="s">
        <v>1347</v>
      </c>
      <c r="J1400" s="135" t="s">
        <v>1348</v>
      </c>
    </row>
    <row r="1401" spans="1:10" x14ac:dyDescent="0.3">
      <c r="A1401" t="s">
        <v>113</v>
      </c>
      <c r="B1401" s="135">
        <v>0</v>
      </c>
      <c r="C1401" s="135">
        <v>0</v>
      </c>
      <c r="D1401" s="135" t="s">
        <v>1120</v>
      </c>
      <c r="E1401" s="135" t="s">
        <v>1124</v>
      </c>
      <c r="F1401" s="135">
        <v>0.1</v>
      </c>
      <c r="G1401" s="135">
        <v>0</v>
      </c>
      <c r="H1401" s="135" t="s">
        <v>1114</v>
      </c>
      <c r="I1401" s="135" t="s">
        <v>1097</v>
      </c>
      <c r="J1401" s="135" t="s">
        <v>1349</v>
      </c>
    </row>
    <row r="1402" spans="1:10" x14ac:dyDescent="0.3">
      <c r="A1402" t="s">
        <v>113</v>
      </c>
      <c r="B1402" s="135">
        <v>0</v>
      </c>
      <c r="C1402" s="135">
        <v>0</v>
      </c>
      <c r="D1402" s="135" t="s">
        <v>1120</v>
      </c>
      <c r="E1402" s="135" t="s">
        <v>1124</v>
      </c>
      <c r="F1402" s="135">
        <v>0.1</v>
      </c>
      <c r="G1402" s="135">
        <v>0</v>
      </c>
      <c r="H1402" s="135" t="s">
        <v>1114</v>
      </c>
      <c r="I1402" s="135" t="s">
        <v>1103</v>
      </c>
      <c r="J1402" s="135" t="s">
        <v>1349</v>
      </c>
    </row>
    <row r="1403" spans="1:10" x14ac:dyDescent="0.3">
      <c r="A1403" t="s">
        <v>113</v>
      </c>
      <c r="B1403" s="135">
        <v>0</v>
      </c>
      <c r="C1403" s="135">
        <v>0</v>
      </c>
      <c r="D1403" s="135" t="s">
        <v>1120</v>
      </c>
      <c r="E1403" s="135" t="s">
        <v>1124</v>
      </c>
      <c r="F1403" s="135">
        <v>0.1</v>
      </c>
      <c r="G1403" s="135">
        <v>0</v>
      </c>
      <c r="H1403" s="135" t="s">
        <v>1114</v>
      </c>
      <c r="I1403" s="135" t="s">
        <v>1104</v>
      </c>
      <c r="J1403" s="135" t="s">
        <v>1349</v>
      </c>
    </row>
    <row r="1404" spans="1:10" x14ac:dyDescent="0.3">
      <c r="A1404" t="s">
        <v>113</v>
      </c>
      <c r="B1404" s="135">
        <v>0</v>
      </c>
      <c r="C1404" s="135">
        <v>0</v>
      </c>
      <c r="D1404" s="135" t="s">
        <v>1120</v>
      </c>
      <c r="E1404" s="135" t="s">
        <v>1124</v>
      </c>
      <c r="F1404" s="135">
        <v>0.1</v>
      </c>
      <c r="G1404" s="135">
        <v>0</v>
      </c>
      <c r="H1404" s="135" t="s">
        <v>1114</v>
      </c>
      <c r="I1404" s="135" t="s">
        <v>1078</v>
      </c>
      <c r="J1404" s="135" t="s">
        <v>1349</v>
      </c>
    </row>
    <row r="1405" spans="1:10" x14ac:dyDescent="0.3">
      <c r="A1405" t="s">
        <v>427</v>
      </c>
      <c r="B1405" s="135">
        <v>0</v>
      </c>
      <c r="C1405" s="135">
        <v>0</v>
      </c>
      <c r="D1405" s="135" t="s">
        <v>1177</v>
      </c>
      <c r="E1405" s="135" t="s">
        <v>1178</v>
      </c>
      <c r="F1405" s="135">
        <v>0.2</v>
      </c>
      <c r="G1405" s="135">
        <v>1</v>
      </c>
      <c r="H1405" s="135" t="s">
        <v>1114</v>
      </c>
      <c r="I1405" s="135" t="s">
        <v>1350</v>
      </c>
      <c r="J1405" s="135" t="s">
        <v>1351</v>
      </c>
    </row>
    <row r="1406" spans="1:10" x14ac:dyDescent="0.3">
      <c r="A1406" t="s">
        <v>427</v>
      </c>
      <c r="B1406" s="135">
        <v>0</v>
      </c>
      <c r="C1406" s="135">
        <v>0</v>
      </c>
      <c r="D1406" s="135" t="s">
        <v>1177</v>
      </c>
      <c r="E1406" s="135" t="s">
        <v>1178</v>
      </c>
      <c r="F1406" s="135">
        <v>0.2</v>
      </c>
      <c r="G1406" s="135">
        <v>1</v>
      </c>
      <c r="H1406" s="135" t="s">
        <v>1114</v>
      </c>
      <c r="I1406" s="135" t="s">
        <v>1337</v>
      </c>
      <c r="J1406" s="135" t="s">
        <v>1338</v>
      </c>
    </row>
    <row r="1407" spans="1:10" x14ac:dyDescent="0.3">
      <c r="A1407" t="s">
        <v>427</v>
      </c>
      <c r="B1407" s="135">
        <v>0</v>
      </c>
      <c r="C1407" s="135">
        <v>0</v>
      </c>
      <c r="D1407" s="135" t="s">
        <v>1177</v>
      </c>
      <c r="E1407" s="135" t="s">
        <v>1178</v>
      </c>
      <c r="F1407" s="135">
        <v>0.2</v>
      </c>
      <c r="G1407" s="135">
        <v>1</v>
      </c>
      <c r="H1407" s="135" t="s">
        <v>1114</v>
      </c>
      <c r="I1407" s="135" t="s">
        <v>1339</v>
      </c>
      <c r="J1407" s="135" t="s">
        <v>1340</v>
      </c>
    </row>
    <row r="1408" spans="1:10" x14ac:dyDescent="0.3">
      <c r="A1408" t="s">
        <v>427</v>
      </c>
      <c r="B1408" s="135">
        <v>0</v>
      </c>
      <c r="C1408" s="135">
        <v>0</v>
      </c>
      <c r="D1408" s="135" t="s">
        <v>1177</v>
      </c>
      <c r="E1408" s="135" t="s">
        <v>1178</v>
      </c>
      <c r="F1408" s="135">
        <v>0.2</v>
      </c>
      <c r="G1408" s="135">
        <v>1</v>
      </c>
      <c r="H1408" s="135" t="s">
        <v>1114</v>
      </c>
      <c r="I1408" s="135" t="s">
        <v>1341</v>
      </c>
      <c r="J1408" s="135" t="s">
        <v>1340</v>
      </c>
    </row>
    <row r="1409" spans="1:10" x14ac:dyDescent="0.3">
      <c r="A1409" t="s">
        <v>427</v>
      </c>
      <c r="B1409" s="135">
        <v>0</v>
      </c>
      <c r="C1409" s="135">
        <v>0</v>
      </c>
      <c r="D1409" s="135" t="s">
        <v>1177</v>
      </c>
      <c r="E1409" s="135" t="s">
        <v>1178</v>
      </c>
      <c r="F1409" s="135">
        <v>0.2</v>
      </c>
      <c r="G1409" s="135">
        <v>1</v>
      </c>
      <c r="H1409" s="135" t="s">
        <v>1114</v>
      </c>
      <c r="I1409" s="135" t="s">
        <v>1342</v>
      </c>
      <c r="J1409" s="135" t="s">
        <v>1343</v>
      </c>
    </row>
    <row r="1410" spans="1:10" x14ac:dyDescent="0.3">
      <c r="A1410" t="s">
        <v>427</v>
      </c>
      <c r="B1410" s="135">
        <v>0</v>
      </c>
      <c r="C1410" s="135">
        <v>0</v>
      </c>
      <c r="D1410" s="135" t="s">
        <v>1177</v>
      </c>
      <c r="E1410" s="135" t="s">
        <v>1178</v>
      </c>
      <c r="F1410" s="135">
        <v>0.2</v>
      </c>
      <c r="G1410" s="135">
        <v>1</v>
      </c>
      <c r="H1410" s="135" t="s">
        <v>1114</v>
      </c>
      <c r="I1410" s="135" t="s">
        <v>1344</v>
      </c>
      <c r="J1410" s="135" t="s">
        <v>1343</v>
      </c>
    </row>
    <row r="1411" spans="1:10" x14ac:dyDescent="0.3">
      <c r="A1411" t="s">
        <v>427</v>
      </c>
      <c r="B1411" s="135">
        <v>0</v>
      </c>
      <c r="C1411" s="135">
        <v>0</v>
      </c>
      <c r="D1411" s="135" t="s">
        <v>1177</v>
      </c>
      <c r="E1411" s="135" t="s">
        <v>1178</v>
      </c>
      <c r="F1411" s="135">
        <v>0.2</v>
      </c>
      <c r="G1411" s="135">
        <v>1</v>
      </c>
      <c r="H1411" s="135" t="s">
        <v>1114</v>
      </c>
      <c r="I1411" s="135" t="s">
        <v>1345</v>
      </c>
      <c r="J1411" s="135" t="s">
        <v>1346</v>
      </c>
    </row>
    <row r="1412" spans="1:10" x14ac:dyDescent="0.3">
      <c r="A1412" t="s">
        <v>427</v>
      </c>
      <c r="B1412" s="135">
        <v>0</v>
      </c>
      <c r="C1412" s="135">
        <v>0</v>
      </c>
      <c r="D1412" s="135" t="s">
        <v>1177</v>
      </c>
      <c r="E1412" s="135" t="s">
        <v>1178</v>
      </c>
      <c r="F1412" s="135">
        <v>0.2</v>
      </c>
      <c r="G1412" s="135">
        <v>1</v>
      </c>
      <c r="H1412" s="135" t="s">
        <v>1114</v>
      </c>
      <c r="I1412" s="135" t="s">
        <v>1347</v>
      </c>
      <c r="J1412" s="135" t="s">
        <v>1348</v>
      </c>
    </row>
    <row r="1413" spans="1:10" x14ac:dyDescent="0.3">
      <c r="A1413" t="s">
        <v>427</v>
      </c>
      <c r="B1413" s="135">
        <v>0</v>
      </c>
      <c r="C1413" s="135">
        <v>0</v>
      </c>
      <c r="D1413" s="135" t="s">
        <v>1177</v>
      </c>
      <c r="E1413" s="135" t="s">
        <v>1178</v>
      </c>
      <c r="F1413" s="135">
        <v>0.2</v>
      </c>
      <c r="G1413" s="135">
        <v>1</v>
      </c>
      <c r="H1413" s="135" t="s">
        <v>1114</v>
      </c>
      <c r="I1413" s="135" t="s">
        <v>1097</v>
      </c>
      <c r="J1413" s="135" t="s">
        <v>1349</v>
      </c>
    </row>
    <row r="1414" spans="1:10" x14ac:dyDescent="0.3">
      <c r="A1414" t="s">
        <v>427</v>
      </c>
      <c r="B1414" s="135">
        <v>0</v>
      </c>
      <c r="C1414" s="135">
        <v>0</v>
      </c>
      <c r="D1414" s="135" t="s">
        <v>1177</v>
      </c>
      <c r="E1414" s="135" t="s">
        <v>1178</v>
      </c>
      <c r="F1414" s="135">
        <v>0.2</v>
      </c>
      <c r="G1414" s="135">
        <v>1</v>
      </c>
      <c r="H1414" s="135" t="s">
        <v>1114</v>
      </c>
      <c r="I1414" s="135" t="s">
        <v>1103</v>
      </c>
      <c r="J1414" s="135" t="s">
        <v>1349</v>
      </c>
    </row>
    <row r="1415" spans="1:10" x14ac:dyDescent="0.3">
      <c r="A1415" t="s">
        <v>427</v>
      </c>
      <c r="B1415" s="135">
        <v>0</v>
      </c>
      <c r="C1415" s="135">
        <v>0</v>
      </c>
      <c r="D1415" s="135" t="s">
        <v>1177</v>
      </c>
      <c r="E1415" s="135" t="s">
        <v>1178</v>
      </c>
      <c r="F1415" s="135">
        <v>0.2</v>
      </c>
      <c r="G1415" s="135">
        <v>1</v>
      </c>
      <c r="H1415" s="135" t="s">
        <v>1114</v>
      </c>
      <c r="I1415" s="135" t="s">
        <v>1104</v>
      </c>
      <c r="J1415" s="135" t="s">
        <v>1349</v>
      </c>
    </row>
    <row r="1416" spans="1:10" x14ac:dyDescent="0.3">
      <c r="A1416" t="s">
        <v>427</v>
      </c>
      <c r="B1416" s="135">
        <v>0</v>
      </c>
      <c r="C1416" s="135">
        <v>0</v>
      </c>
      <c r="D1416" s="135" t="s">
        <v>1177</v>
      </c>
      <c r="E1416" s="135" t="s">
        <v>1178</v>
      </c>
      <c r="F1416" s="135">
        <v>0.2</v>
      </c>
      <c r="G1416" s="135">
        <v>1</v>
      </c>
      <c r="H1416" s="135" t="s">
        <v>1114</v>
      </c>
      <c r="I1416" s="135" t="s">
        <v>1078</v>
      </c>
      <c r="J1416" s="135" t="s">
        <v>1349</v>
      </c>
    </row>
    <row r="1417" spans="1:10" x14ac:dyDescent="0.3">
      <c r="A1417" t="s">
        <v>206</v>
      </c>
      <c r="B1417" s="135">
        <v>1</v>
      </c>
      <c r="C1417" s="135">
        <v>0</v>
      </c>
      <c r="D1417" s="135" t="s">
        <v>1133</v>
      </c>
      <c r="E1417" s="135" t="s">
        <v>1135</v>
      </c>
      <c r="F1417" s="135">
        <v>0.1</v>
      </c>
      <c r="G1417" s="135">
        <v>1</v>
      </c>
      <c r="H1417" s="135" t="s">
        <v>1114</v>
      </c>
      <c r="I1417" s="135" t="s">
        <v>1350</v>
      </c>
      <c r="J1417" s="135" t="s">
        <v>1351</v>
      </c>
    </row>
    <row r="1418" spans="1:10" x14ac:dyDescent="0.3">
      <c r="A1418" t="s">
        <v>206</v>
      </c>
      <c r="B1418" s="135">
        <v>1</v>
      </c>
      <c r="C1418" s="135">
        <v>0</v>
      </c>
      <c r="D1418" s="135" t="s">
        <v>1133</v>
      </c>
      <c r="E1418" s="135" t="s">
        <v>1135</v>
      </c>
      <c r="F1418" s="135">
        <v>0.1</v>
      </c>
      <c r="G1418" s="135">
        <v>1</v>
      </c>
      <c r="H1418" s="135">
        <v>0.3</v>
      </c>
      <c r="I1418" s="135" t="s">
        <v>1337</v>
      </c>
      <c r="J1418" s="135" t="s">
        <v>1338</v>
      </c>
    </row>
    <row r="1419" spans="1:10" x14ac:dyDescent="0.3">
      <c r="A1419" t="s">
        <v>206</v>
      </c>
      <c r="B1419" s="135">
        <v>1</v>
      </c>
      <c r="C1419" s="135">
        <v>0</v>
      </c>
      <c r="D1419" s="135" t="s">
        <v>1133</v>
      </c>
      <c r="E1419" s="135" t="s">
        <v>1135</v>
      </c>
      <c r="F1419" s="135">
        <v>0.1</v>
      </c>
      <c r="G1419" s="135">
        <v>1</v>
      </c>
      <c r="H1419" s="135" t="s">
        <v>1114</v>
      </c>
      <c r="I1419" s="135" t="s">
        <v>1339</v>
      </c>
      <c r="J1419" s="135" t="s">
        <v>1340</v>
      </c>
    </row>
    <row r="1420" spans="1:10" x14ac:dyDescent="0.3">
      <c r="A1420" t="s">
        <v>206</v>
      </c>
      <c r="B1420" s="135">
        <v>1</v>
      </c>
      <c r="C1420" s="135">
        <v>0</v>
      </c>
      <c r="D1420" s="135" t="s">
        <v>1133</v>
      </c>
      <c r="E1420" s="135" t="s">
        <v>1135</v>
      </c>
      <c r="F1420" s="135">
        <v>0.1</v>
      </c>
      <c r="G1420" s="135">
        <v>1</v>
      </c>
      <c r="H1420" s="135" t="s">
        <v>1114</v>
      </c>
      <c r="I1420" s="135" t="s">
        <v>1341</v>
      </c>
      <c r="J1420" s="135" t="s">
        <v>1340</v>
      </c>
    </row>
    <row r="1421" spans="1:10" x14ac:dyDescent="0.3">
      <c r="A1421" t="s">
        <v>206</v>
      </c>
      <c r="B1421" s="135">
        <v>1</v>
      </c>
      <c r="C1421" s="135">
        <v>0</v>
      </c>
      <c r="D1421" s="135" t="s">
        <v>1133</v>
      </c>
      <c r="E1421" s="135" t="s">
        <v>1135</v>
      </c>
      <c r="F1421" s="135">
        <v>0.1</v>
      </c>
      <c r="G1421" s="135">
        <v>1</v>
      </c>
      <c r="H1421" s="135" t="s">
        <v>1114</v>
      </c>
      <c r="I1421" s="135" t="s">
        <v>1342</v>
      </c>
      <c r="J1421" s="135" t="s">
        <v>1343</v>
      </c>
    </row>
    <row r="1422" spans="1:10" x14ac:dyDescent="0.3">
      <c r="A1422" t="s">
        <v>206</v>
      </c>
      <c r="B1422" s="135">
        <v>1</v>
      </c>
      <c r="C1422" s="135">
        <v>0</v>
      </c>
      <c r="D1422" s="135" t="s">
        <v>1133</v>
      </c>
      <c r="E1422" s="135" t="s">
        <v>1135</v>
      </c>
      <c r="F1422" s="135">
        <v>0.1</v>
      </c>
      <c r="G1422" s="135">
        <v>1</v>
      </c>
      <c r="H1422" s="135" t="s">
        <v>1114</v>
      </c>
      <c r="I1422" s="135" t="s">
        <v>1344</v>
      </c>
      <c r="J1422" s="135" t="s">
        <v>1343</v>
      </c>
    </row>
    <row r="1423" spans="1:10" x14ac:dyDescent="0.3">
      <c r="A1423" t="s">
        <v>206</v>
      </c>
      <c r="B1423" s="135">
        <v>1</v>
      </c>
      <c r="C1423" s="135">
        <v>0</v>
      </c>
      <c r="D1423" s="135" t="s">
        <v>1133</v>
      </c>
      <c r="E1423" s="135" t="s">
        <v>1135</v>
      </c>
      <c r="F1423" s="135">
        <v>0.1</v>
      </c>
      <c r="G1423" s="135">
        <v>1</v>
      </c>
      <c r="H1423" s="135" t="s">
        <v>1114</v>
      </c>
      <c r="I1423" s="135" t="s">
        <v>1345</v>
      </c>
      <c r="J1423" s="135" t="s">
        <v>1346</v>
      </c>
    </row>
    <row r="1424" spans="1:10" x14ac:dyDescent="0.3">
      <c r="A1424" t="s">
        <v>206</v>
      </c>
      <c r="B1424" s="135">
        <v>1</v>
      </c>
      <c r="C1424" s="135">
        <v>0</v>
      </c>
      <c r="D1424" s="135" t="s">
        <v>1133</v>
      </c>
      <c r="E1424" s="135" t="s">
        <v>1135</v>
      </c>
      <c r="F1424" s="135">
        <v>0.1</v>
      </c>
      <c r="G1424" s="135">
        <v>1</v>
      </c>
      <c r="H1424" s="135" t="s">
        <v>1114</v>
      </c>
      <c r="I1424" s="135" t="s">
        <v>1347</v>
      </c>
      <c r="J1424" s="135" t="s">
        <v>1348</v>
      </c>
    </row>
    <row r="1425" spans="1:10" x14ac:dyDescent="0.3">
      <c r="A1425" t="s">
        <v>206</v>
      </c>
      <c r="B1425" s="135">
        <v>1</v>
      </c>
      <c r="C1425" s="135">
        <v>0</v>
      </c>
      <c r="D1425" s="135" t="s">
        <v>1133</v>
      </c>
      <c r="E1425" s="135" t="s">
        <v>1135</v>
      </c>
      <c r="F1425" s="135">
        <v>0.1</v>
      </c>
      <c r="G1425" s="135">
        <v>1</v>
      </c>
      <c r="H1425" s="135" t="s">
        <v>1114</v>
      </c>
      <c r="I1425" s="135" t="s">
        <v>1097</v>
      </c>
      <c r="J1425" s="135" t="s">
        <v>1349</v>
      </c>
    </row>
    <row r="1426" spans="1:10" x14ac:dyDescent="0.3">
      <c r="A1426" t="s">
        <v>206</v>
      </c>
      <c r="B1426" s="135">
        <v>1</v>
      </c>
      <c r="C1426" s="135">
        <v>0</v>
      </c>
      <c r="D1426" s="135" t="s">
        <v>1133</v>
      </c>
      <c r="E1426" s="135" t="s">
        <v>1135</v>
      </c>
      <c r="F1426" s="135">
        <v>0.1</v>
      </c>
      <c r="G1426" s="135">
        <v>1</v>
      </c>
      <c r="H1426" s="135" t="s">
        <v>1114</v>
      </c>
      <c r="I1426" s="135" t="s">
        <v>1103</v>
      </c>
      <c r="J1426" s="135" t="s">
        <v>1349</v>
      </c>
    </row>
    <row r="1427" spans="1:10" x14ac:dyDescent="0.3">
      <c r="A1427" t="s">
        <v>206</v>
      </c>
      <c r="B1427" s="135">
        <v>1</v>
      </c>
      <c r="C1427" s="135">
        <v>0</v>
      </c>
      <c r="D1427" s="135" t="s">
        <v>1133</v>
      </c>
      <c r="E1427" s="135" t="s">
        <v>1135</v>
      </c>
      <c r="F1427" s="135">
        <v>0.1</v>
      </c>
      <c r="G1427" s="135">
        <v>1</v>
      </c>
      <c r="H1427" s="135" t="s">
        <v>1114</v>
      </c>
      <c r="I1427" s="135" t="s">
        <v>1104</v>
      </c>
      <c r="J1427" s="135" t="s">
        <v>1349</v>
      </c>
    </row>
    <row r="1428" spans="1:10" x14ac:dyDescent="0.3">
      <c r="A1428" t="s">
        <v>206</v>
      </c>
      <c r="B1428" s="135">
        <v>1</v>
      </c>
      <c r="C1428" s="135">
        <v>0</v>
      </c>
      <c r="D1428" s="135" t="s">
        <v>1133</v>
      </c>
      <c r="E1428" s="135" t="s">
        <v>1135</v>
      </c>
      <c r="F1428" s="135">
        <v>0.1</v>
      </c>
      <c r="G1428" s="135">
        <v>1</v>
      </c>
      <c r="H1428" s="135" t="s">
        <v>1114</v>
      </c>
      <c r="I1428" s="135" t="s">
        <v>1078</v>
      </c>
      <c r="J1428" s="135" t="s">
        <v>1349</v>
      </c>
    </row>
    <row r="1429" spans="1:10" x14ac:dyDescent="0.3">
      <c r="A1429" t="s">
        <v>38</v>
      </c>
      <c r="B1429" s="135">
        <v>0</v>
      </c>
      <c r="C1429" s="135">
        <v>0</v>
      </c>
      <c r="D1429" s="135" t="s">
        <v>1120</v>
      </c>
      <c r="E1429" s="135" t="s">
        <v>1167</v>
      </c>
      <c r="F1429" s="135">
        <v>0.2</v>
      </c>
      <c r="G1429" s="135">
        <v>1</v>
      </c>
      <c r="H1429" s="135" t="s">
        <v>1114</v>
      </c>
      <c r="I1429" s="135" t="s">
        <v>1350</v>
      </c>
      <c r="J1429" s="135" t="s">
        <v>1351</v>
      </c>
    </row>
    <row r="1430" spans="1:10" x14ac:dyDescent="0.3">
      <c r="A1430" t="s">
        <v>38</v>
      </c>
      <c r="B1430" s="135">
        <v>0</v>
      </c>
      <c r="C1430" s="135">
        <v>0</v>
      </c>
      <c r="D1430" s="135" t="s">
        <v>1120</v>
      </c>
      <c r="E1430" s="135" t="s">
        <v>1167</v>
      </c>
      <c r="F1430" s="135">
        <v>0.2</v>
      </c>
      <c r="G1430" s="135">
        <v>1</v>
      </c>
      <c r="H1430" s="135" t="s">
        <v>1114</v>
      </c>
      <c r="I1430" s="135" t="s">
        <v>1337</v>
      </c>
      <c r="J1430" s="135" t="s">
        <v>1338</v>
      </c>
    </row>
    <row r="1431" spans="1:10" x14ac:dyDescent="0.3">
      <c r="A1431" t="s">
        <v>38</v>
      </c>
      <c r="B1431" s="135">
        <v>0</v>
      </c>
      <c r="C1431" s="135">
        <v>0</v>
      </c>
      <c r="D1431" s="135" t="s">
        <v>1120</v>
      </c>
      <c r="E1431" s="135" t="s">
        <v>1167</v>
      </c>
      <c r="F1431" s="135">
        <v>0.2</v>
      </c>
      <c r="G1431" s="135">
        <v>1</v>
      </c>
      <c r="H1431" s="135" t="s">
        <v>1114</v>
      </c>
      <c r="I1431" s="135" t="s">
        <v>1339</v>
      </c>
      <c r="J1431" s="135" t="s">
        <v>1340</v>
      </c>
    </row>
    <row r="1432" spans="1:10" x14ac:dyDescent="0.3">
      <c r="A1432" t="s">
        <v>38</v>
      </c>
      <c r="B1432" s="135">
        <v>0</v>
      </c>
      <c r="C1432" s="135">
        <v>0</v>
      </c>
      <c r="D1432" s="135" t="s">
        <v>1120</v>
      </c>
      <c r="E1432" s="135" t="s">
        <v>1167</v>
      </c>
      <c r="F1432" s="135">
        <v>0.2</v>
      </c>
      <c r="G1432" s="135">
        <v>1</v>
      </c>
      <c r="H1432" s="135" t="s">
        <v>1114</v>
      </c>
      <c r="I1432" s="135" t="s">
        <v>1341</v>
      </c>
      <c r="J1432" s="135" t="s">
        <v>1340</v>
      </c>
    </row>
    <row r="1433" spans="1:10" x14ac:dyDescent="0.3">
      <c r="A1433" t="s">
        <v>38</v>
      </c>
      <c r="B1433" s="135">
        <v>0</v>
      </c>
      <c r="C1433" s="135">
        <v>0</v>
      </c>
      <c r="D1433" s="135" t="s">
        <v>1120</v>
      </c>
      <c r="E1433" s="135" t="s">
        <v>1167</v>
      </c>
      <c r="F1433" s="135">
        <v>0.2</v>
      </c>
      <c r="G1433" s="135">
        <v>1</v>
      </c>
      <c r="H1433" s="135" t="s">
        <v>1114</v>
      </c>
      <c r="I1433" s="135" t="s">
        <v>1342</v>
      </c>
      <c r="J1433" s="135" t="s">
        <v>1343</v>
      </c>
    </row>
    <row r="1434" spans="1:10" x14ac:dyDescent="0.3">
      <c r="A1434" t="s">
        <v>38</v>
      </c>
      <c r="B1434" s="135">
        <v>0</v>
      </c>
      <c r="C1434" s="135">
        <v>0</v>
      </c>
      <c r="D1434" s="135" t="s">
        <v>1120</v>
      </c>
      <c r="E1434" s="135" t="s">
        <v>1167</v>
      </c>
      <c r="F1434" s="135">
        <v>0.2</v>
      </c>
      <c r="G1434" s="135">
        <v>1</v>
      </c>
      <c r="H1434" s="135" t="s">
        <v>1114</v>
      </c>
      <c r="I1434" s="135" t="s">
        <v>1344</v>
      </c>
      <c r="J1434" s="135" t="s">
        <v>1343</v>
      </c>
    </row>
    <row r="1435" spans="1:10" x14ac:dyDescent="0.3">
      <c r="A1435" t="s">
        <v>38</v>
      </c>
      <c r="B1435" s="135">
        <v>0</v>
      </c>
      <c r="C1435" s="135">
        <v>0</v>
      </c>
      <c r="D1435" s="135" t="s">
        <v>1120</v>
      </c>
      <c r="E1435" s="135" t="s">
        <v>1167</v>
      </c>
      <c r="F1435" s="135">
        <v>0.2</v>
      </c>
      <c r="G1435" s="135">
        <v>1</v>
      </c>
      <c r="H1435" s="135" t="s">
        <v>1114</v>
      </c>
      <c r="I1435" s="135" t="s">
        <v>1345</v>
      </c>
      <c r="J1435" s="135" t="s">
        <v>1346</v>
      </c>
    </row>
    <row r="1436" spans="1:10" x14ac:dyDescent="0.3">
      <c r="A1436" t="s">
        <v>38</v>
      </c>
      <c r="B1436" s="135">
        <v>0</v>
      </c>
      <c r="C1436" s="135">
        <v>0</v>
      </c>
      <c r="D1436" s="135" t="s">
        <v>1120</v>
      </c>
      <c r="E1436" s="135" t="s">
        <v>1167</v>
      </c>
      <c r="F1436" s="135">
        <v>0.2</v>
      </c>
      <c r="G1436" s="135">
        <v>1</v>
      </c>
      <c r="H1436" s="135" t="s">
        <v>1114</v>
      </c>
      <c r="I1436" s="135" t="s">
        <v>1347</v>
      </c>
      <c r="J1436" s="135" t="s">
        <v>1348</v>
      </c>
    </row>
    <row r="1437" spans="1:10" x14ac:dyDescent="0.3">
      <c r="A1437" t="s">
        <v>38</v>
      </c>
      <c r="B1437" s="135">
        <v>0</v>
      </c>
      <c r="C1437" s="135">
        <v>0</v>
      </c>
      <c r="D1437" s="135" t="s">
        <v>1120</v>
      </c>
      <c r="E1437" s="135" t="s">
        <v>1167</v>
      </c>
      <c r="F1437" s="135">
        <v>0.2</v>
      </c>
      <c r="G1437" s="135">
        <v>1</v>
      </c>
      <c r="H1437" s="135">
        <v>0.73</v>
      </c>
      <c r="I1437" s="135" t="s">
        <v>1097</v>
      </c>
      <c r="J1437" s="135" t="s">
        <v>1349</v>
      </c>
    </row>
    <row r="1438" spans="1:10" x14ac:dyDescent="0.3">
      <c r="A1438" t="s">
        <v>38</v>
      </c>
      <c r="B1438" s="135">
        <v>0</v>
      </c>
      <c r="C1438" s="135">
        <v>0</v>
      </c>
      <c r="D1438" s="135" t="s">
        <v>1120</v>
      </c>
      <c r="E1438" s="135" t="s">
        <v>1167</v>
      </c>
      <c r="F1438" s="135">
        <v>0.2</v>
      </c>
      <c r="G1438" s="135">
        <v>1</v>
      </c>
      <c r="H1438" s="135" t="s">
        <v>1114</v>
      </c>
      <c r="I1438" s="135" t="s">
        <v>1103</v>
      </c>
      <c r="J1438" s="135" t="s">
        <v>1349</v>
      </c>
    </row>
    <row r="1439" spans="1:10" x14ac:dyDescent="0.3">
      <c r="A1439" t="s">
        <v>38</v>
      </c>
      <c r="B1439" s="135">
        <v>0</v>
      </c>
      <c r="C1439" s="135">
        <v>0</v>
      </c>
      <c r="D1439" s="135" t="s">
        <v>1120</v>
      </c>
      <c r="E1439" s="135" t="s">
        <v>1167</v>
      </c>
      <c r="F1439" s="135">
        <v>0.2</v>
      </c>
      <c r="G1439" s="135">
        <v>1</v>
      </c>
      <c r="H1439" s="135" t="s">
        <v>1114</v>
      </c>
      <c r="I1439" s="135" t="s">
        <v>1104</v>
      </c>
      <c r="J1439" s="135" t="s">
        <v>1349</v>
      </c>
    </row>
    <row r="1440" spans="1:10" x14ac:dyDescent="0.3">
      <c r="A1440" t="s">
        <v>38</v>
      </c>
      <c r="B1440" s="135">
        <v>0</v>
      </c>
      <c r="C1440" s="135">
        <v>0</v>
      </c>
      <c r="D1440" s="135" t="s">
        <v>1120</v>
      </c>
      <c r="E1440" s="135" t="s">
        <v>1167</v>
      </c>
      <c r="F1440" s="135">
        <v>0.2</v>
      </c>
      <c r="G1440" s="135">
        <v>1</v>
      </c>
      <c r="H1440" s="135">
        <v>0.49</v>
      </c>
      <c r="I1440" s="135" t="s">
        <v>1078</v>
      </c>
      <c r="J1440" s="135" t="s">
        <v>1349</v>
      </c>
    </row>
    <row r="1441" spans="1:10" x14ac:dyDescent="0.3">
      <c r="A1441" t="s">
        <v>225</v>
      </c>
      <c r="B1441" s="135">
        <v>1</v>
      </c>
      <c r="C1441" s="135">
        <v>0</v>
      </c>
      <c r="D1441" s="135" t="s">
        <v>1120</v>
      </c>
      <c r="E1441" s="135" t="s">
        <v>1131</v>
      </c>
      <c r="F1441" s="135">
        <v>0.5</v>
      </c>
      <c r="G1441" s="135">
        <v>1</v>
      </c>
      <c r="H1441" s="135">
        <v>19</v>
      </c>
      <c r="I1441" s="135" t="s">
        <v>1350</v>
      </c>
      <c r="J1441" s="135" t="s">
        <v>1351</v>
      </c>
    </row>
    <row r="1442" spans="1:10" x14ac:dyDescent="0.3">
      <c r="A1442" t="s">
        <v>225</v>
      </c>
      <c r="B1442" s="135">
        <v>1</v>
      </c>
      <c r="C1442" s="135">
        <v>0</v>
      </c>
      <c r="D1442" s="135" t="s">
        <v>1120</v>
      </c>
      <c r="E1442" s="135" t="s">
        <v>1131</v>
      </c>
      <c r="F1442" s="135">
        <v>0.5</v>
      </c>
      <c r="G1442" s="135">
        <v>1</v>
      </c>
      <c r="H1442" s="135" t="s">
        <v>1114</v>
      </c>
      <c r="I1442" s="135" t="s">
        <v>1337</v>
      </c>
      <c r="J1442" s="135" t="s">
        <v>1338</v>
      </c>
    </row>
    <row r="1443" spans="1:10" x14ac:dyDescent="0.3">
      <c r="A1443" t="s">
        <v>225</v>
      </c>
      <c r="B1443" s="135">
        <v>1</v>
      </c>
      <c r="C1443" s="135">
        <v>0</v>
      </c>
      <c r="D1443" s="135" t="s">
        <v>1120</v>
      </c>
      <c r="E1443" s="135" t="s">
        <v>1131</v>
      </c>
      <c r="F1443" s="135">
        <v>0.5</v>
      </c>
      <c r="G1443" s="135">
        <v>1</v>
      </c>
      <c r="H1443" s="135" t="s">
        <v>1114</v>
      </c>
      <c r="I1443" s="135" t="s">
        <v>1339</v>
      </c>
      <c r="J1443" s="135" t="s">
        <v>1340</v>
      </c>
    </row>
    <row r="1444" spans="1:10" x14ac:dyDescent="0.3">
      <c r="A1444" t="s">
        <v>225</v>
      </c>
      <c r="B1444" s="135">
        <v>1</v>
      </c>
      <c r="C1444" s="135">
        <v>0</v>
      </c>
      <c r="D1444" s="135" t="s">
        <v>1120</v>
      </c>
      <c r="E1444" s="135" t="s">
        <v>1131</v>
      </c>
      <c r="F1444" s="135">
        <v>0.5</v>
      </c>
      <c r="G1444" s="135">
        <v>1</v>
      </c>
      <c r="H1444" s="135" t="s">
        <v>1114</v>
      </c>
      <c r="I1444" s="135" t="s">
        <v>1341</v>
      </c>
      <c r="J1444" s="135" t="s">
        <v>1340</v>
      </c>
    </row>
    <row r="1445" spans="1:10" x14ac:dyDescent="0.3">
      <c r="A1445" t="s">
        <v>225</v>
      </c>
      <c r="B1445" s="135">
        <v>1</v>
      </c>
      <c r="C1445" s="135">
        <v>0</v>
      </c>
      <c r="D1445" s="135" t="s">
        <v>1120</v>
      </c>
      <c r="E1445" s="135" t="s">
        <v>1131</v>
      </c>
      <c r="F1445" s="135">
        <v>0.5</v>
      </c>
      <c r="G1445" s="135">
        <v>1</v>
      </c>
      <c r="H1445" s="135" t="s">
        <v>1114</v>
      </c>
      <c r="I1445" s="135" t="s">
        <v>1342</v>
      </c>
      <c r="J1445" s="135" t="s">
        <v>1343</v>
      </c>
    </row>
    <row r="1446" spans="1:10" x14ac:dyDescent="0.3">
      <c r="A1446" t="s">
        <v>225</v>
      </c>
      <c r="B1446" s="135">
        <v>1</v>
      </c>
      <c r="C1446" s="135">
        <v>0</v>
      </c>
      <c r="D1446" s="135" t="s">
        <v>1120</v>
      </c>
      <c r="E1446" s="135" t="s">
        <v>1131</v>
      </c>
      <c r="F1446" s="135">
        <v>0.5</v>
      </c>
      <c r="G1446" s="135">
        <v>1</v>
      </c>
      <c r="H1446" s="135" t="s">
        <v>1114</v>
      </c>
      <c r="I1446" s="135" t="s">
        <v>1344</v>
      </c>
      <c r="J1446" s="135" t="s">
        <v>1343</v>
      </c>
    </row>
    <row r="1447" spans="1:10" x14ac:dyDescent="0.3">
      <c r="A1447" t="s">
        <v>225</v>
      </c>
      <c r="B1447" s="135">
        <v>1</v>
      </c>
      <c r="C1447" s="135">
        <v>0</v>
      </c>
      <c r="D1447" s="135" t="s">
        <v>1120</v>
      </c>
      <c r="E1447" s="135" t="s">
        <v>1131</v>
      </c>
      <c r="F1447" s="135">
        <v>0.5</v>
      </c>
      <c r="G1447" s="135">
        <v>1</v>
      </c>
      <c r="H1447" s="135">
        <v>1.2</v>
      </c>
      <c r="I1447" s="135" t="s">
        <v>1345</v>
      </c>
      <c r="J1447" s="135" t="s">
        <v>1346</v>
      </c>
    </row>
    <row r="1448" spans="1:10" x14ac:dyDescent="0.3">
      <c r="A1448" t="s">
        <v>225</v>
      </c>
      <c r="B1448" s="135">
        <v>1</v>
      </c>
      <c r="C1448" s="135">
        <v>0</v>
      </c>
      <c r="D1448" s="135" t="s">
        <v>1120</v>
      </c>
      <c r="E1448" s="135" t="s">
        <v>1131</v>
      </c>
      <c r="F1448" s="135">
        <v>0.5</v>
      </c>
      <c r="G1448" s="135">
        <v>1</v>
      </c>
      <c r="H1448" s="135" t="s">
        <v>1114</v>
      </c>
      <c r="I1448" s="135" t="s">
        <v>1347</v>
      </c>
      <c r="J1448" s="135" t="s">
        <v>1348</v>
      </c>
    </row>
    <row r="1449" spans="1:10" x14ac:dyDescent="0.3">
      <c r="A1449" t="s">
        <v>225</v>
      </c>
      <c r="B1449" s="135">
        <v>1</v>
      </c>
      <c r="C1449" s="135">
        <v>0</v>
      </c>
      <c r="D1449" s="135" t="s">
        <v>1120</v>
      </c>
      <c r="E1449" s="135" t="s">
        <v>1131</v>
      </c>
      <c r="F1449" s="135">
        <v>0.5</v>
      </c>
      <c r="G1449" s="135">
        <v>1</v>
      </c>
      <c r="H1449" s="135" t="s">
        <v>1114</v>
      </c>
      <c r="I1449" s="135" t="s">
        <v>1097</v>
      </c>
      <c r="J1449" s="135" t="s">
        <v>1349</v>
      </c>
    </row>
    <row r="1450" spans="1:10" x14ac:dyDescent="0.3">
      <c r="A1450" t="s">
        <v>225</v>
      </c>
      <c r="B1450" s="135">
        <v>1</v>
      </c>
      <c r="C1450" s="135">
        <v>0</v>
      </c>
      <c r="D1450" s="135" t="s">
        <v>1120</v>
      </c>
      <c r="E1450" s="135" t="s">
        <v>1131</v>
      </c>
      <c r="F1450" s="135">
        <v>0.5</v>
      </c>
      <c r="G1450" s="135">
        <v>1</v>
      </c>
      <c r="H1450" s="135" t="s">
        <v>1114</v>
      </c>
      <c r="I1450" s="135" t="s">
        <v>1103</v>
      </c>
      <c r="J1450" s="135" t="s">
        <v>1349</v>
      </c>
    </row>
    <row r="1451" spans="1:10" x14ac:dyDescent="0.3">
      <c r="A1451" t="s">
        <v>225</v>
      </c>
      <c r="B1451" s="135">
        <v>1</v>
      </c>
      <c r="C1451" s="135">
        <v>0</v>
      </c>
      <c r="D1451" s="135" t="s">
        <v>1120</v>
      </c>
      <c r="E1451" s="135" t="s">
        <v>1131</v>
      </c>
      <c r="F1451" s="135">
        <v>0.5</v>
      </c>
      <c r="G1451" s="135">
        <v>1</v>
      </c>
      <c r="H1451" s="135" t="s">
        <v>1114</v>
      </c>
      <c r="I1451" s="135" t="s">
        <v>1104</v>
      </c>
      <c r="J1451" s="135" t="s">
        <v>1349</v>
      </c>
    </row>
    <row r="1452" spans="1:10" x14ac:dyDescent="0.3">
      <c r="A1452" t="s">
        <v>225</v>
      </c>
      <c r="B1452" s="135">
        <v>1</v>
      </c>
      <c r="C1452" s="135">
        <v>0</v>
      </c>
      <c r="D1452" s="135" t="s">
        <v>1120</v>
      </c>
      <c r="E1452" s="135" t="s">
        <v>1131</v>
      </c>
      <c r="F1452" s="135">
        <v>0.5</v>
      </c>
      <c r="G1452" s="135">
        <v>1</v>
      </c>
      <c r="H1452" s="135" t="s">
        <v>1114</v>
      </c>
      <c r="I1452" s="135" t="s">
        <v>1078</v>
      </c>
      <c r="J1452" s="135" t="s">
        <v>1349</v>
      </c>
    </row>
    <row r="1453" spans="1:10" x14ac:dyDescent="0.3">
      <c r="A1453" t="s">
        <v>80</v>
      </c>
      <c r="B1453" s="135">
        <v>0</v>
      </c>
      <c r="C1453" s="135">
        <v>0</v>
      </c>
      <c r="D1453" s="135" t="s">
        <v>1118</v>
      </c>
      <c r="E1453" s="135" t="s">
        <v>1112</v>
      </c>
      <c r="F1453" s="135">
        <v>0.1</v>
      </c>
      <c r="G1453" s="135">
        <v>1</v>
      </c>
      <c r="H1453" s="135">
        <v>0.3</v>
      </c>
      <c r="I1453" s="135" t="s">
        <v>1350</v>
      </c>
      <c r="J1453" s="135" t="s">
        <v>1351</v>
      </c>
    </row>
    <row r="1454" spans="1:10" x14ac:dyDescent="0.3">
      <c r="A1454" t="s">
        <v>80</v>
      </c>
      <c r="B1454" s="135">
        <v>0</v>
      </c>
      <c r="C1454" s="135">
        <v>0</v>
      </c>
      <c r="D1454" s="135" t="s">
        <v>1118</v>
      </c>
      <c r="E1454" s="135" t="s">
        <v>1112</v>
      </c>
      <c r="F1454" s="135">
        <v>0.1</v>
      </c>
      <c r="G1454" s="135">
        <v>1</v>
      </c>
      <c r="H1454" s="135" t="s">
        <v>1114</v>
      </c>
      <c r="I1454" s="135" t="s">
        <v>1337</v>
      </c>
      <c r="J1454" s="135" t="s">
        <v>1338</v>
      </c>
    </row>
    <row r="1455" spans="1:10" x14ac:dyDescent="0.3">
      <c r="A1455" t="s">
        <v>80</v>
      </c>
      <c r="B1455" s="135">
        <v>0</v>
      </c>
      <c r="C1455" s="135">
        <v>0</v>
      </c>
      <c r="D1455" s="135" t="s">
        <v>1118</v>
      </c>
      <c r="E1455" s="135" t="s">
        <v>1112</v>
      </c>
      <c r="F1455" s="135">
        <v>0.1</v>
      </c>
      <c r="G1455" s="135">
        <v>1</v>
      </c>
      <c r="H1455" s="135" t="s">
        <v>1114</v>
      </c>
      <c r="I1455" s="135" t="s">
        <v>1339</v>
      </c>
      <c r="J1455" s="135" t="s">
        <v>1340</v>
      </c>
    </row>
    <row r="1456" spans="1:10" x14ac:dyDescent="0.3">
      <c r="A1456" t="s">
        <v>80</v>
      </c>
      <c r="B1456" s="135">
        <v>0</v>
      </c>
      <c r="C1456" s="135">
        <v>0</v>
      </c>
      <c r="D1456" s="135" t="s">
        <v>1118</v>
      </c>
      <c r="E1456" s="135" t="s">
        <v>1112</v>
      </c>
      <c r="F1456" s="135">
        <v>0.1</v>
      </c>
      <c r="G1456" s="135">
        <v>1</v>
      </c>
      <c r="H1456" s="135" t="s">
        <v>1114</v>
      </c>
      <c r="I1456" s="135" t="s">
        <v>1341</v>
      </c>
      <c r="J1456" s="135" t="s">
        <v>1340</v>
      </c>
    </row>
    <row r="1457" spans="1:10" x14ac:dyDescent="0.3">
      <c r="A1457" t="s">
        <v>80</v>
      </c>
      <c r="B1457" s="135">
        <v>0</v>
      </c>
      <c r="C1457" s="135">
        <v>0</v>
      </c>
      <c r="D1457" s="135" t="s">
        <v>1118</v>
      </c>
      <c r="E1457" s="135" t="s">
        <v>1112</v>
      </c>
      <c r="F1457" s="135">
        <v>0.1</v>
      </c>
      <c r="G1457" s="135">
        <v>1</v>
      </c>
      <c r="H1457" s="135" t="s">
        <v>1114</v>
      </c>
      <c r="I1457" s="135" t="s">
        <v>1342</v>
      </c>
      <c r="J1457" s="135" t="s">
        <v>1343</v>
      </c>
    </row>
    <row r="1458" spans="1:10" x14ac:dyDescent="0.3">
      <c r="A1458" t="s">
        <v>80</v>
      </c>
      <c r="B1458" s="135">
        <v>0</v>
      </c>
      <c r="C1458" s="135">
        <v>0</v>
      </c>
      <c r="D1458" s="135" t="s">
        <v>1118</v>
      </c>
      <c r="E1458" s="135" t="s">
        <v>1112</v>
      </c>
      <c r="F1458" s="135">
        <v>0.1</v>
      </c>
      <c r="G1458" s="135">
        <v>1</v>
      </c>
      <c r="H1458" s="135" t="s">
        <v>1114</v>
      </c>
      <c r="I1458" s="135" t="s">
        <v>1344</v>
      </c>
      <c r="J1458" s="135" t="s">
        <v>1343</v>
      </c>
    </row>
    <row r="1459" spans="1:10" x14ac:dyDescent="0.3">
      <c r="A1459" t="s">
        <v>80</v>
      </c>
      <c r="B1459" s="135">
        <v>0</v>
      </c>
      <c r="C1459" s="135">
        <v>0</v>
      </c>
      <c r="D1459" s="135" t="s">
        <v>1118</v>
      </c>
      <c r="E1459" s="135" t="s">
        <v>1112</v>
      </c>
      <c r="F1459" s="135">
        <v>0.1</v>
      </c>
      <c r="G1459" s="135">
        <v>1</v>
      </c>
      <c r="H1459" s="135" t="s">
        <v>1114</v>
      </c>
      <c r="I1459" s="135" t="s">
        <v>1345</v>
      </c>
      <c r="J1459" s="135" t="s">
        <v>1346</v>
      </c>
    </row>
    <row r="1460" spans="1:10" x14ac:dyDescent="0.3">
      <c r="A1460" t="s">
        <v>80</v>
      </c>
      <c r="B1460" s="135">
        <v>0</v>
      </c>
      <c r="C1460" s="135">
        <v>0</v>
      </c>
      <c r="D1460" s="135" t="s">
        <v>1118</v>
      </c>
      <c r="E1460" s="135" t="s">
        <v>1112</v>
      </c>
      <c r="F1460" s="135">
        <v>0.1</v>
      </c>
      <c r="G1460" s="135">
        <v>1</v>
      </c>
      <c r="H1460" s="135" t="s">
        <v>1114</v>
      </c>
      <c r="I1460" s="135" t="s">
        <v>1347</v>
      </c>
      <c r="J1460" s="135" t="s">
        <v>1348</v>
      </c>
    </row>
    <row r="1461" spans="1:10" x14ac:dyDescent="0.3">
      <c r="A1461" t="s">
        <v>80</v>
      </c>
      <c r="B1461" s="135">
        <v>0</v>
      </c>
      <c r="C1461" s="135">
        <v>0</v>
      </c>
      <c r="D1461" s="135" t="s">
        <v>1118</v>
      </c>
      <c r="E1461" s="135" t="s">
        <v>1112</v>
      </c>
      <c r="F1461" s="135">
        <v>0.1</v>
      </c>
      <c r="G1461" s="135">
        <v>1</v>
      </c>
      <c r="H1461" s="135" t="s">
        <v>1114</v>
      </c>
      <c r="I1461" s="135" t="s">
        <v>1097</v>
      </c>
      <c r="J1461" s="135" t="s">
        <v>1349</v>
      </c>
    </row>
    <row r="1462" spans="1:10" x14ac:dyDescent="0.3">
      <c r="A1462" t="s">
        <v>80</v>
      </c>
      <c r="B1462" s="135">
        <v>0</v>
      </c>
      <c r="C1462" s="135">
        <v>0</v>
      </c>
      <c r="D1462" s="135" t="s">
        <v>1118</v>
      </c>
      <c r="E1462" s="135" t="s">
        <v>1112</v>
      </c>
      <c r="F1462" s="135">
        <v>0.1</v>
      </c>
      <c r="G1462" s="135">
        <v>1</v>
      </c>
      <c r="H1462" s="135" t="s">
        <v>1114</v>
      </c>
      <c r="I1462" s="135" t="s">
        <v>1103</v>
      </c>
      <c r="J1462" s="135" t="s">
        <v>1349</v>
      </c>
    </row>
    <row r="1463" spans="1:10" x14ac:dyDescent="0.3">
      <c r="A1463" t="s">
        <v>80</v>
      </c>
      <c r="B1463" s="135">
        <v>0</v>
      </c>
      <c r="C1463" s="135">
        <v>0</v>
      </c>
      <c r="D1463" s="135" t="s">
        <v>1118</v>
      </c>
      <c r="E1463" s="135" t="s">
        <v>1112</v>
      </c>
      <c r="F1463" s="135">
        <v>0.1</v>
      </c>
      <c r="G1463" s="135">
        <v>1</v>
      </c>
      <c r="H1463" s="135" t="s">
        <v>1114</v>
      </c>
      <c r="I1463" s="135" t="s">
        <v>1104</v>
      </c>
      <c r="J1463" s="135" t="s">
        <v>1349</v>
      </c>
    </row>
    <row r="1464" spans="1:10" x14ac:dyDescent="0.3">
      <c r="A1464" t="s">
        <v>80</v>
      </c>
      <c r="B1464" s="135">
        <v>0</v>
      </c>
      <c r="C1464" s="135">
        <v>0</v>
      </c>
      <c r="D1464" s="135" t="s">
        <v>1118</v>
      </c>
      <c r="E1464" s="135" t="s">
        <v>1112</v>
      </c>
      <c r="F1464" s="135">
        <v>0.1</v>
      </c>
      <c r="G1464" s="135">
        <v>1</v>
      </c>
      <c r="H1464" s="135" t="s">
        <v>1114</v>
      </c>
      <c r="I1464" s="135" t="s">
        <v>1078</v>
      </c>
      <c r="J1464" s="135" t="s">
        <v>1349</v>
      </c>
    </row>
    <row r="1465" spans="1:10" x14ac:dyDescent="0.3">
      <c r="A1465" t="s">
        <v>72</v>
      </c>
      <c r="B1465" s="135">
        <v>0</v>
      </c>
      <c r="C1465" s="135">
        <v>0</v>
      </c>
      <c r="D1465" s="135" t="s">
        <v>1120</v>
      </c>
      <c r="E1465" s="135" t="s">
        <v>1179</v>
      </c>
      <c r="F1465" s="135">
        <v>0.1</v>
      </c>
      <c r="G1465" s="135">
        <v>1</v>
      </c>
      <c r="H1465" s="135" t="s">
        <v>1114</v>
      </c>
      <c r="I1465" s="135" t="s">
        <v>1350</v>
      </c>
      <c r="J1465" s="135" t="s">
        <v>1351</v>
      </c>
    </row>
    <row r="1466" spans="1:10" x14ac:dyDescent="0.3">
      <c r="A1466" t="s">
        <v>72</v>
      </c>
      <c r="B1466" s="135">
        <v>0</v>
      </c>
      <c r="C1466" s="135">
        <v>0</v>
      </c>
      <c r="D1466" s="135" t="s">
        <v>1120</v>
      </c>
      <c r="E1466" s="135" t="s">
        <v>1179</v>
      </c>
      <c r="F1466" s="135">
        <v>0.1</v>
      </c>
      <c r="G1466" s="135">
        <v>1</v>
      </c>
      <c r="H1466" s="135" t="s">
        <v>1114</v>
      </c>
      <c r="I1466" s="135" t="s">
        <v>1337</v>
      </c>
      <c r="J1466" s="135" t="s">
        <v>1338</v>
      </c>
    </row>
    <row r="1467" spans="1:10" x14ac:dyDescent="0.3">
      <c r="A1467" t="s">
        <v>72</v>
      </c>
      <c r="B1467" s="135">
        <v>0</v>
      </c>
      <c r="C1467" s="135">
        <v>0</v>
      </c>
      <c r="D1467" s="135" t="s">
        <v>1120</v>
      </c>
      <c r="E1467" s="135" t="s">
        <v>1179</v>
      </c>
      <c r="F1467" s="135">
        <v>0.1</v>
      </c>
      <c r="G1467" s="135">
        <v>1</v>
      </c>
      <c r="H1467" s="135" t="s">
        <v>1114</v>
      </c>
      <c r="I1467" s="135" t="s">
        <v>1339</v>
      </c>
      <c r="J1467" s="135" t="s">
        <v>1340</v>
      </c>
    </row>
    <row r="1468" spans="1:10" x14ac:dyDescent="0.3">
      <c r="A1468" t="s">
        <v>72</v>
      </c>
      <c r="B1468" s="135">
        <v>0</v>
      </c>
      <c r="C1468" s="135">
        <v>0</v>
      </c>
      <c r="D1468" s="135" t="s">
        <v>1120</v>
      </c>
      <c r="E1468" s="135" t="s">
        <v>1179</v>
      </c>
      <c r="F1468" s="135">
        <v>0.1</v>
      </c>
      <c r="G1468" s="135">
        <v>1</v>
      </c>
      <c r="H1468" s="135" t="s">
        <v>1114</v>
      </c>
      <c r="I1468" s="135" t="s">
        <v>1341</v>
      </c>
      <c r="J1468" s="135" t="s">
        <v>1340</v>
      </c>
    </row>
    <row r="1469" spans="1:10" x14ac:dyDescent="0.3">
      <c r="A1469" t="s">
        <v>72</v>
      </c>
      <c r="B1469" s="135">
        <v>0</v>
      </c>
      <c r="C1469" s="135">
        <v>0</v>
      </c>
      <c r="D1469" s="135" t="s">
        <v>1120</v>
      </c>
      <c r="E1469" s="135" t="s">
        <v>1179</v>
      </c>
      <c r="F1469" s="135">
        <v>0.1</v>
      </c>
      <c r="G1469" s="135">
        <v>1</v>
      </c>
      <c r="H1469" s="135" t="s">
        <v>1114</v>
      </c>
      <c r="I1469" s="135" t="s">
        <v>1342</v>
      </c>
      <c r="J1469" s="135" t="s">
        <v>1343</v>
      </c>
    </row>
    <row r="1470" spans="1:10" x14ac:dyDescent="0.3">
      <c r="A1470" t="s">
        <v>72</v>
      </c>
      <c r="B1470" s="135">
        <v>0</v>
      </c>
      <c r="C1470" s="135">
        <v>0</v>
      </c>
      <c r="D1470" s="135" t="s">
        <v>1120</v>
      </c>
      <c r="E1470" s="135" t="s">
        <v>1179</v>
      </c>
      <c r="F1470" s="135">
        <v>0.1</v>
      </c>
      <c r="G1470" s="135">
        <v>1</v>
      </c>
      <c r="H1470" s="135" t="s">
        <v>1114</v>
      </c>
      <c r="I1470" s="135" t="s">
        <v>1344</v>
      </c>
      <c r="J1470" s="135" t="s">
        <v>1343</v>
      </c>
    </row>
    <row r="1471" spans="1:10" x14ac:dyDescent="0.3">
      <c r="A1471" t="s">
        <v>72</v>
      </c>
      <c r="B1471" s="135">
        <v>0</v>
      </c>
      <c r="C1471" s="135">
        <v>0</v>
      </c>
      <c r="D1471" s="135" t="s">
        <v>1120</v>
      </c>
      <c r="E1471" s="135" t="s">
        <v>1179</v>
      </c>
      <c r="F1471" s="135">
        <v>0.1</v>
      </c>
      <c r="G1471" s="135">
        <v>1</v>
      </c>
      <c r="H1471" s="135" t="s">
        <v>1114</v>
      </c>
      <c r="I1471" s="135" t="s">
        <v>1345</v>
      </c>
      <c r="J1471" s="135" t="s">
        <v>1346</v>
      </c>
    </row>
    <row r="1472" spans="1:10" x14ac:dyDescent="0.3">
      <c r="A1472" t="s">
        <v>72</v>
      </c>
      <c r="B1472" s="135">
        <v>0</v>
      </c>
      <c r="C1472" s="135">
        <v>0</v>
      </c>
      <c r="D1472" s="135" t="s">
        <v>1120</v>
      </c>
      <c r="E1472" s="135" t="s">
        <v>1179</v>
      </c>
      <c r="F1472" s="135">
        <v>0.1</v>
      </c>
      <c r="G1472" s="135">
        <v>1</v>
      </c>
      <c r="H1472" s="135" t="s">
        <v>1114</v>
      </c>
      <c r="I1472" s="135" t="s">
        <v>1347</v>
      </c>
      <c r="J1472" s="135" t="s">
        <v>1348</v>
      </c>
    </row>
    <row r="1473" spans="1:10" x14ac:dyDescent="0.3">
      <c r="A1473" t="s">
        <v>72</v>
      </c>
      <c r="B1473" s="135">
        <v>0</v>
      </c>
      <c r="C1473" s="135">
        <v>0</v>
      </c>
      <c r="D1473" s="135" t="s">
        <v>1120</v>
      </c>
      <c r="E1473" s="135" t="s">
        <v>1179</v>
      </c>
      <c r="F1473" s="135">
        <v>0.1</v>
      </c>
      <c r="G1473" s="135">
        <v>1</v>
      </c>
      <c r="H1473" s="135" t="s">
        <v>1114</v>
      </c>
      <c r="I1473" s="135" t="s">
        <v>1097</v>
      </c>
      <c r="J1473" s="135" t="s">
        <v>1349</v>
      </c>
    </row>
    <row r="1474" spans="1:10" x14ac:dyDescent="0.3">
      <c r="A1474" t="s">
        <v>72</v>
      </c>
      <c r="B1474" s="135">
        <v>0</v>
      </c>
      <c r="C1474" s="135">
        <v>0</v>
      </c>
      <c r="D1474" s="135" t="s">
        <v>1120</v>
      </c>
      <c r="E1474" s="135" t="s">
        <v>1179</v>
      </c>
      <c r="F1474" s="135">
        <v>0.1</v>
      </c>
      <c r="G1474" s="135">
        <v>1</v>
      </c>
      <c r="H1474" s="135" t="s">
        <v>1114</v>
      </c>
      <c r="I1474" s="135" t="s">
        <v>1103</v>
      </c>
      <c r="J1474" s="135" t="s">
        <v>1349</v>
      </c>
    </row>
    <row r="1475" spans="1:10" x14ac:dyDescent="0.3">
      <c r="A1475" t="s">
        <v>72</v>
      </c>
      <c r="B1475" s="135">
        <v>0</v>
      </c>
      <c r="C1475" s="135">
        <v>0</v>
      </c>
      <c r="D1475" s="135" t="s">
        <v>1120</v>
      </c>
      <c r="E1475" s="135" t="s">
        <v>1179</v>
      </c>
      <c r="F1475" s="135">
        <v>0.1</v>
      </c>
      <c r="G1475" s="135">
        <v>1</v>
      </c>
      <c r="H1475" s="135" t="s">
        <v>1114</v>
      </c>
      <c r="I1475" s="135" t="s">
        <v>1104</v>
      </c>
      <c r="J1475" s="135" t="s">
        <v>1349</v>
      </c>
    </row>
    <row r="1476" spans="1:10" x14ac:dyDescent="0.3">
      <c r="A1476" t="s">
        <v>72</v>
      </c>
      <c r="B1476" s="135">
        <v>0</v>
      </c>
      <c r="C1476" s="135">
        <v>0</v>
      </c>
      <c r="D1476" s="135" t="s">
        <v>1120</v>
      </c>
      <c r="E1476" s="135" t="s">
        <v>1179</v>
      </c>
      <c r="F1476" s="135">
        <v>0.1</v>
      </c>
      <c r="G1476" s="135">
        <v>1</v>
      </c>
      <c r="H1476" s="135" t="s">
        <v>1114</v>
      </c>
      <c r="I1476" s="135" t="s">
        <v>1078</v>
      </c>
      <c r="J1476" s="135" t="s">
        <v>1349</v>
      </c>
    </row>
    <row r="1477" spans="1:10" x14ac:dyDescent="0.3">
      <c r="A1477" t="s">
        <v>12</v>
      </c>
      <c r="B1477" s="135">
        <v>0</v>
      </c>
      <c r="C1477" s="135">
        <v>0</v>
      </c>
      <c r="D1477" s="135" t="s">
        <v>1118</v>
      </c>
      <c r="E1477" s="135" t="s">
        <v>1175</v>
      </c>
      <c r="F1477" s="135">
        <v>0.2</v>
      </c>
      <c r="G1477" s="135">
        <v>1</v>
      </c>
      <c r="H1477" s="135" t="s">
        <v>1114</v>
      </c>
      <c r="I1477" s="135" t="s">
        <v>1350</v>
      </c>
      <c r="J1477" s="135" t="s">
        <v>1351</v>
      </c>
    </row>
    <row r="1478" spans="1:10" x14ac:dyDescent="0.3">
      <c r="A1478" t="s">
        <v>12</v>
      </c>
      <c r="B1478" s="135">
        <v>0</v>
      </c>
      <c r="C1478" s="135">
        <v>0</v>
      </c>
      <c r="D1478" s="135" t="s">
        <v>1118</v>
      </c>
      <c r="E1478" s="135" t="s">
        <v>1175</v>
      </c>
      <c r="F1478" s="135">
        <v>0.2</v>
      </c>
      <c r="G1478" s="135">
        <v>1</v>
      </c>
      <c r="H1478" s="135" t="s">
        <v>1114</v>
      </c>
      <c r="I1478" s="135" t="s">
        <v>1337</v>
      </c>
      <c r="J1478" s="135" t="s">
        <v>1338</v>
      </c>
    </row>
    <row r="1479" spans="1:10" x14ac:dyDescent="0.3">
      <c r="A1479" t="s">
        <v>12</v>
      </c>
      <c r="B1479" s="135">
        <v>0</v>
      </c>
      <c r="C1479" s="135">
        <v>0</v>
      </c>
      <c r="D1479" s="135" t="s">
        <v>1118</v>
      </c>
      <c r="E1479" s="135" t="s">
        <v>1175</v>
      </c>
      <c r="F1479" s="135">
        <v>0.2</v>
      </c>
      <c r="G1479" s="135">
        <v>1</v>
      </c>
      <c r="H1479" s="135" t="s">
        <v>1114</v>
      </c>
      <c r="I1479" s="135" t="s">
        <v>1339</v>
      </c>
      <c r="J1479" s="135" t="s">
        <v>1340</v>
      </c>
    </row>
    <row r="1480" spans="1:10" x14ac:dyDescent="0.3">
      <c r="A1480" t="s">
        <v>12</v>
      </c>
      <c r="B1480" s="135">
        <v>0</v>
      </c>
      <c r="C1480" s="135">
        <v>0</v>
      </c>
      <c r="D1480" s="135" t="s">
        <v>1118</v>
      </c>
      <c r="E1480" s="135" t="s">
        <v>1175</v>
      </c>
      <c r="F1480" s="135">
        <v>0.2</v>
      </c>
      <c r="G1480" s="135">
        <v>1</v>
      </c>
      <c r="H1480" s="135" t="s">
        <v>1114</v>
      </c>
      <c r="I1480" s="135" t="s">
        <v>1341</v>
      </c>
      <c r="J1480" s="135" t="s">
        <v>1340</v>
      </c>
    </row>
    <row r="1481" spans="1:10" x14ac:dyDescent="0.3">
      <c r="A1481" t="s">
        <v>12</v>
      </c>
      <c r="B1481" s="135">
        <v>0</v>
      </c>
      <c r="C1481" s="135">
        <v>0</v>
      </c>
      <c r="D1481" s="135" t="s">
        <v>1118</v>
      </c>
      <c r="E1481" s="135" t="s">
        <v>1175</v>
      </c>
      <c r="F1481" s="135">
        <v>0.2</v>
      </c>
      <c r="G1481" s="135">
        <v>1</v>
      </c>
      <c r="H1481" s="135" t="s">
        <v>1114</v>
      </c>
      <c r="I1481" s="135" t="s">
        <v>1342</v>
      </c>
      <c r="J1481" s="135" t="s">
        <v>1343</v>
      </c>
    </row>
    <row r="1482" spans="1:10" x14ac:dyDescent="0.3">
      <c r="A1482" t="s">
        <v>12</v>
      </c>
      <c r="B1482" s="135">
        <v>0</v>
      </c>
      <c r="C1482" s="135">
        <v>0</v>
      </c>
      <c r="D1482" s="135" t="s">
        <v>1118</v>
      </c>
      <c r="E1482" s="135" t="s">
        <v>1175</v>
      </c>
      <c r="F1482" s="135">
        <v>0.2</v>
      </c>
      <c r="G1482" s="135">
        <v>1</v>
      </c>
      <c r="H1482" s="135" t="s">
        <v>1114</v>
      </c>
      <c r="I1482" s="135" t="s">
        <v>1344</v>
      </c>
      <c r="J1482" s="135" t="s">
        <v>1343</v>
      </c>
    </row>
    <row r="1483" spans="1:10" x14ac:dyDescent="0.3">
      <c r="A1483" t="s">
        <v>12</v>
      </c>
      <c r="B1483" s="135">
        <v>0</v>
      </c>
      <c r="C1483" s="135">
        <v>0</v>
      </c>
      <c r="D1483" s="135" t="s">
        <v>1118</v>
      </c>
      <c r="E1483" s="135" t="s">
        <v>1175</v>
      </c>
      <c r="F1483" s="135">
        <v>0.2</v>
      </c>
      <c r="G1483" s="135">
        <v>1</v>
      </c>
      <c r="H1483" s="135" t="s">
        <v>1114</v>
      </c>
      <c r="I1483" s="135" t="s">
        <v>1345</v>
      </c>
      <c r="J1483" s="135" t="s">
        <v>1346</v>
      </c>
    </row>
    <row r="1484" spans="1:10" x14ac:dyDescent="0.3">
      <c r="A1484" t="s">
        <v>12</v>
      </c>
      <c r="B1484" s="135">
        <v>0</v>
      </c>
      <c r="C1484" s="135">
        <v>0</v>
      </c>
      <c r="D1484" s="135" t="s">
        <v>1118</v>
      </c>
      <c r="E1484" s="135" t="s">
        <v>1175</v>
      </c>
      <c r="F1484" s="135">
        <v>0.2</v>
      </c>
      <c r="G1484" s="135">
        <v>1</v>
      </c>
      <c r="H1484" s="135" t="s">
        <v>1114</v>
      </c>
      <c r="I1484" s="135" t="s">
        <v>1347</v>
      </c>
      <c r="J1484" s="135" t="s">
        <v>1348</v>
      </c>
    </row>
    <row r="1485" spans="1:10" x14ac:dyDescent="0.3">
      <c r="A1485" t="s">
        <v>12</v>
      </c>
      <c r="B1485" s="135">
        <v>0</v>
      </c>
      <c r="C1485" s="135">
        <v>0</v>
      </c>
      <c r="D1485" s="135" t="s">
        <v>1118</v>
      </c>
      <c r="E1485" s="135" t="s">
        <v>1175</v>
      </c>
      <c r="F1485" s="135">
        <v>0.2</v>
      </c>
      <c r="G1485" s="135">
        <v>1</v>
      </c>
      <c r="H1485" s="135">
        <v>1.7</v>
      </c>
      <c r="I1485" s="135" t="s">
        <v>1097</v>
      </c>
      <c r="J1485" s="135" t="s">
        <v>1349</v>
      </c>
    </row>
    <row r="1486" spans="1:10" x14ac:dyDescent="0.3">
      <c r="A1486" t="s">
        <v>12</v>
      </c>
      <c r="B1486" s="135">
        <v>0</v>
      </c>
      <c r="C1486" s="135">
        <v>0</v>
      </c>
      <c r="D1486" s="135" t="s">
        <v>1118</v>
      </c>
      <c r="E1486" s="135" t="s">
        <v>1175</v>
      </c>
      <c r="F1486" s="135">
        <v>0.2</v>
      </c>
      <c r="G1486" s="135">
        <v>1</v>
      </c>
      <c r="H1486" s="135" t="s">
        <v>1114</v>
      </c>
      <c r="I1486" s="135" t="s">
        <v>1103</v>
      </c>
      <c r="J1486" s="135" t="s">
        <v>1349</v>
      </c>
    </row>
    <row r="1487" spans="1:10" x14ac:dyDescent="0.3">
      <c r="A1487" t="s">
        <v>12</v>
      </c>
      <c r="B1487" s="135">
        <v>0</v>
      </c>
      <c r="C1487" s="135">
        <v>0</v>
      </c>
      <c r="D1487" s="135" t="s">
        <v>1118</v>
      </c>
      <c r="E1487" s="135" t="s">
        <v>1175</v>
      </c>
      <c r="F1487" s="135">
        <v>0.2</v>
      </c>
      <c r="G1487" s="135">
        <v>1</v>
      </c>
      <c r="H1487" s="135" t="s">
        <v>1114</v>
      </c>
      <c r="I1487" s="135" t="s">
        <v>1104</v>
      </c>
      <c r="J1487" s="135" t="s">
        <v>1349</v>
      </c>
    </row>
    <row r="1488" spans="1:10" x14ac:dyDescent="0.3">
      <c r="A1488" t="s">
        <v>12</v>
      </c>
      <c r="B1488" s="135">
        <v>0</v>
      </c>
      <c r="C1488" s="135">
        <v>0</v>
      </c>
      <c r="D1488" s="135" t="s">
        <v>1118</v>
      </c>
      <c r="E1488" s="135" t="s">
        <v>1175</v>
      </c>
      <c r="F1488" s="135">
        <v>0.2</v>
      </c>
      <c r="G1488" s="135">
        <v>1</v>
      </c>
      <c r="H1488" s="135">
        <v>2.7</v>
      </c>
      <c r="I1488" s="135" t="s">
        <v>1078</v>
      </c>
      <c r="J1488" s="135" t="s">
        <v>1349</v>
      </c>
    </row>
    <row r="1489" spans="1:10" x14ac:dyDescent="0.3">
      <c r="A1489" t="s">
        <v>8</v>
      </c>
      <c r="B1489" s="135">
        <v>0</v>
      </c>
      <c r="C1489" s="135">
        <v>0</v>
      </c>
      <c r="D1489" s="135" t="s">
        <v>1120</v>
      </c>
      <c r="E1489" s="135" t="s">
        <v>1124</v>
      </c>
      <c r="F1489" s="135">
        <v>0.2</v>
      </c>
      <c r="G1489" s="135">
        <v>1</v>
      </c>
      <c r="H1489" s="135" t="s">
        <v>1114</v>
      </c>
      <c r="I1489" s="135" t="s">
        <v>1350</v>
      </c>
      <c r="J1489" s="135" t="s">
        <v>1351</v>
      </c>
    </row>
    <row r="1490" spans="1:10" x14ac:dyDescent="0.3">
      <c r="A1490" t="s">
        <v>8</v>
      </c>
      <c r="B1490" s="135">
        <v>0</v>
      </c>
      <c r="C1490" s="135">
        <v>0</v>
      </c>
      <c r="D1490" s="135" t="s">
        <v>1120</v>
      </c>
      <c r="E1490" s="135" t="s">
        <v>1124</v>
      </c>
      <c r="F1490" s="135">
        <v>0.2</v>
      </c>
      <c r="G1490" s="135">
        <v>1</v>
      </c>
      <c r="H1490" s="135" t="s">
        <v>1114</v>
      </c>
      <c r="I1490" s="135" t="s">
        <v>1337</v>
      </c>
      <c r="J1490" s="135" t="s">
        <v>1338</v>
      </c>
    </row>
    <row r="1491" spans="1:10" x14ac:dyDescent="0.3">
      <c r="A1491" t="s">
        <v>8</v>
      </c>
      <c r="B1491" s="135">
        <v>0</v>
      </c>
      <c r="C1491" s="135">
        <v>0</v>
      </c>
      <c r="D1491" s="135" t="s">
        <v>1120</v>
      </c>
      <c r="E1491" s="135" t="s">
        <v>1124</v>
      </c>
      <c r="F1491" s="135">
        <v>0.2</v>
      </c>
      <c r="G1491" s="135">
        <v>1</v>
      </c>
      <c r="H1491" s="135" t="s">
        <v>1114</v>
      </c>
      <c r="I1491" s="135" t="s">
        <v>1339</v>
      </c>
      <c r="J1491" s="135" t="s">
        <v>1340</v>
      </c>
    </row>
    <row r="1492" spans="1:10" x14ac:dyDescent="0.3">
      <c r="A1492" t="s">
        <v>8</v>
      </c>
      <c r="B1492" s="135">
        <v>0</v>
      </c>
      <c r="C1492" s="135">
        <v>0</v>
      </c>
      <c r="D1492" s="135" t="s">
        <v>1120</v>
      </c>
      <c r="E1492" s="135" t="s">
        <v>1124</v>
      </c>
      <c r="F1492" s="135">
        <v>0.2</v>
      </c>
      <c r="G1492" s="135">
        <v>1</v>
      </c>
      <c r="H1492" s="135">
        <v>0.4</v>
      </c>
      <c r="I1492" s="135" t="s">
        <v>1341</v>
      </c>
      <c r="J1492" s="135" t="s">
        <v>1340</v>
      </c>
    </row>
    <row r="1493" spans="1:10" x14ac:dyDescent="0.3">
      <c r="A1493" t="s">
        <v>8</v>
      </c>
      <c r="B1493" s="135">
        <v>0</v>
      </c>
      <c r="C1493" s="135">
        <v>0</v>
      </c>
      <c r="D1493" s="135" t="s">
        <v>1120</v>
      </c>
      <c r="E1493" s="135" t="s">
        <v>1124</v>
      </c>
      <c r="F1493" s="135">
        <v>0.2</v>
      </c>
      <c r="G1493" s="135">
        <v>1</v>
      </c>
      <c r="H1493" s="135" t="s">
        <v>1114</v>
      </c>
      <c r="I1493" s="135" t="s">
        <v>1342</v>
      </c>
      <c r="J1493" s="135" t="s">
        <v>1343</v>
      </c>
    </row>
    <row r="1494" spans="1:10" x14ac:dyDescent="0.3">
      <c r="A1494" t="s">
        <v>8</v>
      </c>
      <c r="B1494" s="135">
        <v>0</v>
      </c>
      <c r="C1494" s="135">
        <v>0</v>
      </c>
      <c r="D1494" s="135" t="s">
        <v>1120</v>
      </c>
      <c r="E1494" s="135" t="s">
        <v>1124</v>
      </c>
      <c r="F1494" s="135">
        <v>0.2</v>
      </c>
      <c r="G1494" s="135">
        <v>1</v>
      </c>
      <c r="H1494" s="135" t="s">
        <v>1114</v>
      </c>
      <c r="I1494" s="135" t="s">
        <v>1344</v>
      </c>
      <c r="J1494" s="135" t="s">
        <v>1343</v>
      </c>
    </row>
    <row r="1495" spans="1:10" x14ac:dyDescent="0.3">
      <c r="A1495" t="s">
        <v>8</v>
      </c>
      <c r="B1495" s="135">
        <v>0</v>
      </c>
      <c r="C1495" s="135">
        <v>0</v>
      </c>
      <c r="D1495" s="135" t="s">
        <v>1120</v>
      </c>
      <c r="E1495" s="135" t="s">
        <v>1124</v>
      </c>
      <c r="F1495" s="135">
        <v>0.2</v>
      </c>
      <c r="G1495" s="135">
        <v>1</v>
      </c>
      <c r="H1495" s="135" t="s">
        <v>1114</v>
      </c>
      <c r="I1495" s="135" t="s">
        <v>1345</v>
      </c>
      <c r="J1495" s="135" t="s">
        <v>1346</v>
      </c>
    </row>
    <row r="1496" spans="1:10" x14ac:dyDescent="0.3">
      <c r="A1496" t="s">
        <v>8</v>
      </c>
      <c r="B1496" s="135">
        <v>0</v>
      </c>
      <c r="C1496" s="135">
        <v>0</v>
      </c>
      <c r="D1496" s="135" t="s">
        <v>1120</v>
      </c>
      <c r="E1496" s="135" t="s">
        <v>1124</v>
      </c>
      <c r="F1496" s="135">
        <v>0.2</v>
      </c>
      <c r="G1496" s="135">
        <v>1</v>
      </c>
      <c r="H1496" s="135" t="s">
        <v>1114</v>
      </c>
      <c r="I1496" s="135" t="s">
        <v>1347</v>
      </c>
      <c r="J1496" s="135" t="s">
        <v>1348</v>
      </c>
    </row>
    <row r="1497" spans="1:10" x14ac:dyDescent="0.3">
      <c r="A1497" t="s">
        <v>8</v>
      </c>
      <c r="B1497" s="135">
        <v>0</v>
      </c>
      <c r="C1497" s="135">
        <v>0</v>
      </c>
      <c r="D1497" s="135" t="s">
        <v>1120</v>
      </c>
      <c r="E1497" s="135" t="s">
        <v>1124</v>
      </c>
      <c r="F1497" s="135">
        <v>0.2</v>
      </c>
      <c r="G1497" s="135">
        <v>1</v>
      </c>
      <c r="H1497" s="135" t="s">
        <v>1114</v>
      </c>
      <c r="I1497" s="135" t="s">
        <v>1097</v>
      </c>
      <c r="J1497" s="135" t="s">
        <v>1349</v>
      </c>
    </row>
    <row r="1498" spans="1:10" x14ac:dyDescent="0.3">
      <c r="A1498" t="s">
        <v>8</v>
      </c>
      <c r="B1498" s="135">
        <v>0</v>
      </c>
      <c r="C1498" s="135">
        <v>0</v>
      </c>
      <c r="D1498" s="135" t="s">
        <v>1120</v>
      </c>
      <c r="E1498" s="135" t="s">
        <v>1124</v>
      </c>
      <c r="F1498" s="135">
        <v>0.2</v>
      </c>
      <c r="G1498" s="135">
        <v>1</v>
      </c>
      <c r="H1498" s="135" t="s">
        <v>1114</v>
      </c>
      <c r="I1498" s="135" t="s">
        <v>1103</v>
      </c>
      <c r="J1498" s="135" t="s">
        <v>1349</v>
      </c>
    </row>
    <row r="1499" spans="1:10" x14ac:dyDescent="0.3">
      <c r="A1499" t="s">
        <v>8</v>
      </c>
      <c r="B1499" s="135">
        <v>0</v>
      </c>
      <c r="C1499" s="135">
        <v>0</v>
      </c>
      <c r="D1499" s="135" t="s">
        <v>1120</v>
      </c>
      <c r="E1499" s="135" t="s">
        <v>1124</v>
      </c>
      <c r="F1499" s="135">
        <v>0.2</v>
      </c>
      <c r="G1499" s="135">
        <v>1</v>
      </c>
      <c r="H1499" s="135" t="s">
        <v>1114</v>
      </c>
      <c r="I1499" s="135" t="s">
        <v>1104</v>
      </c>
      <c r="J1499" s="135" t="s">
        <v>1349</v>
      </c>
    </row>
    <row r="1500" spans="1:10" x14ac:dyDescent="0.3">
      <c r="A1500" t="s">
        <v>8</v>
      </c>
      <c r="B1500" s="135">
        <v>0</v>
      </c>
      <c r="C1500" s="135">
        <v>0</v>
      </c>
      <c r="D1500" s="135" t="s">
        <v>1120</v>
      </c>
      <c r="E1500" s="135" t="s">
        <v>1124</v>
      </c>
      <c r="F1500" s="135">
        <v>0.2</v>
      </c>
      <c r="G1500" s="135">
        <v>1</v>
      </c>
      <c r="H1500" s="135">
        <v>0.35</v>
      </c>
      <c r="I1500" s="135" t="s">
        <v>1078</v>
      </c>
      <c r="J1500" s="135" t="s">
        <v>1349</v>
      </c>
    </row>
    <row r="1501" spans="1:10" x14ac:dyDescent="0.3">
      <c r="A1501" t="s">
        <v>93</v>
      </c>
      <c r="B1501" s="135">
        <v>0</v>
      </c>
      <c r="C1501" s="135">
        <v>0</v>
      </c>
      <c r="D1501" s="135" t="s">
        <v>1133</v>
      </c>
      <c r="E1501" s="135" t="s">
        <v>1140</v>
      </c>
      <c r="F1501" s="135">
        <v>0.1</v>
      </c>
      <c r="G1501" s="135">
        <v>1</v>
      </c>
      <c r="H1501" s="135" t="s">
        <v>1114</v>
      </c>
      <c r="I1501" s="135" t="s">
        <v>1350</v>
      </c>
      <c r="J1501" s="135" t="s">
        <v>1351</v>
      </c>
    </row>
    <row r="1502" spans="1:10" x14ac:dyDescent="0.3">
      <c r="A1502" t="s">
        <v>93</v>
      </c>
      <c r="B1502" s="135">
        <v>0</v>
      </c>
      <c r="C1502" s="135">
        <v>0</v>
      </c>
      <c r="D1502" s="135" t="s">
        <v>1133</v>
      </c>
      <c r="E1502" s="135" t="s">
        <v>1140</v>
      </c>
      <c r="F1502" s="135">
        <v>0.1</v>
      </c>
      <c r="G1502" s="135">
        <v>1</v>
      </c>
      <c r="H1502" s="135" t="s">
        <v>1114</v>
      </c>
      <c r="I1502" s="135" t="s">
        <v>1337</v>
      </c>
      <c r="J1502" s="135" t="s">
        <v>1338</v>
      </c>
    </row>
    <row r="1503" spans="1:10" x14ac:dyDescent="0.3">
      <c r="A1503" t="s">
        <v>93</v>
      </c>
      <c r="B1503" s="135">
        <v>0</v>
      </c>
      <c r="C1503" s="135">
        <v>0</v>
      </c>
      <c r="D1503" s="135" t="s">
        <v>1133</v>
      </c>
      <c r="E1503" s="135" t="s">
        <v>1140</v>
      </c>
      <c r="F1503" s="135">
        <v>0.1</v>
      </c>
      <c r="G1503" s="135">
        <v>1</v>
      </c>
      <c r="H1503" s="135" t="s">
        <v>1114</v>
      </c>
      <c r="I1503" s="135" t="s">
        <v>1339</v>
      </c>
      <c r="J1503" s="135" t="s">
        <v>1340</v>
      </c>
    </row>
    <row r="1504" spans="1:10" x14ac:dyDescent="0.3">
      <c r="A1504" t="s">
        <v>93</v>
      </c>
      <c r="B1504" s="135">
        <v>0</v>
      </c>
      <c r="C1504" s="135">
        <v>0</v>
      </c>
      <c r="D1504" s="135" t="s">
        <v>1133</v>
      </c>
      <c r="E1504" s="135" t="s">
        <v>1140</v>
      </c>
      <c r="F1504" s="135">
        <v>0.1</v>
      </c>
      <c r="G1504" s="135">
        <v>1</v>
      </c>
      <c r="H1504" s="135" t="s">
        <v>1114</v>
      </c>
      <c r="I1504" s="135" t="s">
        <v>1341</v>
      </c>
      <c r="J1504" s="135" t="s">
        <v>1340</v>
      </c>
    </row>
    <row r="1505" spans="1:10" x14ac:dyDescent="0.3">
      <c r="A1505" t="s">
        <v>93</v>
      </c>
      <c r="B1505" s="135">
        <v>0</v>
      </c>
      <c r="C1505" s="135">
        <v>0</v>
      </c>
      <c r="D1505" s="135" t="s">
        <v>1133</v>
      </c>
      <c r="E1505" s="135" t="s">
        <v>1140</v>
      </c>
      <c r="F1505" s="135">
        <v>0.1</v>
      </c>
      <c r="G1505" s="135">
        <v>1</v>
      </c>
      <c r="H1505" s="135" t="s">
        <v>1114</v>
      </c>
      <c r="I1505" s="135" t="s">
        <v>1342</v>
      </c>
      <c r="J1505" s="135" t="s">
        <v>1343</v>
      </c>
    </row>
    <row r="1506" spans="1:10" x14ac:dyDescent="0.3">
      <c r="A1506" t="s">
        <v>93</v>
      </c>
      <c r="B1506" s="135">
        <v>0</v>
      </c>
      <c r="C1506" s="135">
        <v>0</v>
      </c>
      <c r="D1506" s="135" t="s">
        <v>1133</v>
      </c>
      <c r="E1506" s="135" t="s">
        <v>1140</v>
      </c>
      <c r="F1506" s="135">
        <v>0.1</v>
      </c>
      <c r="G1506" s="135">
        <v>1</v>
      </c>
      <c r="H1506" s="135" t="s">
        <v>1114</v>
      </c>
      <c r="I1506" s="135" t="s">
        <v>1344</v>
      </c>
      <c r="J1506" s="135" t="s">
        <v>1343</v>
      </c>
    </row>
    <row r="1507" spans="1:10" x14ac:dyDescent="0.3">
      <c r="A1507" t="s">
        <v>93</v>
      </c>
      <c r="B1507" s="135">
        <v>0</v>
      </c>
      <c r="C1507" s="135">
        <v>0</v>
      </c>
      <c r="D1507" s="135" t="s">
        <v>1133</v>
      </c>
      <c r="E1507" s="135" t="s">
        <v>1140</v>
      </c>
      <c r="F1507" s="135">
        <v>0.1</v>
      </c>
      <c r="G1507" s="135">
        <v>1</v>
      </c>
      <c r="H1507" s="135" t="s">
        <v>1114</v>
      </c>
      <c r="I1507" s="135" t="s">
        <v>1345</v>
      </c>
      <c r="J1507" s="135" t="s">
        <v>1346</v>
      </c>
    </row>
    <row r="1508" spans="1:10" x14ac:dyDescent="0.3">
      <c r="A1508" t="s">
        <v>93</v>
      </c>
      <c r="B1508" s="135">
        <v>0</v>
      </c>
      <c r="C1508" s="135">
        <v>0</v>
      </c>
      <c r="D1508" s="135" t="s">
        <v>1133</v>
      </c>
      <c r="E1508" s="135" t="s">
        <v>1140</v>
      </c>
      <c r="F1508" s="135">
        <v>0.1</v>
      </c>
      <c r="G1508" s="135">
        <v>1</v>
      </c>
      <c r="H1508" s="135" t="s">
        <v>1114</v>
      </c>
      <c r="I1508" s="135" t="s">
        <v>1347</v>
      </c>
      <c r="J1508" s="135" t="s">
        <v>1348</v>
      </c>
    </row>
    <row r="1509" spans="1:10" x14ac:dyDescent="0.3">
      <c r="A1509" t="s">
        <v>93</v>
      </c>
      <c r="B1509" s="135">
        <v>0</v>
      </c>
      <c r="C1509" s="135">
        <v>0</v>
      </c>
      <c r="D1509" s="135" t="s">
        <v>1133</v>
      </c>
      <c r="E1509" s="135" t="s">
        <v>1140</v>
      </c>
      <c r="F1509" s="135">
        <v>0.1</v>
      </c>
      <c r="G1509" s="135">
        <v>1</v>
      </c>
      <c r="H1509" s="135" t="s">
        <v>1114</v>
      </c>
      <c r="I1509" s="135" t="s">
        <v>1097</v>
      </c>
      <c r="J1509" s="135" t="s">
        <v>1349</v>
      </c>
    </row>
    <row r="1510" spans="1:10" x14ac:dyDescent="0.3">
      <c r="A1510" t="s">
        <v>93</v>
      </c>
      <c r="B1510" s="135">
        <v>0</v>
      </c>
      <c r="C1510" s="135">
        <v>0</v>
      </c>
      <c r="D1510" s="135" t="s">
        <v>1133</v>
      </c>
      <c r="E1510" s="135" t="s">
        <v>1140</v>
      </c>
      <c r="F1510" s="135">
        <v>0.1</v>
      </c>
      <c r="G1510" s="135">
        <v>1</v>
      </c>
      <c r="H1510" s="135" t="s">
        <v>1114</v>
      </c>
      <c r="I1510" s="135" t="s">
        <v>1103</v>
      </c>
      <c r="J1510" s="135" t="s">
        <v>1349</v>
      </c>
    </row>
    <row r="1511" spans="1:10" x14ac:dyDescent="0.3">
      <c r="A1511" t="s">
        <v>93</v>
      </c>
      <c r="B1511" s="135">
        <v>0</v>
      </c>
      <c r="C1511" s="135">
        <v>0</v>
      </c>
      <c r="D1511" s="135" t="s">
        <v>1133</v>
      </c>
      <c r="E1511" s="135" t="s">
        <v>1140</v>
      </c>
      <c r="F1511" s="135">
        <v>0.1</v>
      </c>
      <c r="G1511" s="135">
        <v>1</v>
      </c>
      <c r="H1511" s="135" t="s">
        <v>1114</v>
      </c>
      <c r="I1511" s="135" t="s">
        <v>1104</v>
      </c>
      <c r="J1511" s="135" t="s">
        <v>1349</v>
      </c>
    </row>
    <row r="1512" spans="1:10" x14ac:dyDescent="0.3">
      <c r="A1512" t="s">
        <v>93</v>
      </c>
      <c r="B1512" s="135">
        <v>0</v>
      </c>
      <c r="C1512" s="135">
        <v>0</v>
      </c>
      <c r="D1512" s="135" t="s">
        <v>1133</v>
      </c>
      <c r="E1512" s="135" t="s">
        <v>1140</v>
      </c>
      <c r="F1512" s="135">
        <v>0.1</v>
      </c>
      <c r="G1512" s="135">
        <v>1</v>
      </c>
      <c r="H1512" s="135" t="s">
        <v>1114</v>
      </c>
      <c r="I1512" s="135" t="s">
        <v>1078</v>
      </c>
      <c r="J1512" s="135" t="s">
        <v>1349</v>
      </c>
    </row>
    <row r="1513" spans="1:10" x14ac:dyDescent="0.3">
      <c r="A1513" t="s">
        <v>271</v>
      </c>
      <c r="B1513" s="135">
        <v>1</v>
      </c>
      <c r="C1513" s="135">
        <v>0</v>
      </c>
      <c r="D1513" s="135" t="s">
        <v>1120</v>
      </c>
      <c r="E1513" s="135" t="s">
        <v>1117</v>
      </c>
      <c r="F1513" s="135">
        <v>1</v>
      </c>
      <c r="G1513" s="135">
        <v>0</v>
      </c>
      <c r="H1513" s="135" t="s">
        <v>1114</v>
      </c>
      <c r="I1513" s="135" t="s">
        <v>1350</v>
      </c>
      <c r="J1513" s="135" t="s">
        <v>1351</v>
      </c>
    </row>
    <row r="1514" spans="1:10" x14ac:dyDescent="0.3">
      <c r="A1514" t="s">
        <v>271</v>
      </c>
      <c r="B1514" s="135">
        <v>1</v>
      </c>
      <c r="C1514" s="135">
        <v>0</v>
      </c>
      <c r="D1514" s="135" t="s">
        <v>1120</v>
      </c>
      <c r="E1514" s="135" t="s">
        <v>1117</v>
      </c>
      <c r="F1514" s="135">
        <v>1</v>
      </c>
      <c r="G1514" s="135">
        <v>0</v>
      </c>
      <c r="H1514" s="135" t="s">
        <v>1114</v>
      </c>
      <c r="I1514" s="135" t="s">
        <v>1337</v>
      </c>
      <c r="J1514" s="135" t="s">
        <v>1338</v>
      </c>
    </row>
    <row r="1515" spans="1:10" x14ac:dyDescent="0.3">
      <c r="A1515" t="s">
        <v>271</v>
      </c>
      <c r="B1515" s="135">
        <v>1</v>
      </c>
      <c r="C1515" s="135">
        <v>0</v>
      </c>
      <c r="D1515" s="135" t="s">
        <v>1120</v>
      </c>
      <c r="E1515" s="135" t="s">
        <v>1117</v>
      </c>
      <c r="F1515" s="135">
        <v>1</v>
      </c>
      <c r="G1515" s="135">
        <v>0</v>
      </c>
      <c r="H1515" s="135" t="s">
        <v>1114</v>
      </c>
      <c r="I1515" s="135" t="s">
        <v>1339</v>
      </c>
      <c r="J1515" s="135" t="s">
        <v>1340</v>
      </c>
    </row>
    <row r="1516" spans="1:10" x14ac:dyDescent="0.3">
      <c r="A1516" t="s">
        <v>271</v>
      </c>
      <c r="B1516" s="135">
        <v>1</v>
      </c>
      <c r="C1516" s="135">
        <v>0</v>
      </c>
      <c r="D1516" s="135" t="s">
        <v>1120</v>
      </c>
      <c r="E1516" s="135" t="s">
        <v>1117</v>
      </c>
      <c r="F1516" s="135">
        <v>1</v>
      </c>
      <c r="G1516" s="135">
        <v>0</v>
      </c>
      <c r="H1516" s="135" t="s">
        <v>1114</v>
      </c>
      <c r="I1516" s="135" t="s">
        <v>1341</v>
      </c>
      <c r="J1516" s="135" t="s">
        <v>1340</v>
      </c>
    </row>
    <row r="1517" spans="1:10" x14ac:dyDescent="0.3">
      <c r="A1517" t="s">
        <v>271</v>
      </c>
      <c r="B1517" s="135">
        <v>1</v>
      </c>
      <c r="C1517" s="135">
        <v>0</v>
      </c>
      <c r="D1517" s="135" t="s">
        <v>1120</v>
      </c>
      <c r="E1517" s="135" t="s">
        <v>1117</v>
      </c>
      <c r="F1517" s="135">
        <v>1</v>
      </c>
      <c r="G1517" s="135">
        <v>0</v>
      </c>
      <c r="H1517" s="135" t="s">
        <v>1114</v>
      </c>
      <c r="I1517" s="135" t="s">
        <v>1342</v>
      </c>
      <c r="J1517" s="135" t="s">
        <v>1343</v>
      </c>
    </row>
    <row r="1518" spans="1:10" x14ac:dyDescent="0.3">
      <c r="A1518" t="s">
        <v>271</v>
      </c>
      <c r="B1518" s="135">
        <v>1</v>
      </c>
      <c r="C1518" s="135">
        <v>0</v>
      </c>
      <c r="D1518" s="135" t="s">
        <v>1120</v>
      </c>
      <c r="E1518" s="135" t="s">
        <v>1117</v>
      </c>
      <c r="F1518" s="135">
        <v>1</v>
      </c>
      <c r="G1518" s="135">
        <v>0</v>
      </c>
      <c r="H1518" s="135" t="s">
        <v>1114</v>
      </c>
      <c r="I1518" s="135" t="s">
        <v>1344</v>
      </c>
      <c r="J1518" s="135" t="s">
        <v>1343</v>
      </c>
    </row>
    <row r="1519" spans="1:10" x14ac:dyDescent="0.3">
      <c r="A1519" t="s">
        <v>271</v>
      </c>
      <c r="B1519" s="135">
        <v>1</v>
      </c>
      <c r="C1519" s="135">
        <v>0</v>
      </c>
      <c r="D1519" s="135" t="s">
        <v>1120</v>
      </c>
      <c r="E1519" s="135" t="s">
        <v>1117</v>
      </c>
      <c r="F1519" s="135">
        <v>1</v>
      </c>
      <c r="G1519" s="135">
        <v>0</v>
      </c>
      <c r="H1519" s="135" t="s">
        <v>1114</v>
      </c>
      <c r="I1519" s="135" t="s">
        <v>1345</v>
      </c>
      <c r="J1519" s="135" t="s">
        <v>1346</v>
      </c>
    </row>
    <row r="1520" spans="1:10" x14ac:dyDescent="0.3">
      <c r="A1520" t="s">
        <v>271</v>
      </c>
      <c r="B1520" s="135">
        <v>1</v>
      </c>
      <c r="C1520" s="135">
        <v>0</v>
      </c>
      <c r="D1520" s="135" t="s">
        <v>1120</v>
      </c>
      <c r="E1520" s="135" t="s">
        <v>1117</v>
      </c>
      <c r="F1520" s="135">
        <v>1</v>
      </c>
      <c r="G1520" s="135">
        <v>0</v>
      </c>
      <c r="H1520" s="135" t="s">
        <v>1114</v>
      </c>
      <c r="I1520" s="135" t="s">
        <v>1347</v>
      </c>
      <c r="J1520" s="135" t="s">
        <v>1348</v>
      </c>
    </row>
    <row r="1521" spans="1:10" x14ac:dyDescent="0.3">
      <c r="A1521" t="s">
        <v>271</v>
      </c>
      <c r="B1521" s="135">
        <v>1</v>
      </c>
      <c r="C1521" s="135">
        <v>0</v>
      </c>
      <c r="D1521" s="135" t="s">
        <v>1120</v>
      </c>
      <c r="E1521" s="135" t="s">
        <v>1117</v>
      </c>
      <c r="F1521" s="135">
        <v>1</v>
      </c>
      <c r="G1521" s="135">
        <v>0</v>
      </c>
      <c r="H1521" s="135" t="s">
        <v>1114</v>
      </c>
      <c r="I1521" s="135" t="s">
        <v>1097</v>
      </c>
      <c r="J1521" s="135" t="s">
        <v>1349</v>
      </c>
    </row>
    <row r="1522" spans="1:10" x14ac:dyDescent="0.3">
      <c r="A1522" t="s">
        <v>271</v>
      </c>
      <c r="B1522" s="135">
        <v>1</v>
      </c>
      <c r="C1522" s="135">
        <v>0</v>
      </c>
      <c r="D1522" s="135" t="s">
        <v>1120</v>
      </c>
      <c r="E1522" s="135" t="s">
        <v>1117</v>
      </c>
      <c r="F1522" s="135">
        <v>1</v>
      </c>
      <c r="G1522" s="135">
        <v>0</v>
      </c>
      <c r="H1522" s="135" t="s">
        <v>1114</v>
      </c>
      <c r="I1522" s="135" t="s">
        <v>1103</v>
      </c>
      <c r="J1522" s="135" t="s">
        <v>1349</v>
      </c>
    </row>
    <row r="1523" spans="1:10" x14ac:dyDescent="0.3">
      <c r="A1523" t="s">
        <v>271</v>
      </c>
      <c r="B1523" s="135">
        <v>1</v>
      </c>
      <c r="C1523" s="135">
        <v>0</v>
      </c>
      <c r="D1523" s="135" t="s">
        <v>1120</v>
      </c>
      <c r="E1523" s="135" t="s">
        <v>1117</v>
      </c>
      <c r="F1523" s="135">
        <v>1</v>
      </c>
      <c r="G1523" s="135">
        <v>0</v>
      </c>
      <c r="H1523" s="135" t="s">
        <v>1114</v>
      </c>
      <c r="I1523" s="135" t="s">
        <v>1104</v>
      </c>
      <c r="J1523" s="135" t="s">
        <v>1349</v>
      </c>
    </row>
    <row r="1524" spans="1:10" x14ac:dyDescent="0.3">
      <c r="A1524" t="s">
        <v>271</v>
      </c>
      <c r="B1524" s="135">
        <v>1</v>
      </c>
      <c r="C1524" s="135">
        <v>0</v>
      </c>
      <c r="D1524" s="135" t="s">
        <v>1120</v>
      </c>
      <c r="E1524" s="135" t="s">
        <v>1117</v>
      </c>
      <c r="F1524" s="135">
        <v>1</v>
      </c>
      <c r="G1524" s="135">
        <v>0</v>
      </c>
      <c r="H1524" s="135" t="s">
        <v>1114</v>
      </c>
      <c r="I1524" s="135" t="s">
        <v>1078</v>
      </c>
      <c r="J1524" s="135" t="s">
        <v>1349</v>
      </c>
    </row>
    <row r="1525" spans="1:10" x14ac:dyDescent="0.3">
      <c r="A1525" t="s">
        <v>63</v>
      </c>
      <c r="B1525" s="135">
        <v>0</v>
      </c>
      <c r="C1525" s="135">
        <v>0</v>
      </c>
      <c r="D1525" s="135" t="s">
        <v>1120</v>
      </c>
      <c r="E1525" s="135" t="s">
        <v>1149</v>
      </c>
      <c r="F1525" s="135">
        <v>0.5</v>
      </c>
      <c r="G1525" s="135">
        <v>1</v>
      </c>
      <c r="H1525" s="135" t="s">
        <v>1114</v>
      </c>
      <c r="I1525" s="135" t="s">
        <v>1350</v>
      </c>
      <c r="J1525" s="135" t="s">
        <v>1351</v>
      </c>
    </row>
    <row r="1526" spans="1:10" x14ac:dyDescent="0.3">
      <c r="A1526" t="s">
        <v>63</v>
      </c>
      <c r="B1526" s="135">
        <v>0</v>
      </c>
      <c r="C1526" s="135">
        <v>0</v>
      </c>
      <c r="D1526" s="135" t="s">
        <v>1120</v>
      </c>
      <c r="E1526" s="135" t="s">
        <v>1149</v>
      </c>
      <c r="F1526" s="135">
        <v>0.5</v>
      </c>
      <c r="G1526" s="135">
        <v>1</v>
      </c>
      <c r="H1526" s="135">
        <v>5.0999999999999996</v>
      </c>
      <c r="I1526" s="135" t="s">
        <v>1337</v>
      </c>
      <c r="J1526" s="135" t="s">
        <v>1338</v>
      </c>
    </row>
    <row r="1527" spans="1:10" x14ac:dyDescent="0.3">
      <c r="A1527" t="s">
        <v>63</v>
      </c>
      <c r="B1527" s="135">
        <v>0</v>
      </c>
      <c r="C1527" s="135">
        <v>0</v>
      </c>
      <c r="D1527" s="135" t="s">
        <v>1120</v>
      </c>
      <c r="E1527" s="135" t="s">
        <v>1149</v>
      </c>
      <c r="F1527" s="135">
        <v>0.5</v>
      </c>
      <c r="G1527" s="135">
        <v>1</v>
      </c>
      <c r="H1527" s="135" t="s">
        <v>1114</v>
      </c>
      <c r="I1527" s="135" t="s">
        <v>1339</v>
      </c>
      <c r="J1527" s="135" t="s">
        <v>1340</v>
      </c>
    </row>
    <row r="1528" spans="1:10" x14ac:dyDescent="0.3">
      <c r="A1528" t="s">
        <v>63</v>
      </c>
      <c r="B1528" s="135">
        <v>0</v>
      </c>
      <c r="C1528" s="135">
        <v>0</v>
      </c>
      <c r="D1528" s="135" t="s">
        <v>1120</v>
      </c>
      <c r="E1528" s="135" t="s">
        <v>1149</v>
      </c>
      <c r="F1528" s="135">
        <v>0.5</v>
      </c>
      <c r="G1528" s="135">
        <v>1</v>
      </c>
      <c r="H1528" s="135" t="s">
        <v>1114</v>
      </c>
      <c r="I1528" s="135" t="s">
        <v>1341</v>
      </c>
      <c r="J1528" s="135" t="s">
        <v>1340</v>
      </c>
    </row>
    <row r="1529" spans="1:10" x14ac:dyDescent="0.3">
      <c r="A1529" t="s">
        <v>63</v>
      </c>
      <c r="B1529" s="135">
        <v>0</v>
      </c>
      <c r="C1529" s="135">
        <v>0</v>
      </c>
      <c r="D1529" s="135" t="s">
        <v>1120</v>
      </c>
      <c r="E1529" s="135" t="s">
        <v>1149</v>
      </c>
      <c r="F1529" s="135">
        <v>0.5</v>
      </c>
      <c r="G1529" s="135">
        <v>1</v>
      </c>
      <c r="H1529" s="135" t="s">
        <v>1114</v>
      </c>
      <c r="I1529" s="135" t="s">
        <v>1342</v>
      </c>
      <c r="J1529" s="135" t="s">
        <v>1343</v>
      </c>
    </row>
    <row r="1530" spans="1:10" x14ac:dyDescent="0.3">
      <c r="A1530" t="s">
        <v>63</v>
      </c>
      <c r="B1530" s="135">
        <v>0</v>
      </c>
      <c r="C1530" s="135">
        <v>0</v>
      </c>
      <c r="D1530" s="135" t="s">
        <v>1120</v>
      </c>
      <c r="E1530" s="135" t="s">
        <v>1149</v>
      </c>
      <c r="F1530" s="135">
        <v>0.5</v>
      </c>
      <c r="G1530" s="135">
        <v>1</v>
      </c>
      <c r="H1530" s="135" t="s">
        <v>1114</v>
      </c>
      <c r="I1530" s="135" t="s">
        <v>1344</v>
      </c>
      <c r="J1530" s="135" t="s">
        <v>1343</v>
      </c>
    </row>
    <row r="1531" spans="1:10" x14ac:dyDescent="0.3">
      <c r="A1531" t="s">
        <v>63</v>
      </c>
      <c r="B1531" s="135">
        <v>0</v>
      </c>
      <c r="C1531" s="135">
        <v>0</v>
      </c>
      <c r="D1531" s="135" t="s">
        <v>1120</v>
      </c>
      <c r="E1531" s="135" t="s">
        <v>1149</v>
      </c>
      <c r="F1531" s="135">
        <v>0.5</v>
      </c>
      <c r="G1531" s="135">
        <v>1</v>
      </c>
      <c r="H1531" s="135" t="s">
        <v>1114</v>
      </c>
      <c r="I1531" s="135" t="s">
        <v>1345</v>
      </c>
      <c r="J1531" s="135" t="s">
        <v>1346</v>
      </c>
    </row>
    <row r="1532" spans="1:10" x14ac:dyDescent="0.3">
      <c r="A1532" t="s">
        <v>63</v>
      </c>
      <c r="B1532" s="135">
        <v>0</v>
      </c>
      <c r="C1532" s="135">
        <v>0</v>
      </c>
      <c r="D1532" s="135" t="s">
        <v>1120</v>
      </c>
      <c r="E1532" s="135" t="s">
        <v>1149</v>
      </c>
      <c r="F1532" s="135">
        <v>0.5</v>
      </c>
      <c r="G1532" s="135">
        <v>1</v>
      </c>
      <c r="H1532" s="135" t="s">
        <v>1114</v>
      </c>
      <c r="I1532" s="135" t="s">
        <v>1347</v>
      </c>
      <c r="J1532" s="135" t="s">
        <v>1348</v>
      </c>
    </row>
    <row r="1533" spans="1:10" x14ac:dyDescent="0.3">
      <c r="A1533" t="s">
        <v>63</v>
      </c>
      <c r="B1533" s="135">
        <v>0</v>
      </c>
      <c r="C1533" s="135">
        <v>0</v>
      </c>
      <c r="D1533" s="135" t="s">
        <v>1120</v>
      </c>
      <c r="E1533" s="135" t="s">
        <v>1149</v>
      </c>
      <c r="F1533" s="135">
        <v>0.5</v>
      </c>
      <c r="G1533" s="135">
        <v>1</v>
      </c>
      <c r="H1533" s="135" t="s">
        <v>1114</v>
      </c>
      <c r="I1533" s="135" t="s">
        <v>1097</v>
      </c>
      <c r="J1533" s="135" t="s">
        <v>1349</v>
      </c>
    </row>
    <row r="1534" spans="1:10" x14ac:dyDescent="0.3">
      <c r="A1534" t="s">
        <v>63</v>
      </c>
      <c r="B1534" s="135">
        <v>0</v>
      </c>
      <c r="C1534" s="135">
        <v>0</v>
      </c>
      <c r="D1534" s="135" t="s">
        <v>1120</v>
      </c>
      <c r="E1534" s="135" t="s">
        <v>1149</v>
      </c>
      <c r="F1534" s="135">
        <v>0.5</v>
      </c>
      <c r="G1534" s="135">
        <v>1</v>
      </c>
      <c r="H1534" s="135" t="s">
        <v>1114</v>
      </c>
      <c r="I1534" s="135" t="s">
        <v>1103</v>
      </c>
      <c r="J1534" s="135" t="s">
        <v>1349</v>
      </c>
    </row>
    <row r="1535" spans="1:10" x14ac:dyDescent="0.3">
      <c r="A1535" t="s">
        <v>63</v>
      </c>
      <c r="B1535" s="135">
        <v>0</v>
      </c>
      <c r="C1535" s="135">
        <v>0</v>
      </c>
      <c r="D1535" s="135" t="s">
        <v>1120</v>
      </c>
      <c r="E1535" s="135" t="s">
        <v>1149</v>
      </c>
      <c r="F1535" s="135">
        <v>0.5</v>
      </c>
      <c r="G1535" s="135">
        <v>1</v>
      </c>
      <c r="H1535" s="135">
        <v>1.8</v>
      </c>
      <c r="I1535" s="135" t="s">
        <v>1104</v>
      </c>
      <c r="J1535" s="135" t="s">
        <v>1349</v>
      </c>
    </row>
    <row r="1536" spans="1:10" x14ac:dyDescent="0.3">
      <c r="A1536" t="s">
        <v>63</v>
      </c>
      <c r="B1536" s="135">
        <v>0</v>
      </c>
      <c r="C1536" s="135">
        <v>0</v>
      </c>
      <c r="D1536" s="135" t="s">
        <v>1120</v>
      </c>
      <c r="E1536" s="135" t="s">
        <v>1149</v>
      </c>
      <c r="F1536" s="135">
        <v>0.5</v>
      </c>
      <c r="G1536" s="135">
        <v>1</v>
      </c>
      <c r="H1536" s="135" t="s">
        <v>1114</v>
      </c>
      <c r="I1536" s="135" t="s">
        <v>1078</v>
      </c>
      <c r="J1536" s="135" t="s">
        <v>1349</v>
      </c>
    </row>
    <row r="1537" spans="1:10" x14ac:dyDescent="0.3">
      <c r="A1537" t="s">
        <v>94</v>
      </c>
      <c r="B1537" s="135">
        <v>0</v>
      </c>
      <c r="C1537" s="135">
        <v>0</v>
      </c>
      <c r="D1537" s="135" t="s">
        <v>1120</v>
      </c>
      <c r="E1537" s="135" t="s">
        <v>1180</v>
      </c>
      <c r="F1537" s="135">
        <v>0.1</v>
      </c>
      <c r="G1537" s="135">
        <v>1</v>
      </c>
      <c r="H1537" s="135" t="s">
        <v>1114</v>
      </c>
      <c r="I1537" s="135" t="s">
        <v>1350</v>
      </c>
      <c r="J1537" s="135" t="s">
        <v>1351</v>
      </c>
    </row>
    <row r="1538" spans="1:10" x14ac:dyDescent="0.3">
      <c r="A1538" t="s">
        <v>94</v>
      </c>
      <c r="B1538" s="135">
        <v>0</v>
      </c>
      <c r="C1538" s="135">
        <v>0</v>
      </c>
      <c r="D1538" s="135" t="s">
        <v>1120</v>
      </c>
      <c r="E1538" s="135" t="s">
        <v>1180</v>
      </c>
      <c r="F1538" s="135">
        <v>0.1</v>
      </c>
      <c r="G1538" s="135">
        <v>1</v>
      </c>
      <c r="H1538" s="135" t="s">
        <v>1114</v>
      </c>
      <c r="I1538" s="135" t="s">
        <v>1337</v>
      </c>
      <c r="J1538" s="135" t="s">
        <v>1338</v>
      </c>
    </row>
    <row r="1539" spans="1:10" x14ac:dyDescent="0.3">
      <c r="A1539" t="s">
        <v>94</v>
      </c>
      <c r="B1539" s="135">
        <v>0</v>
      </c>
      <c r="C1539" s="135">
        <v>0</v>
      </c>
      <c r="D1539" s="135" t="s">
        <v>1120</v>
      </c>
      <c r="E1539" s="135" t="s">
        <v>1180</v>
      </c>
      <c r="F1539" s="135">
        <v>0.1</v>
      </c>
      <c r="G1539" s="135">
        <v>1</v>
      </c>
      <c r="H1539" s="135">
        <v>1</v>
      </c>
      <c r="I1539" s="135" t="s">
        <v>1339</v>
      </c>
      <c r="J1539" s="135" t="s">
        <v>1340</v>
      </c>
    </row>
    <row r="1540" spans="1:10" x14ac:dyDescent="0.3">
      <c r="A1540" t="s">
        <v>94</v>
      </c>
      <c r="B1540" s="135">
        <v>0</v>
      </c>
      <c r="C1540" s="135">
        <v>0</v>
      </c>
      <c r="D1540" s="135" t="s">
        <v>1120</v>
      </c>
      <c r="E1540" s="135" t="s">
        <v>1180</v>
      </c>
      <c r="F1540" s="135">
        <v>0.1</v>
      </c>
      <c r="G1540" s="135">
        <v>1</v>
      </c>
      <c r="H1540" s="135">
        <v>6.9</v>
      </c>
      <c r="I1540" s="135" t="s">
        <v>1341</v>
      </c>
      <c r="J1540" s="135" t="s">
        <v>1340</v>
      </c>
    </row>
    <row r="1541" spans="1:10" x14ac:dyDescent="0.3">
      <c r="A1541" t="s">
        <v>94</v>
      </c>
      <c r="B1541" s="135">
        <v>0</v>
      </c>
      <c r="C1541" s="135">
        <v>0</v>
      </c>
      <c r="D1541" s="135" t="s">
        <v>1120</v>
      </c>
      <c r="E1541" s="135" t="s">
        <v>1180</v>
      </c>
      <c r="F1541" s="135">
        <v>0.1</v>
      </c>
      <c r="G1541" s="135">
        <v>1</v>
      </c>
      <c r="H1541" s="135" t="s">
        <v>1114</v>
      </c>
      <c r="I1541" s="135" t="s">
        <v>1342</v>
      </c>
      <c r="J1541" s="135" t="s">
        <v>1343</v>
      </c>
    </row>
    <row r="1542" spans="1:10" x14ac:dyDescent="0.3">
      <c r="A1542" t="s">
        <v>94</v>
      </c>
      <c r="B1542" s="135">
        <v>0</v>
      </c>
      <c r="C1542" s="135">
        <v>0</v>
      </c>
      <c r="D1542" s="135" t="s">
        <v>1120</v>
      </c>
      <c r="E1542" s="135" t="s">
        <v>1180</v>
      </c>
      <c r="F1542" s="135">
        <v>0.1</v>
      </c>
      <c r="G1542" s="135">
        <v>1</v>
      </c>
      <c r="H1542" s="135" t="s">
        <v>1114</v>
      </c>
      <c r="I1542" s="135" t="s">
        <v>1344</v>
      </c>
      <c r="J1542" s="135" t="s">
        <v>1343</v>
      </c>
    </row>
    <row r="1543" spans="1:10" x14ac:dyDescent="0.3">
      <c r="A1543" t="s">
        <v>94</v>
      </c>
      <c r="B1543" s="135">
        <v>0</v>
      </c>
      <c r="C1543" s="135">
        <v>0</v>
      </c>
      <c r="D1543" s="135" t="s">
        <v>1120</v>
      </c>
      <c r="E1543" s="135" t="s">
        <v>1180</v>
      </c>
      <c r="F1543" s="135">
        <v>0.1</v>
      </c>
      <c r="G1543" s="135">
        <v>1</v>
      </c>
      <c r="H1543" s="135" t="s">
        <v>1114</v>
      </c>
      <c r="I1543" s="135" t="s">
        <v>1345</v>
      </c>
      <c r="J1543" s="135" t="s">
        <v>1346</v>
      </c>
    </row>
    <row r="1544" spans="1:10" x14ac:dyDescent="0.3">
      <c r="A1544" t="s">
        <v>94</v>
      </c>
      <c r="B1544" s="135">
        <v>0</v>
      </c>
      <c r="C1544" s="135">
        <v>0</v>
      </c>
      <c r="D1544" s="135" t="s">
        <v>1120</v>
      </c>
      <c r="E1544" s="135" t="s">
        <v>1180</v>
      </c>
      <c r="F1544" s="135">
        <v>0.1</v>
      </c>
      <c r="G1544" s="135">
        <v>1</v>
      </c>
      <c r="H1544" s="135" t="s">
        <v>1114</v>
      </c>
      <c r="I1544" s="135" t="s">
        <v>1347</v>
      </c>
      <c r="J1544" s="135" t="s">
        <v>1348</v>
      </c>
    </row>
    <row r="1545" spans="1:10" x14ac:dyDescent="0.3">
      <c r="A1545" t="s">
        <v>94</v>
      </c>
      <c r="B1545" s="135">
        <v>0</v>
      </c>
      <c r="C1545" s="135">
        <v>0</v>
      </c>
      <c r="D1545" s="135" t="s">
        <v>1120</v>
      </c>
      <c r="E1545" s="135" t="s">
        <v>1180</v>
      </c>
      <c r="F1545" s="135">
        <v>0.1</v>
      </c>
      <c r="G1545" s="135">
        <v>1</v>
      </c>
      <c r="H1545" s="135" t="s">
        <v>1114</v>
      </c>
      <c r="I1545" s="135" t="s">
        <v>1097</v>
      </c>
      <c r="J1545" s="135" t="s">
        <v>1349</v>
      </c>
    </row>
    <row r="1546" spans="1:10" x14ac:dyDescent="0.3">
      <c r="A1546" t="s">
        <v>94</v>
      </c>
      <c r="B1546" s="135">
        <v>0</v>
      </c>
      <c r="C1546" s="135">
        <v>0</v>
      </c>
      <c r="D1546" s="135" t="s">
        <v>1120</v>
      </c>
      <c r="E1546" s="135" t="s">
        <v>1180</v>
      </c>
      <c r="F1546" s="135">
        <v>0.1</v>
      </c>
      <c r="G1546" s="135">
        <v>1</v>
      </c>
      <c r="H1546" s="135" t="s">
        <v>1114</v>
      </c>
      <c r="I1546" s="135" t="s">
        <v>1103</v>
      </c>
      <c r="J1546" s="135" t="s">
        <v>1349</v>
      </c>
    </row>
    <row r="1547" spans="1:10" x14ac:dyDescent="0.3">
      <c r="A1547" t="s">
        <v>94</v>
      </c>
      <c r="B1547" s="135">
        <v>0</v>
      </c>
      <c r="C1547" s="135">
        <v>0</v>
      </c>
      <c r="D1547" s="135" t="s">
        <v>1120</v>
      </c>
      <c r="E1547" s="135" t="s">
        <v>1180</v>
      </c>
      <c r="F1547" s="135">
        <v>0.1</v>
      </c>
      <c r="G1547" s="135">
        <v>1</v>
      </c>
      <c r="H1547" s="135" t="s">
        <v>1114</v>
      </c>
      <c r="I1547" s="135" t="s">
        <v>1104</v>
      </c>
      <c r="J1547" s="135" t="s">
        <v>1349</v>
      </c>
    </row>
    <row r="1548" spans="1:10" x14ac:dyDescent="0.3">
      <c r="A1548" t="s">
        <v>94</v>
      </c>
      <c r="B1548" s="135">
        <v>0</v>
      </c>
      <c r="C1548" s="135">
        <v>0</v>
      </c>
      <c r="D1548" s="135" t="s">
        <v>1120</v>
      </c>
      <c r="E1548" s="135" t="s">
        <v>1180</v>
      </c>
      <c r="F1548" s="135">
        <v>0.1</v>
      </c>
      <c r="G1548" s="135">
        <v>1</v>
      </c>
      <c r="H1548" s="135" t="s">
        <v>1114</v>
      </c>
      <c r="I1548" s="135" t="s">
        <v>1078</v>
      </c>
      <c r="J1548" s="135" t="s">
        <v>1349</v>
      </c>
    </row>
    <row r="1549" spans="1:10" x14ac:dyDescent="0.3">
      <c r="A1549" t="s">
        <v>116</v>
      </c>
      <c r="B1549" s="135">
        <v>0</v>
      </c>
      <c r="C1549" s="135">
        <v>0</v>
      </c>
      <c r="D1549" s="135" t="s">
        <v>1120</v>
      </c>
      <c r="E1549" s="135" t="s">
        <v>1181</v>
      </c>
      <c r="F1549" s="135">
        <v>0.1</v>
      </c>
      <c r="G1549" s="135">
        <v>0</v>
      </c>
      <c r="H1549" s="135" t="s">
        <v>1114</v>
      </c>
      <c r="I1549" s="135" t="s">
        <v>1350</v>
      </c>
      <c r="J1549" s="135" t="s">
        <v>1351</v>
      </c>
    </row>
    <row r="1550" spans="1:10" x14ac:dyDescent="0.3">
      <c r="A1550" t="s">
        <v>116</v>
      </c>
      <c r="B1550" s="135">
        <v>0</v>
      </c>
      <c r="C1550" s="135">
        <v>0</v>
      </c>
      <c r="D1550" s="135" t="s">
        <v>1120</v>
      </c>
      <c r="E1550" s="135" t="s">
        <v>1181</v>
      </c>
      <c r="F1550" s="135">
        <v>0.1</v>
      </c>
      <c r="G1550" s="135">
        <v>0</v>
      </c>
      <c r="H1550" s="135" t="s">
        <v>1114</v>
      </c>
      <c r="I1550" s="135" t="s">
        <v>1337</v>
      </c>
      <c r="J1550" s="135" t="s">
        <v>1338</v>
      </c>
    </row>
    <row r="1551" spans="1:10" x14ac:dyDescent="0.3">
      <c r="A1551" t="s">
        <v>116</v>
      </c>
      <c r="B1551" s="135">
        <v>0</v>
      </c>
      <c r="C1551" s="135">
        <v>0</v>
      </c>
      <c r="D1551" s="135" t="s">
        <v>1120</v>
      </c>
      <c r="E1551" s="135" t="s">
        <v>1181</v>
      </c>
      <c r="F1551" s="135">
        <v>0.1</v>
      </c>
      <c r="G1551" s="135">
        <v>0</v>
      </c>
      <c r="H1551" s="135" t="s">
        <v>1114</v>
      </c>
      <c r="I1551" s="135" t="s">
        <v>1339</v>
      </c>
      <c r="J1551" s="135" t="s">
        <v>1340</v>
      </c>
    </row>
    <row r="1552" spans="1:10" x14ac:dyDescent="0.3">
      <c r="A1552" t="s">
        <v>116</v>
      </c>
      <c r="B1552" s="135">
        <v>0</v>
      </c>
      <c r="C1552" s="135">
        <v>0</v>
      </c>
      <c r="D1552" s="135" t="s">
        <v>1120</v>
      </c>
      <c r="E1552" s="135" t="s">
        <v>1181</v>
      </c>
      <c r="F1552" s="135">
        <v>0.1</v>
      </c>
      <c r="G1552" s="135">
        <v>0</v>
      </c>
      <c r="H1552" s="135" t="s">
        <v>1114</v>
      </c>
      <c r="I1552" s="135" t="s">
        <v>1341</v>
      </c>
      <c r="J1552" s="135" t="s">
        <v>1340</v>
      </c>
    </row>
    <row r="1553" spans="1:10" x14ac:dyDescent="0.3">
      <c r="A1553" t="s">
        <v>116</v>
      </c>
      <c r="B1553" s="135">
        <v>0</v>
      </c>
      <c r="C1553" s="135">
        <v>0</v>
      </c>
      <c r="D1553" s="135" t="s">
        <v>1120</v>
      </c>
      <c r="E1553" s="135" t="s">
        <v>1181</v>
      </c>
      <c r="F1553" s="135">
        <v>0.1</v>
      </c>
      <c r="G1553" s="135">
        <v>0</v>
      </c>
      <c r="H1553" s="135" t="s">
        <v>1114</v>
      </c>
      <c r="I1553" s="135" t="s">
        <v>1342</v>
      </c>
      <c r="J1553" s="135" t="s">
        <v>1343</v>
      </c>
    </row>
    <row r="1554" spans="1:10" x14ac:dyDescent="0.3">
      <c r="A1554" t="s">
        <v>116</v>
      </c>
      <c r="B1554" s="135">
        <v>0</v>
      </c>
      <c r="C1554" s="135">
        <v>0</v>
      </c>
      <c r="D1554" s="135" t="s">
        <v>1120</v>
      </c>
      <c r="E1554" s="135" t="s">
        <v>1181</v>
      </c>
      <c r="F1554" s="135">
        <v>0.1</v>
      </c>
      <c r="G1554" s="135">
        <v>0</v>
      </c>
      <c r="H1554" s="135" t="s">
        <v>1114</v>
      </c>
      <c r="I1554" s="135" t="s">
        <v>1344</v>
      </c>
      <c r="J1554" s="135" t="s">
        <v>1343</v>
      </c>
    </row>
    <row r="1555" spans="1:10" x14ac:dyDescent="0.3">
      <c r="A1555" t="s">
        <v>116</v>
      </c>
      <c r="B1555" s="135">
        <v>0</v>
      </c>
      <c r="C1555" s="135">
        <v>0</v>
      </c>
      <c r="D1555" s="135" t="s">
        <v>1120</v>
      </c>
      <c r="E1555" s="135" t="s">
        <v>1181</v>
      </c>
      <c r="F1555" s="135">
        <v>0.1</v>
      </c>
      <c r="G1555" s="135">
        <v>0</v>
      </c>
      <c r="H1555" s="135" t="s">
        <v>1114</v>
      </c>
      <c r="I1555" s="135" t="s">
        <v>1345</v>
      </c>
      <c r="J1555" s="135" t="s">
        <v>1346</v>
      </c>
    </row>
    <row r="1556" spans="1:10" x14ac:dyDescent="0.3">
      <c r="A1556" t="s">
        <v>116</v>
      </c>
      <c r="B1556" s="135">
        <v>0</v>
      </c>
      <c r="C1556" s="135">
        <v>0</v>
      </c>
      <c r="D1556" s="135" t="s">
        <v>1120</v>
      </c>
      <c r="E1556" s="135" t="s">
        <v>1181</v>
      </c>
      <c r="F1556" s="135">
        <v>0.1</v>
      </c>
      <c r="G1556" s="135">
        <v>0</v>
      </c>
      <c r="H1556" s="135" t="s">
        <v>1114</v>
      </c>
      <c r="I1556" s="135" t="s">
        <v>1347</v>
      </c>
      <c r="J1556" s="135" t="s">
        <v>1348</v>
      </c>
    </row>
    <row r="1557" spans="1:10" x14ac:dyDescent="0.3">
      <c r="A1557" t="s">
        <v>116</v>
      </c>
      <c r="B1557" s="135">
        <v>0</v>
      </c>
      <c r="C1557" s="135">
        <v>0</v>
      </c>
      <c r="D1557" s="135" t="s">
        <v>1120</v>
      </c>
      <c r="E1557" s="135" t="s">
        <v>1181</v>
      </c>
      <c r="F1557" s="135">
        <v>0.1</v>
      </c>
      <c r="G1557" s="135">
        <v>0</v>
      </c>
      <c r="H1557" s="135" t="s">
        <v>1114</v>
      </c>
      <c r="I1557" s="135" t="s">
        <v>1097</v>
      </c>
      <c r="J1557" s="135" t="s">
        <v>1349</v>
      </c>
    </row>
    <row r="1558" spans="1:10" x14ac:dyDescent="0.3">
      <c r="A1558" t="s">
        <v>116</v>
      </c>
      <c r="B1558" s="135">
        <v>0</v>
      </c>
      <c r="C1558" s="135">
        <v>0</v>
      </c>
      <c r="D1558" s="135" t="s">
        <v>1120</v>
      </c>
      <c r="E1558" s="135" t="s">
        <v>1181</v>
      </c>
      <c r="F1558" s="135">
        <v>0.1</v>
      </c>
      <c r="G1558" s="135">
        <v>0</v>
      </c>
      <c r="H1558" s="135" t="s">
        <v>1114</v>
      </c>
      <c r="I1558" s="135" t="s">
        <v>1103</v>
      </c>
      <c r="J1558" s="135" t="s">
        <v>1349</v>
      </c>
    </row>
    <row r="1559" spans="1:10" x14ac:dyDescent="0.3">
      <c r="A1559" t="s">
        <v>116</v>
      </c>
      <c r="B1559" s="135">
        <v>0</v>
      </c>
      <c r="C1559" s="135">
        <v>0</v>
      </c>
      <c r="D1559" s="135" t="s">
        <v>1120</v>
      </c>
      <c r="E1559" s="135" t="s">
        <v>1181</v>
      </c>
      <c r="F1559" s="135">
        <v>0.1</v>
      </c>
      <c r="G1559" s="135">
        <v>0</v>
      </c>
      <c r="H1559" s="135" t="s">
        <v>1114</v>
      </c>
      <c r="I1559" s="135" t="s">
        <v>1104</v>
      </c>
      <c r="J1559" s="135" t="s">
        <v>1349</v>
      </c>
    </row>
    <row r="1560" spans="1:10" x14ac:dyDescent="0.3">
      <c r="A1560" t="s">
        <v>116</v>
      </c>
      <c r="B1560" s="135">
        <v>0</v>
      </c>
      <c r="C1560" s="135">
        <v>0</v>
      </c>
      <c r="D1560" s="135" t="s">
        <v>1120</v>
      </c>
      <c r="E1560" s="135" t="s">
        <v>1181</v>
      </c>
      <c r="F1560" s="135">
        <v>0.1</v>
      </c>
      <c r="G1560" s="135">
        <v>0</v>
      </c>
      <c r="H1560" s="135" t="s">
        <v>1114</v>
      </c>
      <c r="I1560" s="135" t="s">
        <v>1078</v>
      </c>
      <c r="J1560" s="135" t="s">
        <v>1349</v>
      </c>
    </row>
    <row r="1561" spans="1:10" x14ac:dyDescent="0.3">
      <c r="A1561" t="s">
        <v>204</v>
      </c>
      <c r="B1561" s="135">
        <v>1</v>
      </c>
      <c r="C1561" s="135">
        <v>0</v>
      </c>
      <c r="D1561" s="135" t="s">
        <v>1118</v>
      </c>
      <c r="E1561" s="135" t="s">
        <v>1143</v>
      </c>
      <c r="F1561" s="135">
        <v>0.5</v>
      </c>
      <c r="G1561" s="135">
        <v>1</v>
      </c>
      <c r="H1561" s="135">
        <v>1</v>
      </c>
      <c r="I1561" s="135" t="s">
        <v>1350</v>
      </c>
      <c r="J1561" s="135" t="s">
        <v>1351</v>
      </c>
    </row>
    <row r="1562" spans="1:10" x14ac:dyDescent="0.3">
      <c r="A1562" t="s">
        <v>204</v>
      </c>
      <c r="B1562" s="135">
        <v>1</v>
      </c>
      <c r="C1562" s="135">
        <v>0</v>
      </c>
      <c r="D1562" s="135" t="s">
        <v>1118</v>
      </c>
      <c r="E1562" s="135" t="s">
        <v>1143</v>
      </c>
      <c r="F1562" s="135">
        <v>0.5</v>
      </c>
      <c r="G1562" s="135">
        <v>1</v>
      </c>
      <c r="H1562" s="135" t="s">
        <v>1114</v>
      </c>
      <c r="I1562" s="135" t="s">
        <v>1337</v>
      </c>
      <c r="J1562" s="135" t="s">
        <v>1338</v>
      </c>
    </row>
    <row r="1563" spans="1:10" x14ac:dyDescent="0.3">
      <c r="A1563" t="s">
        <v>204</v>
      </c>
      <c r="B1563" s="135">
        <v>1</v>
      </c>
      <c r="C1563" s="135">
        <v>0</v>
      </c>
      <c r="D1563" s="135" t="s">
        <v>1118</v>
      </c>
      <c r="E1563" s="135" t="s">
        <v>1143</v>
      </c>
      <c r="F1563" s="135">
        <v>0.5</v>
      </c>
      <c r="G1563" s="135">
        <v>1</v>
      </c>
      <c r="H1563" s="135" t="s">
        <v>1114</v>
      </c>
      <c r="I1563" s="135" t="s">
        <v>1339</v>
      </c>
      <c r="J1563" s="135" t="s">
        <v>1340</v>
      </c>
    </row>
    <row r="1564" spans="1:10" x14ac:dyDescent="0.3">
      <c r="A1564" t="s">
        <v>204</v>
      </c>
      <c r="B1564" s="135">
        <v>1</v>
      </c>
      <c r="C1564" s="135">
        <v>0</v>
      </c>
      <c r="D1564" s="135" t="s">
        <v>1118</v>
      </c>
      <c r="E1564" s="135" t="s">
        <v>1143</v>
      </c>
      <c r="F1564" s="135">
        <v>0.5</v>
      </c>
      <c r="G1564" s="135">
        <v>1</v>
      </c>
      <c r="H1564" s="135" t="s">
        <v>1114</v>
      </c>
      <c r="I1564" s="135" t="s">
        <v>1341</v>
      </c>
      <c r="J1564" s="135" t="s">
        <v>1340</v>
      </c>
    </row>
    <row r="1565" spans="1:10" x14ac:dyDescent="0.3">
      <c r="A1565" t="s">
        <v>204</v>
      </c>
      <c r="B1565" s="135">
        <v>1</v>
      </c>
      <c r="C1565" s="135">
        <v>0</v>
      </c>
      <c r="D1565" s="135" t="s">
        <v>1118</v>
      </c>
      <c r="E1565" s="135" t="s">
        <v>1143</v>
      </c>
      <c r="F1565" s="135">
        <v>0.5</v>
      </c>
      <c r="G1565" s="135">
        <v>1</v>
      </c>
      <c r="H1565" s="135" t="s">
        <v>1114</v>
      </c>
      <c r="I1565" s="135" t="s">
        <v>1342</v>
      </c>
      <c r="J1565" s="135" t="s">
        <v>1343</v>
      </c>
    </row>
    <row r="1566" spans="1:10" x14ac:dyDescent="0.3">
      <c r="A1566" t="s">
        <v>204</v>
      </c>
      <c r="B1566" s="135">
        <v>1</v>
      </c>
      <c r="C1566" s="135">
        <v>0</v>
      </c>
      <c r="D1566" s="135" t="s">
        <v>1118</v>
      </c>
      <c r="E1566" s="135" t="s">
        <v>1143</v>
      </c>
      <c r="F1566" s="135">
        <v>0.5</v>
      </c>
      <c r="G1566" s="135">
        <v>1</v>
      </c>
      <c r="H1566" s="135" t="s">
        <v>1114</v>
      </c>
      <c r="I1566" s="135" t="s">
        <v>1344</v>
      </c>
      <c r="J1566" s="135" t="s">
        <v>1343</v>
      </c>
    </row>
    <row r="1567" spans="1:10" x14ac:dyDescent="0.3">
      <c r="A1567" t="s">
        <v>204</v>
      </c>
      <c r="B1567" s="135">
        <v>1</v>
      </c>
      <c r="C1567" s="135">
        <v>0</v>
      </c>
      <c r="D1567" s="135" t="s">
        <v>1118</v>
      </c>
      <c r="E1567" s="135" t="s">
        <v>1143</v>
      </c>
      <c r="F1567" s="135">
        <v>0.5</v>
      </c>
      <c r="G1567" s="135">
        <v>1</v>
      </c>
      <c r="H1567" s="135" t="s">
        <v>1114</v>
      </c>
      <c r="I1567" s="135" t="s">
        <v>1345</v>
      </c>
      <c r="J1567" s="135" t="s">
        <v>1346</v>
      </c>
    </row>
    <row r="1568" spans="1:10" x14ac:dyDescent="0.3">
      <c r="A1568" t="s">
        <v>204</v>
      </c>
      <c r="B1568" s="135">
        <v>1</v>
      </c>
      <c r="C1568" s="135">
        <v>0</v>
      </c>
      <c r="D1568" s="135" t="s">
        <v>1118</v>
      </c>
      <c r="E1568" s="135" t="s">
        <v>1143</v>
      </c>
      <c r="F1568" s="135">
        <v>0.5</v>
      </c>
      <c r="G1568" s="135">
        <v>1</v>
      </c>
      <c r="H1568" s="135" t="s">
        <v>1114</v>
      </c>
      <c r="I1568" s="135" t="s">
        <v>1347</v>
      </c>
      <c r="J1568" s="135" t="s">
        <v>1348</v>
      </c>
    </row>
    <row r="1569" spans="1:10" x14ac:dyDescent="0.3">
      <c r="A1569" t="s">
        <v>204</v>
      </c>
      <c r="B1569" s="135">
        <v>1</v>
      </c>
      <c r="C1569" s="135">
        <v>0</v>
      </c>
      <c r="D1569" s="135" t="s">
        <v>1118</v>
      </c>
      <c r="E1569" s="135" t="s">
        <v>1143</v>
      </c>
      <c r="F1569" s="135">
        <v>0.5</v>
      </c>
      <c r="G1569" s="135">
        <v>1</v>
      </c>
      <c r="H1569" s="135">
        <v>1.1000000000000001</v>
      </c>
      <c r="I1569" s="135" t="s">
        <v>1097</v>
      </c>
      <c r="J1569" s="135" t="s">
        <v>1349</v>
      </c>
    </row>
    <row r="1570" spans="1:10" x14ac:dyDescent="0.3">
      <c r="A1570" t="s">
        <v>204</v>
      </c>
      <c r="B1570" s="135">
        <v>1</v>
      </c>
      <c r="C1570" s="135">
        <v>0</v>
      </c>
      <c r="D1570" s="135" t="s">
        <v>1118</v>
      </c>
      <c r="E1570" s="135" t="s">
        <v>1143</v>
      </c>
      <c r="F1570" s="135">
        <v>0.5</v>
      </c>
      <c r="G1570" s="135">
        <v>1</v>
      </c>
      <c r="H1570" s="135">
        <v>2.7</v>
      </c>
      <c r="I1570" s="135" t="s">
        <v>1103</v>
      </c>
      <c r="J1570" s="135" t="s">
        <v>1349</v>
      </c>
    </row>
    <row r="1571" spans="1:10" x14ac:dyDescent="0.3">
      <c r="A1571" t="s">
        <v>204</v>
      </c>
      <c r="B1571" s="135">
        <v>1</v>
      </c>
      <c r="C1571" s="135">
        <v>0</v>
      </c>
      <c r="D1571" s="135" t="s">
        <v>1118</v>
      </c>
      <c r="E1571" s="135" t="s">
        <v>1143</v>
      </c>
      <c r="F1571" s="135">
        <v>0.5</v>
      </c>
      <c r="G1571" s="135">
        <v>1</v>
      </c>
      <c r="H1571" s="135">
        <v>3.3</v>
      </c>
      <c r="I1571" s="135" t="s">
        <v>1104</v>
      </c>
      <c r="J1571" s="135" t="s">
        <v>1349</v>
      </c>
    </row>
    <row r="1572" spans="1:10" x14ac:dyDescent="0.3">
      <c r="A1572" t="s">
        <v>204</v>
      </c>
      <c r="B1572" s="135">
        <v>1</v>
      </c>
      <c r="C1572" s="135">
        <v>0</v>
      </c>
      <c r="D1572" s="135" t="s">
        <v>1118</v>
      </c>
      <c r="E1572" s="135" t="s">
        <v>1143</v>
      </c>
      <c r="F1572" s="135">
        <v>0.5</v>
      </c>
      <c r="G1572" s="135">
        <v>1</v>
      </c>
      <c r="H1572" s="135" t="s">
        <v>1114</v>
      </c>
      <c r="I1572" s="135" t="s">
        <v>1078</v>
      </c>
      <c r="J1572" s="135" t="s">
        <v>1349</v>
      </c>
    </row>
    <row r="1573" spans="1:10" x14ac:dyDescent="0.3">
      <c r="A1573" t="s">
        <v>226</v>
      </c>
      <c r="B1573" s="135">
        <v>1</v>
      </c>
      <c r="C1573" s="135">
        <v>0</v>
      </c>
      <c r="D1573" s="135" t="s">
        <v>1120</v>
      </c>
      <c r="E1573" s="135" t="s">
        <v>1131</v>
      </c>
      <c r="F1573" s="135">
        <v>0.2</v>
      </c>
      <c r="G1573" s="135">
        <v>1</v>
      </c>
      <c r="H1573" s="135">
        <v>87</v>
      </c>
      <c r="I1573" s="135" t="s">
        <v>1350</v>
      </c>
      <c r="J1573" s="135" t="s">
        <v>1351</v>
      </c>
    </row>
    <row r="1574" spans="1:10" x14ac:dyDescent="0.3">
      <c r="A1574" t="s">
        <v>226</v>
      </c>
      <c r="B1574" s="135">
        <v>1</v>
      </c>
      <c r="C1574" s="135">
        <v>0</v>
      </c>
      <c r="D1574" s="135" t="s">
        <v>1120</v>
      </c>
      <c r="E1574" s="135" t="s">
        <v>1131</v>
      </c>
      <c r="F1574" s="135">
        <v>0.2</v>
      </c>
      <c r="G1574" s="135">
        <v>1</v>
      </c>
      <c r="H1574" s="135" t="s">
        <v>1114</v>
      </c>
      <c r="I1574" s="135" t="s">
        <v>1337</v>
      </c>
      <c r="J1574" s="135" t="s">
        <v>1338</v>
      </c>
    </row>
    <row r="1575" spans="1:10" x14ac:dyDescent="0.3">
      <c r="A1575" t="s">
        <v>226</v>
      </c>
      <c r="B1575" s="135">
        <v>1</v>
      </c>
      <c r="C1575" s="135">
        <v>0</v>
      </c>
      <c r="D1575" s="135" t="s">
        <v>1120</v>
      </c>
      <c r="E1575" s="135" t="s">
        <v>1131</v>
      </c>
      <c r="F1575" s="135">
        <v>0.2</v>
      </c>
      <c r="G1575" s="135">
        <v>1</v>
      </c>
      <c r="H1575" s="135">
        <v>3.4</v>
      </c>
      <c r="I1575" s="135" t="s">
        <v>1339</v>
      </c>
      <c r="J1575" s="135" t="s">
        <v>1340</v>
      </c>
    </row>
    <row r="1576" spans="1:10" x14ac:dyDescent="0.3">
      <c r="A1576" t="s">
        <v>226</v>
      </c>
      <c r="B1576" s="135">
        <v>1</v>
      </c>
      <c r="C1576" s="135">
        <v>0</v>
      </c>
      <c r="D1576" s="135" t="s">
        <v>1120</v>
      </c>
      <c r="E1576" s="135" t="s">
        <v>1131</v>
      </c>
      <c r="F1576" s="135">
        <v>0.2</v>
      </c>
      <c r="G1576" s="135">
        <v>1</v>
      </c>
      <c r="H1576" s="135" t="s">
        <v>1114</v>
      </c>
      <c r="I1576" s="135" t="s">
        <v>1341</v>
      </c>
      <c r="J1576" s="135" t="s">
        <v>1340</v>
      </c>
    </row>
    <row r="1577" spans="1:10" x14ac:dyDescent="0.3">
      <c r="A1577" t="s">
        <v>226</v>
      </c>
      <c r="B1577" s="135">
        <v>1</v>
      </c>
      <c r="C1577" s="135">
        <v>0</v>
      </c>
      <c r="D1577" s="135" t="s">
        <v>1120</v>
      </c>
      <c r="E1577" s="135" t="s">
        <v>1131</v>
      </c>
      <c r="F1577" s="135">
        <v>0.2</v>
      </c>
      <c r="G1577" s="135">
        <v>1</v>
      </c>
      <c r="H1577" s="135" t="s">
        <v>1114</v>
      </c>
      <c r="I1577" s="135" t="s">
        <v>1342</v>
      </c>
      <c r="J1577" s="135" t="s">
        <v>1343</v>
      </c>
    </row>
    <row r="1578" spans="1:10" x14ac:dyDescent="0.3">
      <c r="A1578" t="s">
        <v>226</v>
      </c>
      <c r="B1578" s="135">
        <v>1</v>
      </c>
      <c r="C1578" s="135">
        <v>0</v>
      </c>
      <c r="D1578" s="135" t="s">
        <v>1120</v>
      </c>
      <c r="E1578" s="135" t="s">
        <v>1131</v>
      </c>
      <c r="F1578" s="135">
        <v>0.2</v>
      </c>
      <c r="G1578" s="135">
        <v>1</v>
      </c>
      <c r="H1578" s="135" t="s">
        <v>1114</v>
      </c>
      <c r="I1578" s="135" t="s">
        <v>1344</v>
      </c>
      <c r="J1578" s="135" t="s">
        <v>1343</v>
      </c>
    </row>
    <row r="1579" spans="1:10" x14ac:dyDescent="0.3">
      <c r="A1579" t="s">
        <v>226</v>
      </c>
      <c r="B1579" s="135">
        <v>1</v>
      </c>
      <c r="C1579" s="135">
        <v>0</v>
      </c>
      <c r="D1579" s="135" t="s">
        <v>1120</v>
      </c>
      <c r="E1579" s="135" t="s">
        <v>1131</v>
      </c>
      <c r="F1579" s="135">
        <v>0.2</v>
      </c>
      <c r="G1579" s="135">
        <v>1</v>
      </c>
      <c r="H1579" s="135" t="s">
        <v>1114</v>
      </c>
      <c r="I1579" s="135" t="s">
        <v>1345</v>
      </c>
      <c r="J1579" s="135" t="s">
        <v>1346</v>
      </c>
    </row>
    <row r="1580" spans="1:10" x14ac:dyDescent="0.3">
      <c r="A1580" t="s">
        <v>226</v>
      </c>
      <c r="B1580" s="135">
        <v>1</v>
      </c>
      <c r="C1580" s="135">
        <v>0</v>
      </c>
      <c r="D1580" s="135" t="s">
        <v>1120</v>
      </c>
      <c r="E1580" s="135" t="s">
        <v>1131</v>
      </c>
      <c r="F1580" s="135">
        <v>0.2</v>
      </c>
      <c r="G1580" s="135">
        <v>1</v>
      </c>
      <c r="H1580" s="135" t="s">
        <v>1114</v>
      </c>
      <c r="I1580" s="135" t="s">
        <v>1347</v>
      </c>
      <c r="J1580" s="135" t="s">
        <v>1348</v>
      </c>
    </row>
    <row r="1581" spans="1:10" x14ac:dyDescent="0.3">
      <c r="A1581" t="s">
        <v>226</v>
      </c>
      <c r="B1581" s="135">
        <v>1</v>
      </c>
      <c r="C1581" s="135">
        <v>0</v>
      </c>
      <c r="D1581" s="135" t="s">
        <v>1120</v>
      </c>
      <c r="E1581" s="135" t="s">
        <v>1131</v>
      </c>
      <c r="F1581" s="135">
        <v>0.2</v>
      </c>
      <c r="G1581" s="135">
        <v>1</v>
      </c>
      <c r="H1581" s="135" t="s">
        <v>1114</v>
      </c>
      <c r="I1581" s="135" t="s">
        <v>1097</v>
      </c>
      <c r="J1581" s="135" t="s">
        <v>1349</v>
      </c>
    </row>
    <row r="1582" spans="1:10" x14ac:dyDescent="0.3">
      <c r="A1582" t="s">
        <v>226</v>
      </c>
      <c r="B1582" s="135">
        <v>1</v>
      </c>
      <c r="C1582" s="135">
        <v>0</v>
      </c>
      <c r="D1582" s="135" t="s">
        <v>1120</v>
      </c>
      <c r="E1582" s="135" t="s">
        <v>1131</v>
      </c>
      <c r="F1582" s="135">
        <v>0.2</v>
      </c>
      <c r="G1582" s="135">
        <v>1</v>
      </c>
      <c r="H1582" s="135">
        <v>0.23</v>
      </c>
      <c r="I1582" s="135" t="s">
        <v>1103</v>
      </c>
      <c r="J1582" s="135" t="s">
        <v>1349</v>
      </c>
    </row>
    <row r="1583" spans="1:10" x14ac:dyDescent="0.3">
      <c r="A1583" t="s">
        <v>226</v>
      </c>
      <c r="B1583" s="135">
        <v>1</v>
      </c>
      <c r="C1583" s="135">
        <v>0</v>
      </c>
      <c r="D1583" s="135" t="s">
        <v>1120</v>
      </c>
      <c r="E1583" s="135" t="s">
        <v>1131</v>
      </c>
      <c r="F1583" s="135">
        <v>0.2</v>
      </c>
      <c r="G1583" s="135">
        <v>1</v>
      </c>
      <c r="H1583" s="135" t="s">
        <v>1114</v>
      </c>
      <c r="I1583" s="135" t="s">
        <v>1104</v>
      </c>
      <c r="J1583" s="135" t="s">
        <v>1349</v>
      </c>
    </row>
    <row r="1584" spans="1:10" x14ac:dyDescent="0.3">
      <c r="A1584" t="s">
        <v>226</v>
      </c>
      <c r="B1584" s="135">
        <v>1</v>
      </c>
      <c r="C1584" s="135">
        <v>0</v>
      </c>
      <c r="D1584" s="135" t="s">
        <v>1120</v>
      </c>
      <c r="E1584" s="135" t="s">
        <v>1131</v>
      </c>
      <c r="F1584" s="135">
        <v>0.2</v>
      </c>
      <c r="G1584" s="135">
        <v>1</v>
      </c>
      <c r="H1584" s="135">
        <v>0.66</v>
      </c>
      <c r="I1584" s="135" t="s">
        <v>1078</v>
      </c>
      <c r="J1584" s="135" t="s">
        <v>1349</v>
      </c>
    </row>
    <row r="1585" spans="1:10" x14ac:dyDescent="0.3">
      <c r="A1585" t="s">
        <v>81</v>
      </c>
      <c r="B1585" s="135">
        <v>0</v>
      </c>
      <c r="C1585" s="135">
        <v>0</v>
      </c>
      <c r="D1585" s="135" t="s">
        <v>1133</v>
      </c>
      <c r="E1585" s="135" t="s">
        <v>1182</v>
      </c>
      <c r="F1585" s="135">
        <v>0.2</v>
      </c>
      <c r="G1585" s="135">
        <v>1</v>
      </c>
      <c r="H1585" s="135" t="s">
        <v>1114</v>
      </c>
      <c r="I1585" s="135" t="s">
        <v>1350</v>
      </c>
      <c r="J1585" s="135" t="s">
        <v>1351</v>
      </c>
    </row>
    <row r="1586" spans="1:10" x14ac:dyDescent="0.3">
      <c r="A1586" t="s">
        <v>81</v>
      </c>
      <c r="B1586" s="135">
        <v>0</v>
      </c>
      <c r="C1586" s="135">
        <v>0</v>
      </c>
      <c r="D1586" s="135" t="s">
        <v>1133</v>
      </c>
      <c r="E1586" s="135" t="s">
        <v>1182</v>
      </c>
      <c r="F1586" s="135">
        <v>0.2</v>
      </c>
      <c r="G1586" s="135">
        <v>1</v>
      </c>
      <c r="H1586" s="135">
        <v>0.3</v>
      </c>
      <c r="I1586" s="135" t="s">
        <v>1337</v>
      </c>
      <c r="J1586" s="135" t="s">
        <v>1338</v>
      </c>
    </row>
    <row r="1587" spans="1:10" x14ac:dyDescent="0.3">
      <c r="A1587" t="s">
        <v>81</v>
      </c>
      <c r="B1587" s="135">
        <v>0</v>
      </c>
      <c r="C1587" s="135">
        <v>0</v>
      </c>
      <c r="D1587" s="135" t="s">
        <v>1133</v>
      </c>
      <c r="E1587" s="135" t="s">
        <v>1182</v>
      </c>
      <c r="F1587" s="135">
        <v>0.2</v>
      </c>
      <c r="G1587" s="135">
        <v>1</v>
      </c>
      <c r="H1587" s="135" t="s">
        <v>1114</v>
      </c>
      <c r="I1587" s="135" t="s">
        <v>1339</v>
      </c>
      <c r="J1587" s="135" t="s">
        <v>1340</v>
      </c>
    </row>
    <row r="1588" spans="1:10" x14ac:dyDescent="0.3">
      <c r="A1588" t="s">
        <v>81</v>
      </c>
      <c r="B1588" s="135">
        <v>0</v>
      </c>
      <c r="C1588" s="135">
        <v>0</v>
      </c>
      <c r="D1588" s="135" t="s">
        <v>1133</v>
      </c>
      <c r="E1588" s="135" t="s">
        <v>1182</v>
      </c>
      <c r="F1588" s="135">
        <v>0.2</v>
      </c>
      <c r="G1588" s="135">
        <v>1</v>
      </c>
      <c r="H1588" s="135" t="s">
        <v>1114</v>
      </c>
      <c r="I1588" s="135" t="s">
        <v>1341</v>
      </c>
      <c r="J1588" s="135" t="s">
        <v>1340</v>
      </c>
    </row>
    <row r="1589" spans="1:10" x14ac:dyDescent="0.3">
      <c r="A1589" t="s">
        <v>81</v>
      </c>
      <c r="B1589" s="135">
        <v>0</v>
      </c>
      <c r="C1589" s="135">
        <v>0</v>
      </c>
      <c r="D1589" s="135" t="s">
        <v>1133</v>
      </c>
      <c r="E1589" s="135" t="s">
        <v>1182</v>
      </c>
      <c r="F1589" s="135">
        <v>0.2</v>
      </c>
      <c r="G1589" s="135">
        <v>1</v>
      </c>
      <c r="H1589" s="135" t="s">
        <v>1114</v>
      </c>
      <c r="I1589" s="135" t="s">
        <v>1342</v>
      </c>
      <c r="J1589" s="135" t="s">
        <v>1343</v>
      </c>
    </row>
    <row r="1590" spans="1:10" x14ac:dyDescent="0.3">
      <c r="A1590" t="s">
        <v>81</v>
      </c>
      <c r="B1590" s="135">
        <v>0</v>
      </c>
      <c r="C1590" s="135">
        <v>0</v>
      </c>
      <c r="D1590" s="135" t="s">
        <v>1133</v>
      </c>
      <c r="E1590" s="135" t="s">
        <v>1182</v>
      </c>
      <c r="F1590" s="135">
        <v>0.2</v>
      </c>
      <c r="G1590" s="135">
        <v>1</v>
      </c>
      <c r="H1590" s="135" t="s">
        <v>1114</v>
      </c>
      <c r="I1590" s="135" t="s">
        <v>1344</v>
      </c>
      <c r="J1590" s="135" t="s">
        <v>1343</v>
      </c>
    </row>
    <row r="1591" spans="1:10" x14ac:dyDescent="0.3">
      <c r="A1591" t="s">
        <v>81</v>
      </c>
      <c r="B1591" s="135">
        <v>0</v>
      </c>
      <c r="C1591" s="135">
        <v>0</v>
      </c>
      <c r="D1591" s="135" t="s">
        <v>1133</v>
      </c>
      <c r="E1591" s="135" t="s">
        <v>1182</v>
      </c>
      <c r="F1591" s="135">
        <v>0.2</v>
      </c>
      <c r="G1591" s="135">
        <v>1</v>
      </c>
      <c r="H1591" s="135" t="s">
        <v>1114</v>
      </c>
      <c r="I1591" s="135" t="s">
        <v>1345</v>
      </c>
      <c r="J1591" s="135" t="s">
        <v>1346</v>
      </c>
    </row>
    <row r="1592" spans="1:10" x14ac:dyDescent="0.3">
      <c r="A1592" t="s">
        <v>81</v>
      </c>
      <c r="B1592" s="135">
        <v>0</v>
      </c>
      <c r="C1592" s="135">
        <v>0</v>
      </c>
      <c r="D1592" s="135" t="s">
        <v>1133</v>
      </c>
      <c r="E1592" s="135" t="s">
        <v>1182</v>
      </c>
      <c r="F1592" s="135">
        <v>0.2</v>
      </c>
      <c r="G1592" s="135">
        <v>1</v>
      </c>
      <c r="H1592" s="135" t="s">
        <v>1114</v>
      </c>
      <c r="I1592" s="135" t="s">
        <v>1347</v>
      </c>
      <c r="J1592" s="135" t="s">
        <v>1348</v>
      </c>
    </row>
    <row r="1593" spans="1:10" x14ac:dyDescent="0.3">
      <c r="A1593" t="s">
        <v>81</v>
      </c>
      <c r="B1593" s="135">
        <v>0</v>
      </c>
      <c r="C1593" s="135">
        <v>0</v>
      </c>
      <c r="D1593" s="135" t="s">
        <v>1133</v>
      </c>
      <c r="E1593" s="135" t="s">
        <v>1182</v>
      </c>
      <c r="F1593" s="135">
        <v>0.2</v>
      </c>
      <c r="G1593" s="135">
        <v>1</v>
      </c>
      <c r="H1593" s="135" t="s">
        <v>1114</v>
      </c>
      <c r="I1593" s="135" t="s">
        <v>1097</v>
      </c>
      <c r="J1593" s="135" t="s">
        <v>1349</v>
      </c>
    </row>
    <row r="1594" spans="1:10" x14ac:dyDescent="0.3">
      <c r="A1594" t="s">
        <v>81</v>
      </c>
      <c r="B1594" s="135">
        <v>0</v>
      </c>
      <c r="C1594" s="135">
        <v>0</v>
      </c>
      <c r="D1594" s="135" t="s">
        <v>1133</v>
      </c>
      <c r="E1594" s="135" t="s">
        <v>1182</v>
      </c>
      <c r="F1594" s="135">
        <v>0.2</v>
      </c>
      <c r="G1594" s="135">
        <v>1</v>
      </c>
      <c r="H1594" s="135" t="s">
        <v>1114</v>
      </c>
      <c r="I1594" s="135" t="s">
        <v>1103</v>
      </c>
      <c r="J1594" s="135" t="s">
        <v>1349</v>
      </c>
    </row>
    <row r="1595" spans="1:10" x14ac:dyDescent="0.3">
      <c r="A1595" t="s">
        <v>81</v>
      </c>
      <c r="B1595" s="135">
        <v>0</v>
      </c>
      <c r="C1595" s="135">
        <v>0</v>
      </c>
      <c r="D1595" s="135" t="s">
        <v>1133</v>
      </c>
      <c r="E1595" s="135" t="s">
        <v>1182</v>
      </c>
      <c r="F1595" s="135">
        <v>0.2</v>
      </c>
      <c r="G1595" s="135">
        <v>1</v>
      </c>
      <c r="H1595" s="135" t="s">
        <v>1114</v>
      </c>
      <c r="I1595" s="135" t="s">
        <v>1104</v>
      </c>
      <c r="J1595" s="135" t="s">
        <v>1349</v>
      </c>
    </row>
    <row r="1596" spans="1:10" x14ac:dyDescent="0.3">
      <c r="A1596" t="s">
        <v>81</v>
      </c>
      <c r="B1596" s="135">
        <v>0</v>
      </c>
      <c r="C1596" s="135">
        <v>0</v>
      </c>
      <c r="D1596" s="135" t="s">
        <v>1133</v>
      </c>
      <c r="E1596" s="135" t="s">
        <v>1182</v>
      </c>
      <c r="F1596" s="135">
        <v>0.2</v>
      </c>
      <c r="G1596" s="135">
        <v>1</v>
      </c>
      <c r="H1596" s="135" t="s">
        <v>1114</v>
      </c>
      <c r="I1596" s="135" t="s">
        <v>1078</v>
      </c>
      <c r="J1596" s="135" t="s">
        <v>1349</v>
      </c>
    </row>
    <row r="1597" spans="1:10" x14ac:dyDescent="0.3">
      <c r="A1597" t="s">
        <v>73</v>
      </c>
      <c r="B1597" s="135">
        <v>0</v>
      </c>
      <c r="C1597" s="135">
        <v>0</v>
      </c>
      <c r="D1597" s="135" t="s">
        <v>1155</v>
      </c>
      <c r="E1597" s="135" t="s">
        <v>1127</v>
      </c>
      <c r="F1597" s="135">
        <v>0.5</v>
      </c>
      <c r="G1597" s="135">
        <v>0</v>
      </c>
      <c r="H1597" s="135" t="s">
        <v>1114</v>
      </c>
      <c r="I1597" s="135" t="s">
        <v>1350</v>
      </c>
      <c r="J1597" s="135" t="s">
        <v>1351</v>
      </c>
    </row>
    <row r="1598" spans="1:10" x14ac:dyDescent="0.3">
      <c r="A1598" t="s">
        <v>73</v>
      </c>
      <c r="B1598" s="135">
        <v>0</v>
      </c>
      <c r="C1598" s="135">
        <v>0</v>
      </c>
      <c r="D1598" s="135" t="s">
        <v>1155</v>
      </c>
      <c r="E1598" s="135" t="s">
        <v>1127</v>
      </c>
      <c r="F1598" s="135">
        <v>0.5</v>
      </c>
      <c r="G1598" s="135">
        <v>0</v>
      </c>
      <c r="H1598" s="135" t="s">
        <v>1114</v>
      </c>
      <c r="I1598" s="135" t="s">
        <v>1337</v>
      </c>
      <c r="J1598" s="135" t="s">
        <v>1338</v>
      </c>
    </row>
    <row r="1599" spans="1:10" x14ac:dyDescent="0.3">
      <c r="A1599" t="s">
        <v>73</v>
      </c>
      <c r="B1599" s="135">
        <v>0</v>
      </c>
      <c r="C1599" s="135">
        <v>0</v>
      </c>
      <c r="D1599" s="135" t="s">
        <v>1155</v>
      </c>
      <c r="E1599" s="135" t="s">
        <v>1127</v>
      </c>
      <c r="F1599" s="135">
        <v>0.5</v>
      </c>
      <c r="G1599" s="135">
        <v>0</v>
      </c>
      <c r="H1599" s="135" t="s">
        <v>1114</v>
      </c>
      <c r="I1599" s="135" t="s">
        <v>1339</v>
      </c>
      <c r="J1599" s="135" t="s">
        <v>1340</v>
      </c>
    </row>
    <row r="1600" spans="1:10" x14ac:dyDescent="0.3">
      <c r="A1600" t="s">
        <v>73</v>
      </c>
      <c r="B1600" s="135">
        <v>0</v>
      </c>
      <c r="C1600" s="135">
        <v>0</v>
      </c>
      <c r="D1600" s="135" t="s">
        <v>1155</v>
      </c>
      <c r="E1600" s="135" t="s">
        <v>1127</v>
      </c>
      <c r="F1600" s="135">
        <v>0.5</v>
      </c>
      <c r="G1600" s="135">
        <v>0</v>
      </c>
      <c r="H1600" s="135" t="s">
        <v>1114</v>
      </c>
      <c r="I1600" s="135" t="s">
        <v>1341</v>
      </c>
      <c r="J1600" s="135" t="s">
        <v>1340</v>
      </c>
    </row>
    <row r="1601" spans="1:10" x14ac:dyDescent="0.3">
      <c r="A1601" t="s">
        <v>73</v>
      </c>
      <c r="B1601" s="135">
        <v>0</v>
      </c>
      <c r="C1601" s="135">
        <v>0</v>
      </c>
      <c r="D1601" s="135" t="s">
        <v>1155</v>
      </c>
      <c r="E1601" s="135" t="s">
        <v>1127</v>
      </c>
      <c r="F1601" s="135">
        <v>0.5</v>
      </c>
      <c r="G1601" s="135">
        <v>0</v>
      </c>
      <c r="H1601" s="135" t="s">
        <v>1114</v>
      </c>
      <c r="I1601" s="135" t="s">
        <v>1342</v>
      </c>
      <c r="J1601" s="135" t="s">
        <v>1343</v>
      </c>
    </row>
    <row r="1602" spans="1:10" x14ac:dyDescent="0.3">
      <c r="A1602" t="s">
        <v>73</v>
      </c>
      <c r="B1602" s="135">
        <v>0</v>
      </c>
      <c r="C1602" s="135">
        <v>0</v>
      </c>
      <c r="D1602" s="135" t="s">
        <v>1155</v>
      </c>
      <c r="E1602" s="135" t="s">
        <v>1127</v>
      </c>
      <c r="F1602" s="135">
        <v>0.5</v>
      </c>
      <c r="G1602" s="135">
        <v>0</v>
      </c>
      <c r="H1602" s="135" t="s">
        <v>1114</v>
      </c>
      <c r="I1602" s="135" t="s">
        <v>1344</v>
      </c>
      <c r="J1602" s="135" t="s">
        <v>1343</v>
      </c>
    </row>
    <row r="1603" spans="1:10" x14ac:dyDescent="0.3">
      <c r="A1603" t="s">
        <v>73</v>
      </c>
      <c r="B1603" s="135">
        <v>0</v>
      </c>
      <c r="C1603" s="135">
        <v>0</v>
      </c>
      <c r="D1603" s="135" t="s">
        <v>1155</v>
      </c>
      <c r="E1603" s="135" t="s">
        <v>1127</v>
      </c>
      <c r="F1603" s="135">
        <v>0.5</v>
      </c>
      <c r="G1603" s="135">
        <v>0</v>
      </c>
      <c r="H1603" s="135" t="s">
        <v>1114</v>
      </c>
      <c r="I1603" s="135" t="s">
        <v>1345</v>
      </c>
      <c r="J1603" s="135" t="s">
        <v>1346</v>
      </c>
    </row>
    <row r="1604" spans="1:10" x14ac:dyDescent="0.3">
      <c r="A1604" t="s">
        <v>73</v>
      </c>
      <c r="B1604" s="135">
        <v>0</v>
      </c>
      <c r="C1604" s="135">
        <v>0</v>
      </c>
      <c r="D1604" s="135" t="s">
        <v>1155</v>
      </c>
      <c r="E1604" s="135" t="s">
        <v>1127</v>
      </c>
      <c r="F1604" s="135">
        <v>0.5</v>
      </c>
      <c r="G1604" s="135">
        <v>0</v>
      </c>
      <c r="H1604" s="135" t="s">
        <v>1114</v>
      </c>
      <c r="I1604" s="135" t="s">
        <v>1347</v>
      </c>
      <c r="J1604" s="135" t="s">
        <v>1348</v>
      </c>
    </row>
    <row r="1605" spans="1:10" x14ac:dyDescent="0.3">
      <c r="A1605" t="s">
        <v>73</v>
      </c>
      <c r="B1605" s="135">
        <v>0</v>
      </c>
      <c r="C1605" s="135">
        <v>0</v>
      </c>
      <c r="D1605" s="135" t="s">
        <v>1155</v>
      </c>
      <c r="E1605" s="135" t="s">
        <v>1127</v>
      </c>
      <c r="F1605" s="135">
        <v>0.5</v>
      </c>
      <c r="G1605" s="135">
        <v>0</v>
      </c>
      <c r="H1605" s="135" t="s">
        <v>1114</v>
      </c>
      <c r="I1605" s="135" t="s">
        <v>1097</v>
      </c>
      <c r="J1605" s="135" t="s">
        <v>1349</v>
      </c>
    </row>
    <row r="1606" spans="1:10" x14ac:dyDescent="0.3">
      <c r="A1606" t="s">
        <v>73</v>
      </c>
      <c r="B1606" s="135">
        <v>0</v>
      </c>
      <c r="C1606" s="135">
        <v>0</v>
      </c>
      <c r="D1606" s="135" t="s">
        <v>1155</v>
      </c>
      <c r="E1606" s="135" t="s">
        <v>1127</v>
      </c>
      <c r="F1606" s="135">
        <v>0.5</v>
      </c>
      <c r="G1606" s="135">
        <v>0</v>
      </c>
      <c r="H1606" s="135" t="s">
        <v>1114</v>
      </c>
      <c r="I1606" s="135" t="s">
        <v>1103</v>
      </c>
      <c r="J1606" s="135" t="s">
        <v>1349</v>
      </c>
    </row>
    <row r="1607" spans="1:10" x14ac:dyDescent="0.3">
      <c r="A1607" t="s">
        <v>73</v>
      </c>
      <c r="B1607" s="135">
        <v>0</v>
      </c>
      <c r="C1607" s="135">
        <v>0</v>
      </c>
      <c r="D1607" s="135" t="s">
        <v>1155</v>
      </c>
      <c r="E1607" s="135" t="s">
        <v>1127</v>
      </c>
      <c r="F1607" s="135">
        <v>0.5</v>
      </c>
      <c r="G1607" s="135">
        <v>0</v>
      </c>
      <c r="H1607" s="135" t="s">
        <v>1114</v>
      </c>
      <c r="I1607" s="135" t="s">
        <v>1104</v>
      </c>
      <c r="J1607" s="135" t="s">
        <v>1349</v>
      </c>
    </row>
    <row r="1608" spans="1:10" x14ac:dyDescent="0.3">
      <c r="A1608" t="s">
        <v>73</v>
      </c>
      <c r="B1608" s="135">
        <v>0</v>
      </c>
      <c r="C1608" s="135">
        <v>0</v>
      </c>
      <c r="D1608" s="135" t="s">
        <v>1155</v>
      </c>
      <c r="E1608" s="135" t="s">
        <v>1127</v>
      </c>
      <c r="F1608" s="135">
        <v>0.5</v>
      </c>
      <c r="G1608" s="135">
        <v>0</v>
      </c>
      <c r="H1608" s="135" t="s">
        <v>1114</v>
      </c>
      <c r="I1608" s="135" t="s">
        <v>1078</v>
      </c>
      <c r="J1608" s="135" t="s">
        <v>1349</v>
      </c>
    </row>
    <row r="1609" spans="1:10" x14ac:dyDescent="0.3">
      <c r="A1609" t="s">
        <v>82</v>
      </c>
      <c r="B1609" s="135">
        <v>0</v>
      </c>
      <c r="C1609" s="135">
        <v>0</v>
      </c>
      <c r="D1609" s="135" t="s">
        <v>1133</v>
      </c>
      <c r="E1609" s="135" t="s">
        <v>1163</v>
      </c>
      <c r="F1609" s="135">
        <v>1</v>
      </c>
      <c r="G1609" s="135">
        <v>1</v>
      </c>
      <c r="H1609" s="135" t="s">
        <v>1114</v>
      </c>
      <c r="I1609" s="135" t="s">
        <v>1350</v>
      </c>
      <c r="J1609" s="135" t="s">
        <v>1351</v>
      </c>
    </row>
    <row r="1610" spans="1:10" x14ac:dyDescent="0.3">
      <c r="A1610" t="s">
        <v>82</v>
      </c>
      <c r="B1610" s="135">
        <v>0</v>
      </c>
      <c r="C1610" s="135">
        <v>0</v>
      </c>
      <c r="D1610" s="135" t="s">
        <v>1133</v>
      </c>
      <c r="E1610" s="135" t="s">
        <v>1163</v>
      </c>
      <c r="F1610" s="135">
        <v>1</v>
      </c>
      <c r="G1610" s="135">
        <v>1</v>
      </c>
      <c r="H1610" s="135" t="s">
        <v>1114</v>
      </c>
      <c r="I1610" s="135" t="s">
        <v>1337</v>
      </c>
      <c r="J1610" s="135" t="s">
        <v>1338</v>
      </c>
    </row>
    <row r="1611" spans="1:10" x14ac:dyDescent="0.3">
      <c r="A1611" t="s">
        <v>82</v>
      </c>
      <c r="B1611" s="135">
        <v>0</v>
      </c>
      <c r="C1611" s="135">
        <v>0</v>
      </c>
      <c r="D1611" s="135" t="s">
        <v>1133</v>
      </c>
      <c r="E1611" s="135" t="s">
        <v>1163</v>
      </c>
      <c r="F1611" s="135">
        <v>1</v>
      </c>
      <c r="G1611" s="135">
        <v>1</v>
      </c>
      <c r="H1611" s="135" t="s">
        <v>1114</v>
      </c>
      <c r="I1611" s="135" t="s">
        <v>1339</v>
      </c>
      <c r="J1611" s="135" t="s">
        <v>1340</v>
      </c>
    </row>
    <row r="1612" spans="1:10" x14ac:dyDescent="0.3">
      <c r="A1612" t="s">
        <v>82</v>
      </c>
      <c r="B1612" s="135">
        <v>0</v>
      </c>
      <c r="C1612" s="135">
        <v>0</v>
      </c>
      <c r="D1612" s="135" t="s">
        <v>1133</v>
      </c>
      <c r="E1612" s="135" t="s">
        <v>1163</v>
      </c>
      <c r="F1612" s="135">
        <v>1</v>
      </c>
      <c r="G1612" s="135">
        <v>1</v>
      </c>
      <c r="H1612" s="135" t="s">
        <v>1114</v>
      </c>
      <c r="I1612" s="135" t="s">
        <v>1341</v>
      </c>
      <c r="J1612" s="135" t="s">
        <v>1340</v>
      </c>
    </row>
    <row r="1613" spans="1:10" x14ac:dyDescent="0.3">
      <c r="A1613" t="s">
        <v>82</v>
      </c>
      <c r="B1613" s="135">
        <v>0</v>
      </c>
      <c r="C1613" s="135">
        <v>0</v>
      </c>
      <c r="D1613" s="135" t="s">
        <v>1133</v>
      </c>
      <c r="E1613" s="135" t="s">
        <v>1163</v>
      </c>
      <c r="F1613" s="135">
        <v>1</v>
      </c>
      <c r="G1613" s="135">
        <v>1</v>
      </c>
      <c r="H1613" s="135" t="s">
        <v>1114</v>
      </c>
      <c r="I1613" s="135" t="s">
        <v>1342</v>
      </c>
      <c r="J1613" s="135" t="s">
        <v>1343</v>
      </c>
    </row>
    <row r="1614" spans="1:10" x14ac:dyDescent="0.3">
      <c r="A1614" t="s">
        <v>82</v>
      </c>
      <c r="B1614" s="135">
        <v>0</v>
      </c>
      <c r="C1614" s="135">
        <v>0</v>
      </c>
      <c r="D1614" s="135" t="s">
        <v>1133</v>
      </c>
      <c r="E1614" s="135" t="s">
        <v>1163</v>
      </c>
      <c r="F1614" s="135">
        <v>1</v>
      </c>
      <c r="G1614" s="135">
        <v>1</v>
      </c>
      <c r="H1614" s="135" t="s">
        <v>1114</v>
      </c>
      <c r="I1614" s="135" t="s">
        <v>1344</v>
      </c>
      <c r="J1614" s="135" t="s">
        <v>1343</v>
      </c>
    </row>
    <row r="1615" spans="1:10" x14ac:dyDescent="0.3">
      <c r="A1615" t="s">
        <v>82</v>
      </c>
      <c r="B1615" s="135">
        <v>0</v>
      </c>
      <c r="C1615" s="135">
        <v>0</v>
      </c>
      <c r="D1615" s="135" t="s">
        <v>1133</v>
      </c>
      <c r="E1615" s="135" t="s">
        <v>1163</v>
      </c>
      <c r="F1615" s="135">
        <v>1</v>
      </c>
      <c r="G1615" s="135">
        <v>1</v>
      </c>
      <c r="H1615" s="135" t="s">
        <v>1114</v>
      </c>
      <c r="I1615" s="135" t="s">
        <v>1345</v>
      </c>
      <c r="J1615" s="135" t="s">
        <v>1346</v>
      </c>
    </row>
    <row r="1616" spans="1:10" x14ac:dyDescent="0.3">
      <c r="A1616" t="s">
        <v>82</v>
      </c>
      <c r="B1616" s="135">
        <v>0</v>
      </c>
      <c r="C1616" s="135">
        <v>0</v>
      </c>
      <c r="D1616" s="135" t="s">
        <v>1133</v>
      </c>
      <c r="E1616" s="135" t="s">
        <v>1163</v>
      </c>
      <c r="F1616" s="135">
        <v>1</v>
      </c>
      <c r="G1616" s="135">
        <v>1</v>
      </c>
      <c r="H1616" s="135" t="s">
        <v>1114</v>
      </c>
      <c r="I1616" s="135" t="s">
        <v>1347</v>
      </c>
      <c r="J1616" s="135" t="s">
        <v>1348</v>
      </c>
    </row>
    <row r="1617" spans="1:10" x14ac:dyDescent="0.3">
      <c r="A1617" t="s">
        <v>82</v>
      </c>
      <c r="B1617" s="135">
        <v>0</v>
      </c>
      <c r="C1617" s="135">
        <v>0</v>
      </c>
      <c r="D1617" s="135" t="s">
        <v>1133</v>
      </c>
      <c r="E1617" s="135" t="s">
        <v>1163</v>
      </c>
      <c r="F1617" s="135">
        <v>1</v>
      </c>
      <c r="G1617" s="135">
        <v>1</v>
      </c>
      <c r="H1617" s="135" t="s">
        <v>1114</v>
      </c>
      <c r="I1617" s="135" t="s">
        <v>1097</v>
      </c>
      <c r="J1617" s="135" t="s">
        <v>1349</v>
      </c>
    </row>
    <row r="1618" spans="1:10" x14ac:dyDescent="0.3">
      <c r="A1618" t="s">
        <v>82</v>
      </c>
      <c r="B1618" s="135">
        <v>0</v>
      </c>
      <c r="C1618" s="135">
        <v>0</v>
      </c>
      <c r="D1618" s="135" t="s">
        <v>1133</v>
      </c>
      <c r="E1618" s="135" t="s">
        <v>1163</v>
      </c>
      <c r="F1618" s="135">
        <v>1</v>
      </c>
      <c r="G1618" s="135">
        <v>1</v>
      </c>
      <c r="H1618" s="135" t="s">
        <v>1114</v>
      </c>
      <c r="I1618" s="135" t="s">
        <v>1103</v>
      </c>
      <c r="J1618" s="135" t="s">
        <v>1349</v>
      </c>
    </row>
    <row r="1619" spans="1:10" x14ac:dyDescent="0.3">
      <c r="A1619" t="s">
        <v>82</v>
      </c>
      <c r="B1619" s="135">
        <v>0</v>
      </c>
      <c r="C1619" s="135">
        <v>0</v>
      </c>
      <c r="D1619" s="135" t="s">
        <v>1133</v>
      </c>
      <c r="E1619" s="135" t="s">
        <v>1163</v>
      </c>
      <c r="F1619" s="135">
        <v>1</v>
      </c>
      <c r="G1619" s="135">
        <v>1</v>
      </c>
      <c r="H1619" s="135" t="s">
        <v>1114</v>
      </c>
      <c r="I1619" s="135" t="s">
        <v>1104</v>
      </c>
      <c r="J1619" s="135" t="s">
        <v>1349</v>
      </c>
    </row>
    <row r="1620" spans="1:10" x14ac:dyDescent="0.3">
      <c r="A1620" t="s">
        <v>82</v>
      </c>
      <c r="B1620" s="135">
        <v>0</v>
      </c>
      <c r="C1620" s="135">
        <v>0</v>
      </c>
      <c r="D1620" s="135" t="s">
        <v>1133</v>
      </c>
      <c r="E1620" s="135" t="s">
        <v>1163</v>
      </c>
      <c r="F1620" s="135">
        <v>1</v>
      </c>
      <c r="G1620" s="135">
        <v>1</v>
      </c>
      <c r="H1620" s="135" t="s">
        <v>1114</v>
      </c>
      <c r="I1620" s="135" t="s">
        <v>1078</v>
      </c>
      <c r="J1620" s="135" t="s">
        <v>1349</v>
      </c>
    </row>
    <row r="1621" spans="1:10" x14ac:dyDescent="0.3">
      <c r="A1621" t="s">
        <v>227</v>
      </c>
      <c r="B1621" s="135">
        <v>1</v>
      </c>
      <c r="C1621" s="135">
        <v>0</v>
      </c>
      <c r="D1621" s="135" t="s">
        <v>1118</v>
      </c>
      <c r="E1621" s="135" t="s">
        <v>1123</v>
      </c>
      <c r="F1621" s="135">
        <v>0.1</v>
      </c>
      <c r="G1621" s="135">
        <v>1</v>
      </c>
      <c r="H1621" s="135">
        <v>0.4</v>
      </c>
      <c r="I1621" s="135" t="s">
        <v>1350</v>
      </c>
      <c r="J1621" s="135" t="s">
        <v>1351</v>
      </c>
    </row>
    <row r="1622" spans="1:10" x14ac:dyDescent="0.3">
      <c r="A1622" t="s">
        <v>227</v>
      </c>
      <c r="B1622" s="135">
        <v>1</v>
      </c>
      <c r="C1622" s="135">
        <v>0</v>
      </c>
      <c r="D1622" s="135" t="s">
        <v>1118</v>
      </c>
      <c r="E1622" s="135" t="s">
        <v>1123</v>
      </c>
      <c r="F1622" s="135">
        <v>0.1</v>
      </c>
      <c r="G1622" s="135">
        <v>1</v>
      </c>
      <c r="H1622" s="135" t="s">
        <v>1114</v>
      </c>
      <c r="I1622" s="135" t="s">
        <v>1337</v>
      </c>
      <c r="J1622" s="135" t="s">
        <v>1338</v>
      </c>
    </row>
    <row r="1623" spans="1:10" x14ac:dyDescent="0.3">
      <c r="A1623" t="s">
        <v>227</v>
      </c>
      <c r="B1623" s="135">
        <v>1</v>
      </c>
      <c r="C1623" s="135">
        <v>0</v>
      </c>
      <c r="D1623" s="135" t="s">
        <v>1118</v>
      </c>
      <c r="E1623" s="135" t="s">
        <v>1123</v>
      </c>
      <c r="F1623" s="135">
        <v>0.1</v>
      </c>
      <c r="G1623" s="135">
        <v>1</v>
      </c>
      <c r="H1623" s="135">
        <v>0.2</v>
      </c>
      <c r="I1623" s="135" t="s">
        <v>1339</v>
      </c>
      <c r="J1623" s="135" t="s">
        <v>1340</v>
      </c>
    </row>
    <row r="1624" spans="1:10" x14ac:dyDescent="0.3">
      <c r="A1624" t="s">
        <v>227</v>
      </c>
      <c r="B1624" s="135">
        <v>1</v>
      </c>
      <c r="C1624" s="135">
        <v>0</v>
      </c>
      <c r="D1624" s="135" t="s">
        <v>1118</v>
      </c>
      <c r="E1624" s="135" t="s">
        <v>1123</v>
      </c>
      <c r="F1624" s="135">
        <v>0.1</v>
      </c>
      <c r="G1624" s="135">
        <v>1</v>
      </c>
      <c r="H1624" s="135" t="s">
        <v>1114</v>
      </c>
      <c r="I1624" s="135" t="s">
        <v>1341</v>
      </c>
      <c r="J1624" s="135" t="s">
        <v>1340</v>
      </c>
    </row>
    <row r="1625" spans="1:10" x14ac:dyDescent="0.3">
      <c r="A1625" t="s">
        <v>227</v>
      </c>
      <c r="B1625" s="135">
        <v>1</v>
      </c>
      <c r="C1625" s="135">
        <v>0</v>
      </c>
      <c r="D1625" s="135" t="s">
        <v>1118</v>
      </c>
      <c r="E1625" s="135" t="s">
        <v>1123</v>
      </c>
      <c r="F1625" s="135">
        <v>0.1</v>
      </c>
      <c r="G1625" s="135">
        <v>1</v>
      </c>
      <c r="H1625" s="135" t="s">
        <v>1114</v>
      </c>
      <c r="I1625" s="135" t="s">
        <v>1342</v>
      </c>
      <c r="J1625" s="135" t="s">
        <v>1343</v>
      </c>
    </row>
    <row r="1626" spans="1:10" x14ac:dyDescent="0.3">
      <c r="A1626" t="s">
        <v>227</v>
      </c>
      <c r="B1626" s="135">
        <v>1</v>
      </c>
      <c r="C1626" s="135">
        <v>0</v>
      </c>
      <c r="D1626" s="135" t="s">
        <v>1118</v>
      </c>
      <c r="E1626" s="135" t="s">
        <v>1123</v>
      </c>
      <c r="F1626" s="135">
        <v>0.1</v>
      </c>
      <c r="G1626" s="135">
        <v>1</v>
      </c>
      <c r="H1626" s="135" t="s">
        <v>1114</v>
      </c>
      <c r="I1626" s="135" t="s">
        <v>1344</v>
      </c>
      <c r="J1626" s="135" t="s">
        <v>1343</v>
      </c>
    </row>
    <row r="1627" spans="1:10" x14ac:dyDescent="0.3">
      <c r="A1627" t="s">
        <v>227</v>
      </c>
      <c r="B1627" s="135">
        <v>1</v>
      </c>
      <c r="C1627" s="135">
        <v>0</v>
      </c>
      <c r="D1627" s="135" t="s">
        <v>1118</v>
      </c>
      <c r="E1627" s="135" t="s">
        <v>1123</v>
      </c>
      <c r="F1627" s="135">
        <v>0.1</v>
      </c>
      <c r="G1627" s="135">
        <v>1</v>
      </c>
      <c r="H1627" s="135" t="s">
        <v>1114</v>
      </c>
      <c r="I1627" s="135" t="s">
        <v>1345</v>
      </c>
      <c r="J1627" s="135" t="s">
        <v>1346</v>
      </c>
    </row>
    <row r="1628" spans="1:10" x14ac:dyDescent="0.3">
      <c r="A1628" t="s">
        <v>227</v>
      </c>
      <c r="B1628" s="135">
        <v>1</v>
      </c>
      <c r="C1628" s="135">
        <v>0</v>
      </c>
      <c r="D1628" s="135" t="s">
        <v>1118</v>
      </c>
      <c r="E1628" s="135" t="s">
        <v>1123</v>
      </c>
      <c r="F1628" s="135">
        <v>0.1</v>
      </c>
      <c r="G1628" s="135">
        <v>1</v>
      </c>
      <c r="H1628" s="135" t="s">
        <v>1114</v>
      </c>
      <c r="I1628" s="135" t="s">
        <v>1347</v>
      </c>
      <c r="J1628" s="135" t="s">
        <v>1348</v>
      </c>
    </row>
    <row r="1629" spans="1:10" x14ac:dyDescent="0.3">
      <c r="A1629" t="s">
        <v>227</v>
      </c>
      <c r="B1629" s="135">
        <v>1</v>
      </c>
      <c r="C1629" s="135">
        <v>0</v>
      </c>
      <c r="D1629" s="135" t="s">
        <v>1118</v>
      </c>
      <c r="E1629" s="135" t="s">
        <v>1123</v>
      </c>
      <c r="F1629" s="135">
        <v>0.1</v>
      </c>
      <c r="G1629" s="135">
        <v>1</v>
      </c>
      <c r="H1629" s="135" t="s">
        <v>1114</v>
      </c>
      <c r="I1629" s="135" t="s">
        <v>1097</v>
      </c>
      <c r="J1629" s="135" t="s">
        <v>1349</v>
      </c>
    </row>
    <row r="1630" spans="1:10" x14ac:dyDescent="0.3">
      <c r="A1630" t="s">
        <v>227</v>
      </c>
      <c r="B1630" s="135">
        <v>1</v>
      </c>
      <c r="C1630" s="135">
        <v>0</v>
      </c>
      <c r="D1630" s="135" t="s">
        <v>1118</v>
      </c>
      <c r="E1630" s="135" t="s">
        <v>1123</v>
      </c>
      <c r="F1630" s="135">
        <v>0.1</v>
      </c>
      <c r="G1630" s="135">
        <v>1</v>
      </c>
      <c r="H1630" s="135">
        <v>1.6</v>
      </c>
      <c r="I1630" s="135" t="s">
        <v>1103</v>
      </c>
      <c r="J1630" s="135" t="s">
        <v>1349</v>
      </c>
    </row>
    <row r="1631" spans="1:10" x14ac:dyDescent="0.3">
      <c r="A1631" t="s">
        <v>227</v>
      </c>
      <c r="B1631" s="135">
        <v>1</v>
      </c>
      <c r="C1631" s="135">
        <v>0</v>
      </c>
      <c r="D1631" s="135" t="s">
        <v>1118</v>
      </c>
      <c r="E1631" s="135" t="s">
        <v>1123</v>
      </c>
      <c r="F1631" s="135">
        <v>0.1</v>
      </c>
      <c r="G1631" s="135">
        <v>1</v>
      </c>
      <c r="H1631" s="135" t="s">
        <v>1114</v>
      </c>
      <c r="I1631" s="135" t="s">
        <v>1104</v>
      </c>
      <c r="J1631" s="135" t="s">
        <v>1349</v>
      </c>
    </row>
    <row r="1632" spans="1:10" x14ac:dyDescent="0.3">
      <c r="A1632" t="s">
        <v>227</v>
      </c>
      <c r="B1632" s="135">
        <v>1</v>
      </c>
      <c r="C1632" s="135">
        <v>0</v>
      </c>
      <c r="D1632" s="135" t="s">
        <v>1118</v>
      </c>
      <c r="E1632" s="135" t="s">
        <v>1123</v>
      </c>
      <c r="F1632" s="135">
        <v>0.1</v>
      </c>
      <c r="G1632" s="135">
        <v>1</v>
      </c>
      <c r="H1632" s="135">
        <v>2.2999999999999998</v>
      </c>
      <c r="I1632" s="135" t="s">
        <v>1078</v>
      </c>
      <c r="J1632" s="135" t="s">
        <v>1349</v>
      </c>
    </row>
    <row r="1633" spans="1:10" x14ac:dyDescent="0.3">
      <c r="A1633" t="s">
        <v>255</v>
      </c>
      <c r="B1633" s="135">
        <v>1</v>
      </c>
      <c r="C1633" s="135">
        <v>1</v>
      </c>
      <c r="D1633" s="135" t="s">
        <v>1111</v>
      </c>
      <c r="E1633" s="135" t="s">
        <v>1123</v>
      </c>
      <c r="F1633" s="135">
        <v>0.2</v>
      </c>
      <c r="G1633" s="135">
        <v>1</v>
      </c>
      <c r="H1633" s="135" t="s">
        <v>1114</v>
      </c>
      <c r="I1633" s="135" t="s">
        <v>1350</v>
      </c>
      <c r="J1633" s="135" t="s">
        <v>1351</v>
      </c>
    </row>
    <row r="1634" spans="1:10" x14ac:dyDescent="0.3">
      <c r="A1634" t="s">
        <v>255</v>
      </c>
      <c r="B1634" s="135">
        <v>1</v>
      </c>
      <c r="C1634" s="135">
        <v>1</v>
      </c>
      <c r="D1634" s="135" t="s">
        <v>1111</v>
      </c>
      <c r="E1634" s="135" t="s">
        <v>1123</v>
      </c>
      <c r="F1634" s="135">
        <v>0.2</v>
      </c>
      <c r="G1634" s="135">
        <v>1</v>
      </c>
      <c r="H1634" s="135" t="s">
        <v>1114</v>
      </c>
      <c r="I1634" s="135" t="s">
        <v>1337</v>
      </c>
      <c r="J1634" s="135" t="s">
        <v>1338</v>
      </c>
    </row>
    <row r="1635" spans="1:10" x14ac:dyDescent="0.3">
      <c r="A1635" t="s">
        <v>255</v>
      </c>
      <c r="B1635" s="135">
        <v>1</v>
      </c>
      <c r="C1635" s="135">
        <v>1</v>
      </c>
      <c r="D1635" s="135" t="s">
        <v>1111</v>
      </c>
      <c r="E1635" s="135" t="s">
        <v>1123</v>
      </c>
      <c r="F1635" s="135">
        <v>0.2</v>
      </c>
      <c r="G1635" s="135">
        <v>1</v>
      </c>
      <c r="H1635" s="135" t="s">
        <v>1114</v>
      </c>
      <c r="I1635" s="135" t="s">
        <v>1339</v>
      </c>
      <c r="J1635" s="135" t="s">
        <v>1340</v>
      </c>
    </row>
    <row r="1636" spans="1:10" x14ac:dyDescent="0.3">
      <c r="A1636" t="s">
        <v>255</v>
      </c>
      <c r="B1636" s="135">
        <v>1</v>
      </c>
      <c r="C1636" s="135">
        <v>1</v>
      </c>
      <c r="D1636" s="135" t="s">
        <v>1111</v>
      </c>
      <c r="E1636" s="135" t="s">
        <v>1123</v>
      </c>
      <c r="F1636" s="135">
        <v>0.2</v>
      </c>
      <c r="G1636" s="135">
        <v>1</v>
      </c>
      <c r="H1636" s="135" t="s">
        <v>1114</v>
      </c>
      <c r="I1636" s="135" t="s">
        <v>1341</v>
      </c>
      <c r="J1636" s="135" t="s">
        <v>1340</v>
      </c>
    </row>
    <row r="1637" spans="1:10" x14ac:dyDescent="0.3">
      <c r="A1637" t="s">
        <v>255</v>
      </c>
      <c r="B1637" s="135">
        <v>1</v>
      </c>
      <c r="C1637" s="135">
        <v>1</v>
      </c>
      <c r="D1637" s="135" t="s">
        <v>1111</v>
      </c>
      <c r="E1637" s="135" t="s">
        <v>1123</v>
      </c>
      <c r="F1637" s="135">
        <v>0.2</v>
      </c>
      <c r="G1637" s="135">
        <v>1</v>
      </c>
      <c r="H1637" s="135" t="s">
        <v>1114</v>
      </c>
      <c r="I1637" s="135" t="s">
        <v>1342</v>
      </c>
      <c r="J1637" s="135" t="s">
        <v>1343</v>
      </c>
    </row>
    <row r="1638" spans="1:10" x14ac:dyDescent="0.3">
      <c r="A1638" t="s">
        <v>255</v>
      </c>
      <c r="B1638" s="135">
        <v>1</v>
      </c>
      <c r="C1638" s="135">
        <v>1</v>
      </c>
      <c r="D1638" s="135" t="s">
        <v>1111</v>
      </c>
      <c r="E1638" s="135" t="s">
        <v>1123</v>
      </c>
      <c r="F1638" s="135">
        <v>0.2</v>
      </c>
      <c r="G1638" s="135">
        <v>1</v>
      </c>
      <c r="H1638" s="135" t="s">
        <v>1114</v>
      </c>
      <c r="I1638" s="135" t="s">
        <v>1344</v>
      </c>
      <c r="J1638" s="135" t="s">
        <v>1343</v>
      </c>
    </row>
    <row r="1639" spans="1:10" x14ac:dyDescent="0.3">
      <c r="A1639" t="s">
        <v>255</v>
      </c>
      <c r="B1639" s="135">
        <v>1</v>
      </c>
      <c r="C1639" s="135">
        <v>1</v>
      </c>
      <c r="D1639" s="135" t="s">
        <v>1111</v>
      </c>
      <c r="E1639" s="135" t="s">
        <v>1123</v>
      </c>
      <c r="F1639" s="135">
        <v>0.2</v>
      </c>
      <c r="G1639" s="135">
        <v>1</v>
      </c>
      <c r="H1639" s="135" t="s">
        <v>1114</v>
      </c>
      <c r="I1639" s="135" t="s">
        <v>1345</v>
      </c>
      <c r="J1639" s="135" t="s">
        <v>1346</v>
      </c>
    </row>
    <row r="1640" spans="1:10" x14ac:dyDescent="0.3">
      <c r="A1640" t="s">
        <v>255</v>
      </c>
      <c r="B1640" s="135">
        <v>1</v>
      </c>
      <c r="C1640" s="135">
        <v>1</v>
      </c>
      <c r="D1640" s="135" t="s">
        <v>1111</v>
      </c>
      <c r="E1640" s="135" t="s">
        <v>1123</v>
      </c>
      <c r="F1640" s="135">
        <v>0.2</v>
      </c>
      <c r="G1640" s="135">
        <v>1</v>
      </c>
      <c r="H1640" s="135" t="s">
        <v>1114</v>
      </c>
      <c r="I1640" s="135" t="s">
        <v>1347</v>
      </c>
      <c r="J1640" s="135" t="s">
        <v>1348</v>
      </c>
    </row>
    <row r="1641" spans="1:10" x14ac:dyDescent="0.3">
      <c r="A1641" t="s">
        <v>255</v>
      </c>
      <c r="B1641" s="135">
        <v>1</v>
      </c>
      <c r="C1641" s="135">
        <v>1</v>
      </c>
      <c r="D1641" s="135" t="s">
        <v>1111</v>
      </c>
      <c r="E1641" s="135" t="s">
        <v>1123</v>
      </c>
      <c r="F1641" s="135">
        <v>0.2</v>
      </c>
      <c r="G1641" s="135">
        <v>1</v>
      </c>
      <c r="H1641" s="135" t="s">
        <v>1114</v>
      </c>
      <c r="I1641" s="135" t="s">
        <v>1097</v>
      </c>
      <c r="J1641" s="135" t="s">
        <v>1349</v>
      </c>
    </row>
    <row r="1642" spans="1:10" x14ac:dyDescent="0.3">
      <c r="A1642" t="s">
        <v>255</v>
      </c>
      <c r="B1642" s="135">
        <v>1</v>
      </c>
      <c r="C1642" s="135">
        <v>1</v>
      </c>
      <c r="D1642" s="135" t="s">
        <v>1111</v>
      </c>
      <c r="E1642" s="135" t="s">
        <v>1123</v>
      </c>
      <c r="F1642" s="135">
        <v>0.2</v>
      </c>
      <c r="G1642" s="135">
        <v>1</v>
      </c>
      <c r="H1642" s="135">
        <v>3.2</v>
      </c>
      <c r="I1642" s="135" t="s">
        <v>1103</v>
      </c>
      <c r="J1642" s="135" t="s">
        <v>1349</v>
      </c>
    </row>
    <row r="1643" spans="1:10" x14ac:dyDescent="0.3">
      <c r="A1643" t="s">
        <v>255</v>
      </c>
      <c r="B1643" s="135">
        <v>1</v>
      </c>
      <c r="C1643" s="135">
        <v>1</v>
      </c>
      <c r="D1643" s="135" t="s">
        <v>1111</v>
      </c>
      <c r="E1643" s="135" t="s">
        <v>1123</v>
      </c>
      <c r="F1643" s="135">
        <v>0.2</v>
      </c>
      <c r="G1643" s="135">
        <v>1</v>
      </c>
      <c r="H1643" s="135" t="s">
        <v>1114</v>
      </c>
      <c r="I1643" s="135" t="s">
        <v>1104</v>
      </c>
      <c r="J1643" s="135" t="s">
        <v>1349</v>
      </c>
    </row>
    <row r="1644" spans="1:10" x14ac:dyDescent="0.3">
      <c r="A1644" t="s">
        <v>255</v>
      </c>
      <c r="B1644" s="135">
        <v>1</v>
      </c>
      <c r="C1644" s="135">
        <v>1</v>
      </c>
      <c r="D1644" s="135" t="s">
        <v>1111</v>
      </c>
      <c r="E1644" s="135" t="s">
        <v>1123</v>
      </c>
      <c r="F1644" s="135">
        <v>0.2</v>
      </c>
      <c r="G1644" s="135">
        <v>1</v>
      </c>
      <c r="H1644" s="135">
        <v>4.8</v>
      </c>
      <c r="I1644" s="135" t="s">
        <v>1078</v>
      </c>
      <c r="J1644" s="135" t="s">
        <v>1349</v>
      </c>
    </row>
    <row r="1645" spans="1:10" x14ac:dyDescent="0.3">
      <c r="A1645" t="s">
        <v>40</v>
      </c>
      <c r="B1645" s="135">
        <v>0</v>
      </c>
      <c r="C1645" s="135">
        <v>0</v>
      </c>
      <c r="D1645" s="135" t="s">
        <v>1120</v>
      </c>
      <c r="E1645" s="135" t="s">
        <v>1131</v>
      </c>
      <c r="F1645" s="135">
        <v>0.2</v>
      </c>
      <c r="G1645" s="135">
        <v>0</v>
      </c>
      <c r="H1645" s="135" t="s">
        <v>1114</v>
      </c>
      <c r="I1645" s="135" t="s">
        <v>1350</v>
      </c>
      <c r="J1645" s="135" t="s">
        <v>1351</v>
      </c>
    </row>
    <row r="1646" spans="1:10" x14ac:dyDescent="0.3">
      <c r="A1646" t="s">
        <v>40</v>
      </c>
      <c r="B1646" s="135">
        <v>0</v>
      </c>
      <c r="C1646" s="135">
        <v>0</v>
      </c>
      <c r="D1646" s="135" t="s">
        <v>1120</v>
      </c>
      <c r="E1646" s="135" t="s">
        <v>1131</v>
      </c>
      <c r="F1646" s="135">
        <v>0.2</v>
      </c>
      <c r="G1646" s="135">
        <v>0</v>
      </c>
      <c r="H1646" s="135" t="s">
        <v>1114</v>
      </c>
      <c r="I1646" s="135" t="s">
        <v>1337</v>
      </c>
      <c r="J1646" s="135" t="s">
        <v>1338</v>
      </c>
    </row>
    <row r="1647" spans="1:10" x14ac:dyDescent="0.3">
      <c r="A1647" t="s">
        <v>40</v>
      </c>
      <c r="B1647" s="135">
        <v>0</v>
      </c>
      <c r="C1647" s="135">
        <v>0</v>
      </c>
      <c r="D1647" s="135" t="s">
        <v>1120</v>
      </c>
      <c r="E1647" s="135" t="s">
        <v>1131</v>
      </c>
      <c r="F1647" s="135">
        <v>0.2</v>
      </c>
      <c r="G1647" s="135">
        <v>0</v>
      </c>
      <c r="H1647" s="135" t="s">
        <v>1114</v>
      </c>
      <c r="I1647" s="135" t="s">
        <v>1339</v>
      </c>
      <c r="J1647" s="135" t="s">
        <v>1340</v>
      </c>
    </row>
    <row r="1648" spans="1:10" x14ac:dyDescent="0.3">
      <c r="A1648" t="s">
        <v>40</v>
      </c>
      <c r="B1648" s="135">
        <v>0</v>
      </c>
      <c r="C1648" s="135">
        <v>0</v>
      </c>
      <c r="D1648" s="135" t="s">
        <v>1120</v>
      </c>
      <c r="E1648" s="135" t="s">
        <v>1131</v>
      </c>
      <c r="F1648" s="135">
        <v>0.2</v>
      </c>
      <c r="G1648" s="135">
        <v>0</v>
      </c>
      <c r="H1648" s="135" t="s">
        <v>1114</v>
      </c>
      <c r="I1648" s="135" t="s">
        <v>1341</v>
      </c>
      <c r="J1648" s="135" t="s">
        <v>1340</v>
      </c>
    </row>
    <row r="1649" spans="1:10" x14ac:dyDescent="0.3">
      <c r="A1649" t="s">
        <v>40</v>
      </c>
      <c r="B1649" s="135">
        <v>0</v>
      </c>
      <c r="C1649" s="135">
        <v>0</v>
      </c>
      <c r="D1649" s="135" t="s">
        <v>1120</v>
      </c>
      <c r="E1649" s="135" t="s">
        <v>1131</v>
      </c>
      <c r="F1649" s="135">
        <v>0.2</v>
      </c>
      <c r="G1649" s="135">
        <v>0</v>
      </c>
      <c r="H1649" s="135" t="s">
        <v>1114</v>
      </c>
      <c r="I1649" s="135" t="s">
        <v>1342</v>
      </c>
      <c r="J1649" s="135" t="s">
        <v>1343</v>
      </c>
    </row>
    <row r="1650" spans="1:10" x14ac:dyDescent="0.3">
      <c r="A1650" t="s">
        <v>40</v>
      </c>
      <c r="B1650" s="135">
        <v>0</v>
      </c>
      <c r="C1650" s="135">
        <v>0</v>
      </c>
      <c r="D1650" s="135" t="s">
        <v>1120</v>
      </c>
      <c r="E1650" s="135" t="s">
        <v>1131</v>
      </c>
      <c r="F1650" s="135">
        <v>0.2</v>
      </c>
      <c r="G1650" s="135">
        <v>0</v>
      </c>
      <c r="H1650" s="135" t="s">
        <v>1114</v>
      </c>
      <c r="I1650" s="135" t="s">
        <v>1344</v>
      </c>
      <c r="J1650" s="135" t="s">
        <v>1343</v>
      </c>
    </row>
    <row r="1651" spans="1:10" x14ac:dyDescent="0.3">
      <c r="A1651" t="s">
        <v>40</v>
      </c>
      <c r="B1651" s="135">
        <v>0</v>
      </c>
      <c r="C1651" s="135">
        <v>0</v>
      </c>
      <c r="D1651" s="135" t="s">
        <v>1120</v>
      </c>
      <c r="E1651" s="135" t="s">
        <v>1131</v>
      </c>
      <c r="F1651" s="135">
        <v>0.2</v>
      </c>
      <c r="G1651" s="135">
        <v>0</v>
      </c>
      <c r="H1651" s="135" t="s">
        <v>1114</v>
      </c>
      <c r="I1651" s="135" t="s">
        <v>1345</v>
      </c>
      <c r="J1651" s="135" t="s">
        <v>1346</v>
      </c>
    </row>
    <row r="1652" spans="1:10" x14ac:dyDescent="0.3">
      <c r="A1652" t="s">
        <v>40</v>
      </c>
      <c r="B1652" s="135">
        <v>0</v>
      </c>
      <c r="C1652" s="135">
        <v>0</v>
      </c>
      <c r="D1652" s="135" t="s">
        <v>1120</v>
      </c>
      <c r="E1652" s="135" t="s">
        <v>1131</v>
      </c>
      <c r="F1652" s="135">
        <v>0.2</v>
      </c>
      <c r="G1652" s="135">
        <v>0</v>
      </c>
      <c r="H1652" s="135" t="s">
        <v>1114</v>
      </c>
      <c r="I1652" s="135" t="s">
        <v>1347</v>
      </c>
      <c r="J1652" s="135" t="s">
        <v>1348</v>
      </c>
    </row>
    <row r="1653" spans="1:10" x14ac:dyDescent="0.3">
      <c r="A1653" t="s">
        <v>40</v>
      </c>
      <c r="B1653" s="135">
        <v>0</v>
      </c>
      <c r="C1653" s="135">
        <v>0</v>
      </c>
      <c r="D1653" s="135" t="s">
        <v>1120</v>
      </c>
      <c r="E1653" s="135" t="s">
        <v>1131</v>
      </c>
      <c r="F1653" s="135">
        <v>0.2</v>
      </c>
      <c r="G1653" s="135">
        <v>0</v>
      </c>
      <c r="H1653" s="135" t="s">
        <v>1114</v>
      </c>
      <c r="I1653" s="135" t="s">
        <v>1097</v>
      </c>
      <c r="J1653" s="135" t="s">
        <v>1349</v>
      </c>
    </row>
    <row r="1654" spans="1:10" x14ac:dyDescent="0.3">
      <c r="A1654" t="s">
        <v>40</v>
      </c>
      <c r="B1654" s="135">
        <v>0</v>
      </c>
      <c r="C1654" s="135">
        <v>0</v>
      </c>
      <c r="D1654" s="135" t="s">
        <v>1120</v>
      </c>
      <c r="E1654" s="135" t="s">
        <v>1131</v>
      </c>
      <c r="F1654" s="135">
        <v>0.2</v>
      </c>
      <c r="G1654" s="135">
        <v>0</v>
      </c>
      <c r="H1654" s="135" t="s">
        <v>1114</v>
      </c>
      <c r="I1654" s="135" t="s">
        <v>1103</v>
      </c>
      <c r="J1654" s="135" t="s">
        <v>1349</v>
      </c>
    </row>
    <row r="1655" spans="1:10" x14ac:dyDescent="0.3">
      <c r="A1655" t="s">
        <v>40</v>
      </c>
      <c r="B1655" s="135">
        <v>0</v>
      </c>
      <c r="C1655" s="135">
        <v>0</v>
      </c>
      <c r="D1655" s="135" t="s">
        <v>1120</v>
      </c>
      <c r="E1655" s="135" t="s">
        <v>1131</v>
      </c>
      <c r="F1655" s="135">
        <v>0.2</v>
      </c>
      <c r="G1655" s="135">
        <v>0</v>
      </c>
      <c r="H1655" s="135" t="s">
        <v>1114</v>
      </c>
      <c r="I1655" s="135" t="s">
        <v>1104</v>
      </c>
      <c r="J1655" s="135" t="s">
        <v>1349</v>
      </c>
    </row>
    <row r="1656" spans="1:10" x14ac:dyDescent="0.3">
      <c r="A1656" t="s">
        <v>40</v>
      </c>
      <c r="B1656" s="135">
        <v>0</v>
      </c>
      <c r="C1656" s="135">
        <v>0</v>
      </c>
      <c r="D1656" s="135" t="s">
        <v>1120</v>
      </c>
      <c r="E1656" s="135" t="s">
        <v>1131</v>
      </c>
      <c r="F1656" s="135">
        <v>0.2</v>
      </c>
      <c r="G1656" s="135">
        <v>0</v>
      </c>
      <c r="H1656" s="135" t="s">
        <v>1114</v>
      </c>
      <c r="I1656" s="135" t="s">
        <v>1078</v>
      </c>
      <c r="J1656" s="135" t="s">
        <v>1349</v>
      </c>
    </row>
    <row r="1657" spans="1:10" x14ac:dyDescent="0.3">
      <c r="A1657" t="s">
        <v>45</v>
      </c>
      <c r="B1657" s="135">
        <v>0</v>
      </c>
      <c r="C1657" s="135">
        <v>0</v>
      </c>
      <c r="D1657" s="135" t="s">
        <v>1120</v>
      </c>
      <c r="E1657" s="135" t="s">
        <v>1136</v>
      </c>
      <c r="F1657" s="135">
        <v>0.1</v>
      </c>
      <c r="G1657" s="135">
        <v>1</v>
      </c>
      <c r="H1657" s="135">
        <v>0.1</v>
      </c>
      <c r="I1657" s="135" t="s">
        <v>1350</v>
      </c>
      <c r="J1657" s="135" t="s">
        <v>1351</v>
      </c>
    </row>
    <row r="1658" spans="1:10" x14ac:dyDescent="0.3">
      <c r="A1658" t="s">
        <v>45</v>
      </c>
      <c r="B1658" s="135">
        <v>0</v>
      </c>
      <c r="C1658" s="135">
        <v>0</v>
      </c>
      <c r="D1658" s="135" t="s">
        <v>1120</v>
      </c>
      <c r="E1658" s="135" t="s">
        <v>1136</v>
      </c>
      <c r="F1658" s="135">
        <v>0.1</v>
      </c>
      <c r="G1658" s="135">
        <v>1</v>
      </c>
      <c r="H1658" s="135" t="s">
        <v>1114</v>
      </c>
      <c r="I1658" s="135" t="s">
        <v>1337</v>
      </c>
      <c r="J1658" s="135" t="s">
        <v>1338</v>
      </c>
    </row>
    <row r="1659" spans="1:10" x14ac:dyDescent="0.3">
      <c r="A1659" t="s">
        <v>45</v>
      </c>
      <c r="B1659" s="135">
        <v>0</v>
      </c>
      <c r="C1659" s="135">
        <v>0</v>
      </c>
      <c r="D1659" s="135" t="s">
        <v>1120</v>
      </c>
      <c r="E1659" s="135" t="s">
        <v>1136</v>
      </c>
      <c r="F1659" s="135">
        <v>0.1</v>
      </c>
      <c r="G1659" s="135">
        <v>1</v>
      </c>
      <c r="H1659" s="135">
        <v>0.9</v>
      </c>
      <c r="I1659" s="135" t="s">
        <v>1339</v>
      </c>
      <c r="J1659" s="135" t="s">
        <v>1340</v>
      </c>
    </row>
    <row r="1660" spans="1:10" x14ac:dyDescent="0.3">
      <c r="A1660" t="s">
        <v>45</v>
      </c>
      <c r="B1660" s="135">
        <v>0</v>
      </c>
      <c r="C1660" s="135">
        <v>0</v>
      </c>
      <c r="D1660" s="135" t="s">
        <v>1120</v>
      </c>
      <c r="E1660" s="135" t="s">
        <v>1136</v>
      </c>
      <c r="F1660" s="135">
        <v>0.1</v>
      </c>
      <c r="G1660" s="135">
        <v>1</v>
      </c>
      <c r="H1660" s="135" t="s">
        <v>1114</v>
      </c>
      <c r="I1660" s="135" t="s">
        <v>1341</v>
      </c>
      <c r="J1660" s="135" t="s">
        <v>1340</v>
      </c>
    </row>
    <row r="1661" spans="1:10" x14ac:dyDescent="0.3">
      <c r="A1661" t="s">
        <v>45</v>
      </c>
      <c r="B1661" s="135">
        <v>0</v>
      </c>
      <c r="C1661" s="135">
        <v>0</v>
      </c>
      <c r="D1661" s="135" t="s">
        <v>1120</v>
      </c>
      <c r="E1661" s="135" t="s">
        <v>1136</v>
      </c>
      <c r="F1661" s="135">
        <v>0.1</v>
      </c>
      <c r="G1661" s="135">
        <v>1</v>
      </c>
      <c r="H1661" s="135" t="s">
        <v>1114</v>
      </c>
      <c r="I1661" s="135" t="s">
        <v>1342</v>
      </c>
      <c r="J1661" s="135" t="s">
        <v>1343</v>
      </c>
    </row>
    <row r="1662" spans="1:10" x14ac:dyDescent="0.3">
      <c r="A1662" t="s">
        <v>45</v>
      </c>
      <c r="B1662" s="135">
        <v>0</v>
      </c>
      <c r="C1662" s="135">
        <v>0</v>
      </c>
      <c r="D1662" s="135" t="s">
        <v>1120</v>
      </c>
      <c r="E1662" s="135" t="s">
        <v>1136</v>
      </c>
      <c r="F1662" s="135">
        <v>0.1</v>
      </c>
      <c r="G1662" s="135">
        <v>1</v>
      </c>
      <c r="H1662" s="135" t="s">
        <v>1114</v>
      </c>
      <c r="I1662" s="135" t="s">
        <v>1344</v>
      </c>
      <c r="J1662" s="135" t="s">
        <v>1343</v>
      </c>
    </row>
    <row r="1663" spans="1:10" x14ac:dyDescent="0.3">
      <c r="A1663" t="s">
        <v>45</v>
      </c>
      <c r="B1663" s="135">
        <v>0</v>
      </c>
      <c r="C1663" s="135">
        <v>0</v>
      </c>
      <c r="D1663" s="135" t="s">
        <v>1120</v>
      </c>
      <c r="E1663" s="135" t="s">
        <v>1136</v>
      </c>
      <c r="F1663" s="135">
        <v>0.1</v>
      </c>
      <c r="G1663" s="135">
        <v>1</v>
      </c>
      <c r="H1663" s="135" t="s">
        <v>1114</v>
      </c>
      <c r="I1663" s="135" t="s">
        <v>1345</v>
      </c>
      <c r="J1663" s="135" t="s">
        <v>1346</v>
      </c>
    </row>
    <row r="1664" spans="1:10" x14ac:dyDescent="0.3">
      <c r="A1664" t="s">
        <v>45</v>
      </c>
      <c r="B1664" s="135">
        <v>0</v>
      </c>
      <c r="C1664" s="135">
        <v>0</v>
      </c>
      <c r="D1664" s="135" t="s">
        <v>1120</v>
      </c>
      <c r="E1664" s="135" t="s">
        <v>1136</v>
      </c>
      <c r="F1664" s="135">
        <v>0.1</v>
      </c>
      <c r="G1664" s="135">
        <v>1</v>
      </c>
      <c r="H1664" s="135" t="s">
        <v>1114</v>
      </c>
      <c r="I1664" s="135" t="s">
        <v>1347</v>
      </c>
      <c r="J1664" s="135" t="s">
        <v>1348</v>
      </c>
    </row>
    <row r="1665" spans="1:10" x14ac:dyDescent="0.3">
      <c r="A1665" t="s">
        <v>45</v>
      </c>
      <c r="B1665" s="135">
        <v>0</v>
      </c>
      <c r="C1665" s="135">
        <v>0</v>
      </c>
      <c r="D1665" s="135" t="s">
        <v>1120</v>
      </c>
      <c r="E1665" s="135" t="s">
        <v>1136</v>
      </c>
      <c r="F1665" s="135">
        <v>0.1</v>
      </c>
      <c r="G1665" s="135">
        <v>1</v>
      </c>
      <c r="H1665" s="135" t="s">
        <v>1114</v>
      </c>
      <c r="I1665" s="135" t="s">
        <v>1097</v>
      </c>
      <c r="J1665" s="135" t="s">
        <v>1349</v>
      </c>
    </row>
    <row r="1666" spans="1:10" x14ac:dyDescent="0.3">
      <c r="A1666" t="s">
        <v>45</v>
      </c>
      <c r="B1666" s="135">
        <v>0</v>
      </c>
      <c r="C1666" s="135">
        <v>0</v>
      </c>
      <c r="D1666" s="135" t="s">
        <v>1120</v>
      </c>
      <c r="E1666" s="135" t="s">
        <v>1136</v>
      </c>
      <c r="F1666" s="135">
        <v>0.1</v>
      </c>
      <c r="G1666" s="135">
        <v>1</v>
      </c>
      <c r="H1666" s="135">
        <v>0.16</v>
      </c>
      <c r="I1666" s="135" t="s">
        <v>1103</v>
      </c>
      <c r="J1666" s="135" t="s">
        <v>1349</v>
      </c>
    </row>
    <row r="1667" spans="1:10" x14ac:dyDescent="0.3">
      <c r="A1667" t="s">
        <v>45</v>
      </c>
      <c r="B1667" s="135">
        <v>0</v>
      </c>
      <c r="C1667" s="135">
        <v>0</v>
      </c>
      <c r="D1667" s="135" t="s">
        <v>1120</v>
      </c>
      <c r="E1667" s="135" t="s">
        <v>1136</v>
      </c>
      <c r="F1667" s="135">
        <v>0.1</v>
      </c>
      <c r="G1667" s="135">
        <v>1</v>
      </c>
      <c r="H1667" s="135">
        <v>0.13</v>
      </c>
      <c r="I1667" s="135" t="s">
        <v>1104</v>
      </c>
      <c r="J1667" s="135" t="s">
        <v>1349</v>
      </c>
    </row>
    <row r="1668" spans="1:10" x14ac:dyDescent="0.3">
      <c r="A1668" t="s">
        <v>45</v>
      </c>
      <c r="B1668" s="135">
        <v>0</v>
      </c>
      <c r="C1668" s="135">
        <v>0</v>
      </c>
      <c r="D1668" s="135" t="s">
        <v>1120</v>
      </c>
      <c r="E1668" s="135" t="s">
        <v>1136</v>
      </c>
      <c r="F1668" s="135">
        <v>0.1</v>
      </c>
      <c r="G1668" s="135">
        <v>1</v>
      </c>
      <c r="H1668" s="135" t="s">
        <v>1114</v>
      </c>
      <c r="I1668" s="135" t="s">
        <v>1078</v>
      </c>
      <c r="J1668" s="135" t="s">
        <v>1349</v>
      </c>
    </row>
    <row r="1669" spans="1:10" x14ac:dyDescent="0.3">
      <c r="A1669" t="s">
        <v>273</v>
      </c>
      <c r="B1669" s="135">
        <v>1</v>
      </c>
      <c r="C1669" s="135">
        <v>0</v>
      </c>
      <c r="D1669" s="135" t="s">
        <v>1133</v>
      </c>
      <c r="E1669" s="135" t="s">
        <v>1147</v>
      </c>
      <c r="F1669" s="135">
        <v>0.1</v>
      </c>
      <c r="G1669" s="135">
        <v>1</v>
      </c>
      <c r="H1669" s="135" t="s">
        <v>1114</v>
      </c>
      <c r="I1669" s="135" t="s">
        <v>1350</v>
      </c>
      <c r="J1669" s="135" t="s">
        <v>1351</v>
      </c>
    </row>
    <row r="1670" spans="1:10" x14ac:dyDescent="0.3">
      <c r="A1670" t="s">
        <v>273</v>
      </c>
      <c r="B1670" s="135">
        <v>1</v>
      </c>
      <c r="C1670" s="135">
        <v>0</v>
      </c>
      <c r="D1670" s="135" t="s">
        <v>1133</v>
      </c>
      <c r="E1670" s="135" t="s">
        <v>1147</v>
      </c>
      <c r="F1670" s="135">
        <v>0.1</v>
      </c>
      <c r="G1670" s="135">
        <v>1</v>
      </c>
      <c r="H1670" s="135" t="s">
        <v>1114</v>
      </c>
      <c r="I1670" s="135" t="s">
        <v>1337</v>
      </c>
      <c r="J1670" s="135" t="s">
        <v>1338</v>
      </c>
    </row>
    <row r="1671" spans="1:10" x14ac:dyDescent="0.3">
      <c r="A1671" t="s">
        <v>273</v>
      </c>
      <c r="B1671" s="135">
        <v>1</v>
      </c>
      <c r="C1671" s="135">
        <v>0</v>
      </c>
      <c r="D1671" s="135" t="s">
        <v>1133</v>
      </c>
      <c r="E1671" s="135" t="s">
        <v>1147</v>
      </c>
      <c r="F1671" s="135">
        <v>0.1</v>
      </c>
      <c r="G1671" s="135">
        <v>1</v>
      </c>
      <c r="H1671" s="135" t="s">
        <v>1114</v>
      </c>
      <c r="I1671" s="135" t="s">
        <v>1339</v>
      </c>
      <c r="J1671" s="135" t="s">
        <v>1340</v>
      </c>
    </row>
    <row r="1672" spans="1:10" x14ac:dyDescent="0.3">
      <c r="A1672" t="s">
        <v>273</v>
      </c>
      <c r="B1672" s="135">
        <v>1</v>
      </c>
      <c r="C1672" s="135">
        <v>0</v>
      </c>
      <c r="D1672" s="135" t="s">
        <v>1133</v>
      </c>
      <c r="E1672" s="135" t="s">
        <v>1147</v>
      </c>
      <c r="F1672" s="135">
        <v>0.1</v>
      </c>
      <c r="G1672" s="135">
        <v>1</v>
      </c>
      <c r="H1672" s="135" t="s">
        <v>1114</v>
      </c>
      <c r="I1672" s="135" t="s">
        <v>1341</v>
      </c>
      <c r="J1672" s="135" t="s">
        <v>1340</v>
      </c>
    </row>
    <row r="1673" spans="1:10" x14ac:dyDescent="0.3">
      <c r="A1673" t="s">
        <v>273</v>
      </c>
      <c r="B1673" s="135">
        <v>1</v>
      </c>
      <c r="C1673" s="135">
        <v>0</v>
      </c>
      <c r="D1673" s="135" t="s">
        <v>1133</v>
      </c>
      <c r="E1673" s="135" t="s">
        <v>1147</v>
      </c>
      <c r="F1673" s="135">
        <v>0.1</v>
      </c>
      <c r="G1673" s="135">
        <v>1</v>
      </c>
      <c r="H1673" s="135" t="s">
        <v>1114</v>
      </c>
      <c r="I1673" s="135" t="s">
        <v>1342</v>
      </c>
      <c r="J1673" s="135" t="s">
        <v>1343</v>
      </c>
    </row>
    <row r="1674" spans="1:10" x14ac:dyDescent="0.3">
      <c r="A1674" t="s">
        <v>273</v>
      </c>
      <c r="B1674" s="135">
        <v>1</v>
      </c>
      <c r="C1674" s="135">
        <v>0</v>
      </c>
      <c r="D1674" s="135" t="s">
        <v>1133</v>
      </c>
      <c r="E1674" s="135" t="s">
        <v>1147</v>
      </c>
      <c r="F1674" s="135">
        <v>0.1</v>
      </c>
      <c r="G1674" s="135">
        <v>1</v>
      </c>
      <c r="H1674" s="135" t="s">
        <v>1114</v>
      </c>
      <c r="I1674" s="135" t="s">
        <v>1344</v>
      </c>
      <c r="J1674" s="135" t="s">
        <v>1343</v>
      </c>
    </row>
    <row r="1675" spans="1:10" x14ac:dyDescent="0.3">
      <c r="A1675" t="s">
        <v>273</v>
      </c>
      <c r="B1675" s="135">
        <v>1</v>
      </c>
      <c r="C1675" s="135">
        <v>0</v>
      </c>
      <c r="D1675" s="135" t="s">
        <v>1133</v>
      </c>
      <c r="E1675" s="135" t="s">
        <v>1147</v>
      </c>
      <c r="F1675" s="135">
        <v>0.1</v>
      </c>
      <c r="G1675" s="135">
        <v>1</v>
      </c>
      <c r="H1675" s="135" t="s">
        <v>1114</v>
      </c>
      <c r="I1675" s="135" t="s">
        <v>1345</v>
      </c>
      <c r="J1675" s="135" t="s">
        <v>1346</v>
      </c>
    </row>
    <row r="1676" spans="1:10" x14ac:dyDescent="0.3">
      <c r="A1676" t="s">
        <v>273</v>
      </c>
      <c r="B1676" s="135">
        <v>1</v>
      </c>
      <c r="C1676" s="135">
        <v>0</v>
      </c>
      <c r="D1676" s="135" t="s">
        <v>1133</v>
      </c>
      <c r="E1676" s="135" t="s">
        <v>1147</v>
      </c>
      <c r="F1676" s="135">
        <v>0.1</v>
      </c>
      <c r="G1676" s="135">
        <v>1</v>
      </c>
      <c r="H1676" s="135" t="s">
        <v>1114</v>
      </c>
      <c r="I1676" s="135" t="s">
        <v>1347</v>
      </c>
      <c r="J1676" s="135" t="s">
        <v>1348</v>
      </c>
    </row>
    <row r="1677" spans="1:10" x14ac:dyDescent="0.3">
      <c r="A1677" t="s">
        <v>273</v>
      </c>
      <c r="B1677" s="135">
        <v>1</v>
      </c>
      <c r="C1677" s="135">
        <v>0</v>
      </c>
      <c r="D1677" s="135" t="s">
        <v>1133</v>
      </c>
      <c r="E1677" s="135" t="s">
        <v>1147</v>
      </c>
      <c r="F1677" s="135">
        <v>0.1</v>
      </c>
      <c r="G1677" s="135">
        <v>1</v>
      </c>
      <c r="H1677" s="135" t="s">
        <v>1114</v>
      </c>
      <c r="I1677" s="135" t="s">
        <v>1097</v>
      </c>
      <c r="J1677" s="135" t="s">
        <v>1349</v>
      </c>
    </row>
    <row r="1678" spans="1:10" x14ac:dyDescent="0.3">
      <c r="A1678" t="s">
        <v>273</v>
      </c>
      <c r="B1678" s="135">
        <v>1</v>
      </c>
      <c r="C1678" s="135">
        <v>0</v>
      </c>
      <c r="D1678" s="135" t="s">
        <v>1133</v>
      </c>
      <c r="E1678" s="135" t="s">
        <v>1147</v>
      </c>
      <c r="F1678" s="135">
        <v>0.1</v>
      </c>
      <c r="G1678" s="135">
        <v>1</v>
      </c>
      <c r="H1678" s="135" t="s">
        <v>1114</v>
      </c>
      <c r="I1678" s="135" t="s">
        <v>1103</v>
      </c>
      <c r="J1678" s="135" t="s">
        <v>1349</v>
      </c>
    </row>
    <row r="1679" spans="1:10" x14ac:dyDescent="0.3">
      <c r="A1679" t="s">
        <v>273</v>
      </c>
      <c r="B1679" s="135">
        <v>1</v>
      </c>
      <c r="C1679" s="135">
        <v>0</v>
      </c>
      <c r="D1679" s="135" t="s">
        <v>1133</v>
      </c>
      <c r="E1679" s="135" t="s">
        <v>1147</v>
      </c>
      <c r="F1679" s="135">
        <v>0.1</v>
      </c>
      <c r="G1679" s="135">
        <v>1</v>
      </c>
      <c r="H1679" s="135" t="s">
        <v>1114</v>
      </c>
      <c r="I1679" s="135" t="s">
        <v>1104</v>
      </c>
      <c r="J1679" s="135" t="s">
        <v>1349</v>
      </c>
    </row>
    <row r="1680" spans="1:10" x14ac:dyDescent="0.3">
      <c r="A1680" t="s">
        <v>273</v>
      </c>
      <c r="B1680" s="135">
        <v>1</v>
      </c>
      <c r="C1680" s="135">
        <v>0</v>
      </c>
      <c r="D1680" s="135" t="s">
        <v>1133</v>
      </c>
      <c r="E1680" s="135" t="s">
        <v>1147</v>
      </c>
      <c r="F1680" s="135">
        <v>0.1</v>
      </c>
      <c r="G1680" s="135">
        <v>1</v>
      </c>
      <c r="H1680" s="135" t="s">
        <v>1114</v>
      </c>
      <c r="I1680" s="135" t="s">
        <v>1078</v>
      </c>
      <c r="J1680" s="135" t="s">
        <v>1349</v>
      </c>
    </row>
    <row r="1681" spans="1:10" x14ac:dyDescent="0.3">
      <c r="A1681" t="s">
        <v>275</v>
      </c>
      <c r="B1681" s="135">
        <v>1</v>
      </c>
      <c r="C1681" s="135">
        <v>0</v>
      </c>
      <c r="D1681" s="135" t="s">
        <v>1133</v>
      </c>
      <c r="E1681" s="135" t="s">
        <v>1147</v>
      </c>
      <c r="F1681" s="135">
        <v>0.1</v>
      </c>
      <c r="G1681" s="135">
        <v>1</v>
      </c>
      <c r="H1681" s="135" t="s">
        <v>1114</v>
      </c>
      <c r="I1681" s="135" t="s">
        <v>1350</v>
      </c>
      <c r="J1681" s="135" t="s">
        <v>1351</v>
      </c>
    </row>
    <row r="1682" spans="1:10" x14ac:dyDescent="0.3">
      <c r="A1682" t="s">
        <v>275</v>
      </c>
      <c r="B1682" s="135">
        <v>1</v>
      </c>
      <c r="C1682" s="135">
        <v>0</v>
      </c>
      <c r="D1682" s="135" t="s">
        <v>1133</v>
      </c>
      <c r="E1682" s="135" t="s">
        <v>1147</v>
      </c>
      <c r="F1682" s="135">
        <v>0.1</v>
      </c>
      <c r="G1682" s="135">
        <v>1</v>
      </c>
      <c r="H1682" s="135" t="s">
        <v>1114</v>
      </c>
      <c r="I1682" s="135" t="s">
        <v>1337</v>
      </c>
      <c r="J1682" s="135" t="s">
        <v>1338</v>
      </c>
    </row>
    <row r="1683" spans="1:10" x14ac:dyDescent="0.3">
      <c r="A1683" t="s">
        <v>275</v>
      </c>
      <c r="B1683" s="135">
        <v>1</v>
      </c>
      <c r="C1683" s="135">
        <v>0</v>
      </c>
      <c r="D1683" s="135" t="s">
        <v>1133</v>
      </c>
      <c r="E1683" s="135" t="s">
        <v>1147</v>
      </c>
      <c r="F1683" s="135">
        <v>0.1</v>
      </c>
      <c r="G1683" s="135">
        <v>1</v>
      </c>
      <c r="H1683" s="135" t="s">
        <v>1114</v>
      </c>
      <c r="I1683" s="135" t="s">
        <v>1339</v>
      </c>
      <c r="J1683" s="135" t="s">
        <v>1340</v>
      </c>
    </row>
    <row r="1684" spans="1:10" x14ac:dyDescent="0.3">
      <c r="A1684" t="s">
        <v>275</v>
      </c>
      <c r="B1684" s="135">
        <v>1</v>
      </c>
      <c r="C1684" s="135">
        <v>0</v>
      </c>
      <c r="D1684" s="135" t="s">
        <v>1133</v>
      </c>
      <c r="E1684" s="135" t="s">
        <v>1147</v>
      </c>
      <c r="F1684" s="135">
        <v>0.1</v>
      </c>
      <c r="G1684" s="135">
        <v>1</v>
      </c>
      <c r="H1684" s="135" t="s">
        <v>1114</v>
      </c>
      <c r="I1684" s="135" t="s">
        <v>1341</v>
      </c>
      <c r="J1684" s="135" t="s">
        <v>1340</v>
      </c>
    </row>
    <row r="1685" spans="1:10" x14ac:dyDescent="0.3">
      <c r="A1685" t="s">
        <v>275</v>
      </c>
      <c r="B1685" s="135">
        <v>1</v>
      </c>
      <c r="C1685" s="135">
        <v>0</v>
      </c>
      <c r="D1685" s="135" t="s">
        <v>1133</v>
      </c>
      <c r="E1685" s="135" t="s">
        <v>1147</v>
      </c>
      <c r="F1685" s="135">
        <v>0.1</v>
      </c>
      <c r="G1685" s="135">
        <v>1</v>
      </c>
      <c r="H1685" s="135" t="s">
        <v>1114</v>
      </c>
      <c r="I1685" s="135" t="s">
        <v>1342</v>
      </c>
      <c r="J1685" s="135" t="s">
        <v>1343</v>
      </c>
    </row>
    <row r="1686" spans="1:10" x14ac:dyDescent="0.3">
      <c r="A1686" t="s">
        <v>275</v>
      </c>
      <c r="B1686" s="135">
        <v>1</v>
      </c>
      <c r="C1686" s="135">
        <v>0</v>
      </c>
      <c r="D1686" s="135" t="s">
        <v>1133</v>
      </c>
      <c r="E1686" s="135" t="s">
        <v>1147</v>
      </c>
      <c r="F1686" s="135">
        <v>0.1</v>
      </c>
      <c r="G1686" s="135">
        <v>1</v>
      </c>
      <c r="H1686" s="135" t="s">
        <v>1114</v>
      </c>
      <c r="I1686" s="135" t="s">
        <v>1344</v>
      </c>
      <c r="J1686" s="135" t="s">
        <v>1343</v>
      </c>
    </row>
    <row r="1687" spans="1:10" x14ac:dyDescent="0.3">
      <c r="A1687" t="s">
        <v>275</v>
      </c>
      <c r="B1687" s="135">
        <v>1</v>
      </c>
      <c r="C1687" s="135">
        <v>0</v>
      </c>
      <c r="D1687" s="135" t="s">
        <v>1133</v>
      </c>
      <c r="E1687" s="135" t="s">
        <v>1147</v>
      </c>
      <c r="F1687" s="135">
        <v>0.1</v>
      </c>
      <c r="G1687" s="135">
        <v>1</v>
      </c>
      <c r="H1687" s="135" t="s">
        <v>1114</v>
      </c>
      <c r="I1687" s="135" t="s">
        <v>1345</v>
      </c>
      <c r="J1687" s="135" t="s">
        <v>1346</v>
      </c>
    </row>
    <row r="1688" spans="1:10" x14ac:dyDescent="0.3">
      <c r="A1688" t="s">
        <v>275</v>
      </c>
      <c r="B1688" s="135">
        <v>1</v>
      </c>
      <c r="C1688" s="135">
        <v>0</v>
      </c>
      <c r="D1688" s="135" t="s">
        <v>1133</v>
      </c>
      <c r="E1688" s="135" t="s">
        <v>1147</v>
      </c>
      <c r="F1688" s="135">
        <v>0.1</v>
      </c>
      <c r="G1688" s="135">
        <v>1</v>
      </c>
      <c r="H1688" s="135" t="s">
        <v>1114</v>
      </c>
      <c r="I1688" s="135" t="s">
        <v>1347</v>
      </c>
      <c r="J1688" s="135" t="s">
        <v>1348</v>
      </c>
    </row>
    <row r="1689" spans="1:10" x14ac:dyDescent="0.3">
      <c r="A1689" t="s">
        <v>275</v>
      </c>
      <c r="B1689" s="135">
        <v>1</v>
      </c>
      <c r="C1689" s="135">
        <v>0</v>
      </c>
      <c r="D1689" s="135" t="s">
        <v>1133</v>
      </c>
      <c r="E1689" s="135" t="s">
        <v>1147</v>
      </c>
      <c r="F1689" s="135">
        <v>0.1</v>
      </c>
      <c r="G1689" s="135">
        <v>1</v>
      </c>
      <c r="H1689" s="135" t="s">
        <v>1114</v>
      </c>
      <c r="I1689" s="135" t="s">
        <v>1097</v>
      </c>
      <c r="J1689" s="135" t="s">
        <v>1349</v>
      </c>
    </row>
    <row r="1690" spans="1:10" x14ac:dyDescent="0.3">
      <c r="A1690" t="s">
        <v>275</v>
      </c>
      <c r="B1690" s="135">
        <v>1</v>
      </c>
      <c r="C1690" s="135">
        <v>0</v>
      </c>
      <c r="D1690" s="135" t="s">
        <v>1133</v>
      </c>
      <c r="E1690" s="135" t="s">
        <v>1147</v>
      </c>
      <c r="F1690" s="135">
        <v>0.1</v>
      </c>
      <c r="G1690" s="135">
        <v>1</v>
      </c>
      <c r="H1690" s="135" t="s">
        <v>1114</v>
      </c>
      <c r="I1690" s="135" t="s">
        <v>1103</v>
      </c>
      <c r="J1690" s="135" t="s">
        <v>1349</v>
      </c>
    </row>
    <row r="1691" spans="1:10" x14ac:dyDescent="0.3">
      <c r="A1691" t="s">
        <v>275</v>
      </c>
      <c r="B1691" s="135">
        <v>1</v>
      </c>
      <c r="C1691" s="135">
        <v>0</v>
      </c>
      <c r="D1691" s="135" t="s">
        <v>1133</v>
      </c>
      <c r="E1691" s="135" t="s">
        <v>1147</v>
      </c>
      <c r="F1691" s="135">
        <v>0.1</v>
      </c>
      <c r="G1691" s="135">
        <v>1</v>
      </c>
      <c r="H1691" s="135" t="s">
        <v>1114</v>
      </c>
      <c r="I1691" s="135" t="s">
        <v>1104</v>
      </c>
      <c r="J1691" s="135" t="s">
        <v>1349</v>
      </c>
    </row>
    <row r="1692" spans="1:10" x14ac:dyDescent="0.3">
      <c r="A1692" t="s">
        <v>275</v>
      </c>
      <c r="B1692" s="135">
        <v>1</v>
      </c>
      <c r="C1692" s="135">
        <v>0</v>
      </c>
      <c r="D1692" s="135" t="s">
        <v>1133</v>
      </c>
      <c r="E1692" s="135" t="s">
        <v>1147</v>
      </c>
      <c r="F1692" s="135">
        <v>0.1</v>
      </c>
      <c r="G1692" s="135">
        <v>1</v>
      </c>
      <c r="H1692" s="135">
        <v>3.1</v>
      </c>
      <c r="I1692" s="135" t="s">
        <v>1078</v>
      </c>
      <c r="J1692" s="135" t="s">
        <v>1349</v>
      </c>
    </row>
    <row r="1693" spans="1:10" x14ac:dyDescent="0.3">
      <c r="A1693" t="s">
        <v>83</v>
      </c>
      <c r="B1693" s="135">
        <v>0</v>
      </c>
      <c r="C1693" s="135">
        <v>0</v>
      </c>
      <c r="D1693" s="135" t="s">
        <v>1120</v>
      </c>
      <c r="E1693" s="135" t="s">
        <v>1131</v>
      </c>
      <c r="F1693" s="135">
        <v>0.5</v>
      </c>
      <c r="G1693" s="135">
        <v>1</v>
      </c>
      <c r="H1693" s="135" t="s">
        <v>1114</v>
      </c>
      <c r="I1693" s="135" t="s">
        <v>1350</v>
      </c>
      <c r="J1693" s="135" t="s">
        <v>1351</v>
      </c>
    </row>
    <row r="1694" spans="1:10" x14ac:dyDescent="0.3">
      <c r="A1694" t="s">
        <v>83</v>
      </c>
      <c r="B1694" s="135">
        <v>0</v>
      </c>
      <c r="C1694" s="135">
        <v>0</v>
      </c>
      <c r="D1694" s="135" t="s">
        <v>1120</v>
      </c>
      <c r="E1694" s="135" t="s">
        <v>1131</v>
      </c>
      <c r="F1694" s="135">
        <v>0.5</v>
      </c>
      <c r="G1694" s="135">
        <v>1</v>
      </c>
      <c r="H1694" s="135" t="s">
        <v>1114</v>
      </c>
      <c r="I1694" s="135" t="s">
        <v>1337</v>
      </c>
      <c r="J1694" s="135" t="s">
        <v>1338</v>
      </c>
    </row>
    <row r="1695" spans="1:10" x14ac:dyDescent="0.3">
      <c r="A1695" t="s">
        <v>83</v>
      </c>
      <c r="B1695" s="135">
        <v>0</v>
      </c>
      <c r="C1695" s="135">
        <v>0</v>
      </c>
      <c r="D1695" s="135" t="s">
        <v>1120</v>
      </c>
      <c r="E1695" s="135" t="s">
        <v>1131</v>
      </c>
      <c r="F1695" s="135">
        <v>0.5</v>
      </c>
      <c r="G1695" s="135">
        <v>1</v>
      </c>
      <c r="H1695" s="135" t="s">
        <v>1114</v>
      </c>
      <c r="I1695" s="135" t="s">
        <v>1339</v>
      </c>
      <c r="J1695" s="135" t="s">
        <v>1340</v>
      </c>
    </row>
    <row r="1696" spans="1:10" x14ac:dyDescent="0.3">
      <c r="A1696" t="s">
        <v>83</v>
      </c>
      <c r="B1696" s="135">
        <v>0</v>
      </c>
      <c r="C1696" s="135">
        <v>0</v>
      </c>
      <c r="D1696" s="135" t="s">
        <v>1120</v>
      </c>
      <c r="E1696" s="135" t="s">
        <v>1131</v>
      </c>
      <c r="F1696" s="135">
        <v>0.5</v>
      </c>
      <c r="G1696" s="135">
        <v>1</v>
      </c>
      <c r="H1696" s="135" t="s">
        <v>1114</v>
      </c>
      <c r="I1696" s="135" t="s">
        <v>1341</v>
      </c>
      <c r="J1696" s="135" t="s">
        <v>1340</v>
      </c>
    </row>
    <row r="1697" spans="1:10" x14ac:dyDescent="0.3">
      <c r="A1697" t="s">
        <v>83</v>
      </c>
      <c r="B1697" s="135">
        <v>0</v>
      </c>
      <c r="C1697" s="135">
        <v>0</v>
      </c>
      <c r="D1697" s="135" t="s">
        <v>1120</v>
      </c>
      <c r="E1697" s="135" t="s">
        <v>1131</v>
      </c>
      <c r="F1697" s="135">
        <v>0.5</v>
      </c>
      <c r="G1697" s="135">
        <v>1</v>
      </c>
      <c r="H1697" s="135" t="s">
        <v>1114</v>
      </c>
      <c r="I1697" s="135" t="s">
        <v>1342</v>
      </c>
      <c r="J1697" s="135" t="s">
        <v>1343</v>
      </c>
    </row>
    <row r="1698" spans="1:10" x14ac:dyDescent="0.3">
      <c r="A1698" t="s">
        <v>83</v>
      </c>
      <c r="B1698" s="135">
        <v>0</v>
      </c>
      <c r="C1698" s="135">
        <v>0</v>
      </c>
      <c r="D1698" s="135" t="s">
        <v>1120</v>
      </c>
      <c r="E1698" s="135" t="s">
        <v>1131</v>
      </c>
      <c r="F1698" s="135">
        <v>0.5</v>
      </c>
      <c r="G1698" s="135">
        <v>1</v>
      </c>
      <c r="H1698" s="135" t="s">
        <v>1114</v>
      </c>
      <c r="I1698" s="135" t="s">
        <v>1344</v>
      </c>
      <c r="J1698" s="135" t="s">
        <v>1343</v>
      </c>
    </row>
    <row r="1699" spans="1:10" x14ac:dyDescent="0.3">
      <c r="A1699" t="s">
        <v>83</v>
      </c>
      <c r="B1699" s="135">
        <v>0</v>
      </c>
      <c r="C1699" s="135">
        <v>0</v>
      </c>
      <c r="D1699" s="135" t="s">
        <v>1120</v>
      </c>
      <c r="E1699" s="135" t="s">
        <v>1131</v>
      </c>
      <c r="F1699" s="135">
        <v>0.5</v>
      </c>
      <c r="G1699" s="135">
        <v>1</v>
      </c>
      <c r="H1699" s="135" t="s">
        <v>1114</v>
      </c>
      <c r="I1699" s="135" t="s">
        <v>1345</v>
      </c>
      <c r="J1699" s="135" t="s">
        <v>1346</v>
      </c>
    </row>
    <row r="1700" spans="1:10" x14ac:dyDescent="0.3">
      <c r="A1700" t="s">
        <v>83</v>
      </c>
      <c r="B1700" s="135">
        <v>0</v>
      </c>
      <c r="C1700" s="135">
        <v>0</v>
      </c>
      <c r="D1700" s="135" t="s">
        <v>1120</v>
      </c>
      <c r="E1700" s="135" t="s">
        <v>1131</v>
      </c>
      <c r="F1700" s="135">
        <v>0.5</v>
      </c>
      <c r="G1700" s="135">
        <v>1</v>
      </c>
      <c r="H1700" s="135" t="s">
        <v>1114</v>
      </c>
      <c r="I1700" s="135" t="s">
        <v>1347</v>
      </c>
      <c r="J1700" s="135" t="s">
        <v>1348</v>
      </c>
    </row>
    <row r="1701" spans="1:10" x14ac:dyDescent="0.3">
      <c r="A1701" t="s">
        <v>83</v>
      </c>
      <c r="B1701" s="135">
        <v>0</v>
      </c>
      <c r="C1701" s="135">
        <v>0</v>
      </c>
      <c r="D1701" s="135" t="s">
        <v>1120</v>
      </c>
      <c r="E1701" s="135" t="s">
        <v>1131</v>
      </c>
      <c r="F1701" s="135">
        <v>0.5</v>
      </c>
      <c r="G1701" s="135">
        <v>1</v>
      </c>
      <c r="H1701" s="135" t="s">
        <v>1114</v>
      </c>
      <c r="I1701" s="135" t="s">
        <v>1097</v>
      </c>
      <c r="J1701" s="135" t="s">
        <v>1349</v>
      </c>
    </row>
    <row r="1702" spans="1:10" x14ac:dyDescent="0.3">
      <c r="A1702" t="s">
        <v>83</v>
      </c>
      <c r="B1702" s="135">
        <v>0</v>
      </c>
      <c r="C1702" s="135">
        <v>0</v>
      </c>
      <c r="D1702" s="135" t="s">
        <v>1120</v>
      </c>
      <c r="E1702" s="135" t="s">
        <v>1131</v>
      </c>
      <c r="F1702" s="135">
        <v>0.5</v>
      </c>
      <c r="G1702" s="135">
        <v>1</v>
      </c>
      <c r="H1702" s="135" t="s">
        <v>1114</v>
      </c>
      <c r="I1702" s="135" t="s">
        <v>1103</v>
      </c>
      <c r="J1702" s="135" t="s">
        <v>1349</v>
      </c>
    </row>
    <row r="1703" spans="1:10" x14ac:dyDescent="0.3">
      <c r="A1703" t="s">
        <v>83</v>
      </c>
      <c r="B1703" s="135">
        <v>0</v>
      </c>
      <c r="C1703" s="135">
        <v>0</v>
      </c>
      <c r="D1703" s="135" t="s">
        <v>1120</v>
      </c>
      <c r="E1703" s="135" t="s">
        <v>1131</v>
      </c>
      <c r="F1703" s="135">
        <v>0.5</v>
      </c>
      <c r="G1703" s="135">
        <v>1</v>
      </c>
      <c r="H1703" s="135" t="s">
        <v>1114</v>
      </c>
      <c r="I1703" s="135" t="s">
        <v>1104</v>
      </c>
      <c r="J1703" s="135" t="s">
        <v>1349</v>
      </c>
    </row>
    <row r="1704" spans="1:10" x14ac:dyDescent="0.3">
      <c r="A1704" t="s">
        <v>83</v>
      </c>
      <c r="B1704" s="135">
        <v>0</v>
      </c>
      <c r="C1704" s="135">
        <v>0</v>
      </c>
      <c r="D1704" s="135" t="s">
        <v>1120</v>
      </c>
      <c r="E1704" s="135" t="s">
        <v>1131</v>
      </c>
      <c r="F1704" s="135">
        <v>0.5</v>
      </c>
      <c r="G1704" s="135">
        <v>1</v>
      </c>
      <c r="H1704" s="135" t="s">
        <v>1114</v>
      </c>
      <c r="I1704" s="135" t="s">
        <v>1078</v>
      </c>
      <c r="J1704" s="135" t="s">
        <v>1349</v>
      </c>
    </row>
    <row r="1705" spans="1:10" x14ac:dyDescent="0.3">
      <c r="A1705" t="s">
        <v>95</v>
      </c>
      <c r="B1705" s="135">
        <v>0</v>
      </c>
      <c r="C1705" s="135">
        <v>0</v>
      </c>
      <c r="D1705" s="135" t="s">
        <v>1120</v>
      </c>
      <c r="E1705" s="135" t="s">
        <v>1183</v>
      </c>
      <c r="F1705" s="135">
        <v>1</v>
      </c>
      <c r="G1705" s="135">
        <v>0</v>
      </c>
      <c r="H1705" s="135" t="s">
        <v>1114</v>
      </c>
      <c r="I1705" s="135" t="s">
        <v>1350</v>
      </c>
      <c r="J1705" s="135" t="s">
        <v>1351</v>
      </c>
    </row>
    <row r="1706" spans="1:10" x14ac:dyDescent="0.3">
      <c r="A1706" t="s">
        <v>95</v>
      </c>
      <c r="B1706" s="135">
        <v>0</v>
      </c>
      <c r="C1706" s="135">
        <v>0</v>
      </c>
      <c r="D1706" s="135" t="s">
        <v>1120</v>
      </c>
      <c r="E1706" s="135" t="s">
        <v>1183</v>
      </c>
      <c r="F1706" s="135">
        <v>1</v>
      </c>
      <c r="G1706" s="135">
        <v>0</v>
      </c>
      <c r="H1706" s="135" t="s">
        <v>1114</v>
      </c>
      <c r="I1706" s="135" t="s">
        <v>1337</v>
      </c>
      <c r="J1706" s="135" t="s">
        <v>1338</v>
      </c>
    </row>
    <row r="1707" spans="1:10" x14ac:dyDescent="0.3">
      <c r="A1707" t="s">
        <v>95</v>
      </c>
      <c r="B1707" s="135">
        <v>0</v>
      </c>
      <c r="C1707" s="135">
        <v>0</v>
      </c>
      <c r="D1707" s="135" t="s">
        <v>1120</v>
      </c>
      <c r="E1707" s="135" t="s">
        <v>1183</v>
      </c>
      <c r="F1707" s="135">
        <v>1</v>
      </c>
      <c r="G1707" s="135">
        <v>0</v>
      </c>
      <c r="H1707" s="135" t="s">
        <v>1114</v>
      </c>
      <c r="I1707" s="135" t="s">
        <v>1339</v>
      </c>
      <c r="J1707" s="135" t="s">
        <v>1340</v>
      </c>
    </row>
    <row r="1708" spans="1:10" x14ac:dyDescent="0.3">
      <c r="A1708" t="s">
        <v>95</v>
      </c>
      <c r="B1708" s="135">
        <v>0</v>
      </c>
      <c r="C1708" s="135">
        <v>0</v>
      </c>
      <c r="D1708" s="135" t="s">
        <v>1120</v>
      </c>
      <c r="E1708" s="135" t="s">
        <v>1183</v>
      </c>
      <c r="F1708" s="135">
        <v>1</v>
      </c>
      <c r="G1708" s="135">
        <v>0</v>
      </c>
      <c r="H1708" s="135" t="s">
        <v>1114</v>
      </c>
      <c r="I1708" s="135" t="s">
        <v>1341</v>
      </c>
      <c r="J1708" s="135" t="s">
        <v>1340</v>
      </c>
    </row>
    <row r="1709" spans="1:10" x14ac:dyDescent="0.3">
      <c r="A1709" t="s">
        <v>95</v>
      </c>
      <c r="B1709" s="135">
        <v>0</v>
      </c>
      <c r="C1709" s="135">
        <v>0</v>
      </c>
      <c r="D1709" s="135" t="s">
        <v>1120</v>
      </c>
      <c r="E1709" s="135" t="s">
        <v>1183</v>
      </c>
      <c r="F1709" s="135">
        <v>1</v>
      </c>
      <c r="G1709" s="135">
        <v>0</v>
      </c>
      <c r="H1709" s="135" t="s">
        <v>1114</v>
      </c>
      <c r="I1709" s="135" t="s">
        <v>1342</v>
      </c>
      <c r="J1709" s="135" t="s">
        <v>1343</v>
      </c>
    </row>
    <row r="1710" spans="1:10" x14ac:dyDescent="0.3">
      <c r="A1710" t="s">
        <v>95</v>
      </c>
      <c r="B1710" s="135">
        <v>0</v>
      </c>
      <c r="C1710" s="135">
        <v>0</v>
      </c>
      <c r="D1710" s="135" t="s">
        <v>1120</v>
      </c>
      <c r="E1710" s="135" t="s">
        <v>1183</v>
      </c>
      <c r="F1710" s="135">
        <v>1</v>
      </c>
      <c r="G1710" s="135">
        <v>0</v>
      </c>
      <c r="H1710" s="135" t="s">
        <v>1114</v>
      </c>
      <c r="I1710" s="135" t="s">
        <v>1344</v>
      </c>
      <c r="J1710" s="135" t="s">
        <v>1343</v>
      </c>
    </row>
    <row r="1711" spans="1:10" x14ac:dyDescent="0.3">
      <c r="A1711" t="s">
        <v>95</v>
      </c>
      <c r="B1711" s="135">
        <v>0</v>
      </c>
      <c r="C1711" s="135">
        <v>0</v>
      </c>
      <c r="D1711" s="135" t="s">
        <v>1120</v>
      </c>
      <c r="E1711" s="135" t="s">
        <v>1183</v>
      </c>
      <c r="F1711" s="135">
        <v>1</v>
      </c>
      <c r="G1711" s="135">
        <v>0</v>
      </c>
      <c r="H1711" s="135" t="s">
        <v>1114</v>
      </c>
      <c r="I1711" s="135" t="s">
        <v>1345</v>
      </c>
      <c r="J1711" s="135" t="s">
        <v>1346</v>
      </c>
    </row>
    <row r="1712" spans="1:10" x14ac:dyDescent="0.3">
      <c r="A1712" t="s">
        <v>95</v>
      </c>
      <c r="B1712" s="135">
        <v>0</v>
      </c>
      <c r="C1712" s="135">
        <v>0</v>
      </c>
      <c r="D1712" s="135" t="s">
        <v>1120</v>
      </c>
      <c r="E1712" s="135" t="s">
        <v>1183</v>
      </c>
      <c r="F1712" s="135">
        <v>1</v>
      </c>
      <c r="G1712" s="135">
        <v>0</v>
      </c>
      <c r="H1712" s="135" t="s">
        <v>1114</v>
      </c>
      <c r="I1712" s="135" t="s">
        <v>1347</v>
      </c>
      <c r="J1712" s="135" t="s">
        <v>1348</v>
      </c>
    </row>
    <row r="1713" spans="1:10" x14ac:dyDescent="0.3">
      <c r="A1713" t="s">
        <v>95</v>
      </c>
      <c r="B1713" s="135">
        <v>0</v>
      </c>
      <c r="C1713" s="135">
        <v>0</v>
      </c>
      <c r="D1713" s="135" t="s">
        <v>1120</v>
      </c>
      <c r="E1713" s="135" t="s">
        <v>1183</v>
      </c>
      <c r="F1713" s="135">
        <v>1</v>
      </c>
      <c r="G1713" s="135">
        <v>0</v>
      </c>
      <c r="H1713" s="135" t="s">
        <v>1114</v>
      </c>
      <c r="I1713" s="135" t="s">
        <v>1097</v>
      </c>
      <c r="J1713" s="135" t="s">
        <v>1349</v>
      </c>
    </row>
    <row r="1714" spans="1:10" x14ac:dyDescent="0.3">
      <c r="A1714" t="s">
        <v>95</v>
      </c>
      <c r="B1714" s="135">
        <v>0</v>
      </c>
      <c r="C1714" s="135">
        <v>0</v>
      </c>
      <c r="D1714" s="135" t="s">
        <v>1120</v>
      </c>
      <c r="E1714" s="135" t="s">
        <v>1183</v>
      </c>
      <c r="F1714" s="135">
        <v>1</v>
      </c>
      <c r="G1714" s="135">
        <v>0</v>
      </c>
      <c r="H1714" s="135" t="s">
        <v>1114</v>
      </c>
      <c r="I1714" s="135" t="s">
        <v>1103</v>
      </c>
      <c r="J1714" s="135" t="s">
        <v>1349</v>
      </c>
    </row>
    <row r="1715" spans="1:10" x14ac:dyDescent="0.3">
      <c r="A1715" t="s">
        <v>95</v>
      </c>
      <c r="B1715" s="135">
        <v>0</v>
      </c>
      <c r="C1715" s="135">
        <v>0</v>
      </c>
      <c r="D1715" s="135" t="s">
        <v>1120</v>
      </c>
      <c r="E1715" s="135" t="s">
        <v>1183</v>
      </c>
      <c r="F1715" s="135">
        <v>1</v>
      </c>
      <c r="G1715" s="135">
        <v>0</v>
      </c>
      <c r="H1715" s="135" t="s">
        <v>1114</v>
      </c>
      <c r="I1715" s="135" t="s">
        <v>1104</v>
      </c>
      <c r="J1715" s="135" t="s">
        <v>1349</v>
      </c>
    </row>
    <row r="1716" spans="1:10" x14ac:dyDescent="0.3">
      <c r="A1716" t="s">
        <v>95</v>
      </c>
      <c r="B1716" s="135">
        <v>0</v>
      </c>
      <c r="C1716" s="135">
        <v>0</v>
      </c>
      <c r="D1716" s="135" t="s">
        <v>1120</v>
      </c>
      <c r="E1716" s="135" t="s">
        <v>1183</v>
      </c>
      <c r="F1716" s="135">
        <v>1</v>
      </c>
      <c r="G1716" s="135">
        <v>0</v>
      </c>
      <c r="H1716" s="135" t="s">
        <v>1114</v>
      </c>
      <c r="I1716" s="135" t="s">
        <v>1078</v>
      </c>
      <c r="J1716" s="135" t="s">
        <v>1349</v>
      </c>
    </row>
    <row r="1717" spans="1:10" x14ac:dyDescent="0.3">
      <c r="A1717" t="s">
        <v>228</v>
      </c>
      <c r="B1717" s="135">
        <v>1</v>
      </c>
      <c r="C1717" s="135">
        <v>0</v>
      </c>
      <c r="D1717" s="135" t="s">
        <v>1120</v>
      </c>
      <c r="E1717" s="135" t="s">
        <v>1124</v>
      </c>
      <c r="F1717" s="135">
        <v>0.5</v>
      </c>
      <c r="G1717" s="135">
        <v>1</v>
      </c>
      <c r="H1717" s="135" t="s">
        <v>1114</v>
      </c>
      <c r="I1717" s="135" t="s">
        <v>1350</v>
      </c>
      <c r="J1717" s="135" t="s">
        <v>1351</v>
      </c>
    </row>
    <row r="1718" spans="1:10" x14ac:dyDescent="0.3">
      <c r="A1718" t="s">
        <v>228</v>
      </c>
      <c r="B1718" s="135">
        <v>1</v>
      </c>
      <c r="C1718" s="135">
        <v>0</v>
      </c>
      <c r="D1718" s="135" t="s">
        <v>1120</v>
      </c>
      <c r="E1718" s="135" t="s">
        <v>1124</v>
      </c>
      <c r="F1718" s="135">
        <v>0.5</v>
      </c>
      <c r="G1718" s="135">
        <v>1</v>
      </c>
      <c r="H1718" s="135" t="s">
        <v>1114</v>
      </c>
      <c r="I1718" s="135" t="s">
        <v>1337</v>
      </c>
      <c r="J1718" s="135" t="s">
        <v>1338</v>
      </c>
    </row>
    <row r="1719" spans="1:10" x14ac:dyDescent="0.3">
      <c r="A1719" t="s">
        <v>228</v>
      </c>
      <c r="B1719" s="135">
        <v>1</v>
      </c>
      <c r="C1719" s="135">
        <v>0</v>
      </c>
      <c r="D1719" s="135" t="s">
        <v>1120</v>
      </c>
      <c r="E1719" s="135" t="s">
        <v>1124</v>
      </c>
      <c r="F1719" s="135">
        <v>0.5</v>
      </c>
      <c r="G1719" s="135">
        <v>1</v>
      </c>
      <c r="H1719" s="135" t="s">
        <v>1114</v>
      </c>
      <c r="I1719" s="135" t="s">
        <v>1339</v>
      </c>
      <c r="J1719" s="135" t="s">
        <v>1340</v>
      </c>
    </row>
    <row r="1720" spans="1:10" x14ac:dyDescent="0.3">
      <c r="A1720" t="s">
        <v>228</v>
      </c>
      <c r="B1720" s="135">
        <v>1</v>
      </c>
      <c r="C1720" s="135">
        <v>0</v>
      </c>
      <c r="D1720" s="135" t="s">
        <v>1120</v>
      </c>
      <c r="E1720" s="135" t="s">
        <v>1124</v>
      </c>
      <c r="F1720" s="135">
        <v>0.5</v>
      </c>
      <c r="G1720" s="135">
        <v>1</v>
      </c>
      <c r="H1720" s="135" t="s">
        <v>1114</v>
      </c>
      <c r="I1720" s="135" t="s">
        <v>1341</v>
      </c>
      <c r="J1720" s="135" t="s">
        <v>1340</v>
      </c>
    </row>
    <row r="1721" spans="1:10" x14ac:dyDescent="0.3">
      <c r="A1721" t="s">
        <v>228</v>
      </c>
      <c r="B1721" s="135">
        <v>1</v>
      </c>
      <c r="C1721" s="135">
        <v>0</v>
      </c>
      <c r="D1721" s="135" t="s">
        <v>1120</v>
      </c>
      <c r="E1721" s="135" t="s">
        <v>1124</v>
      </c>
      <c r="F1721" s="135">
        <v>0.5</v>
      </c>
      <c r="G1721" s="135">
        <v>1</v>
      </c>
      <c r="H1721" s="135" t="s">
        <v>1114</v>
      </c>
      <c r="I1721" s="135" t="s">
        <v>1342</v>
      </c>
      <c r="J1721" s="135" t="s">
        <v>1343</v>
      </c>
    </row>
    <row r="1722" spans="1:10" x14ac:dyDescent="0.3">
      <c r="A1722" t="s">
        <v>228</v>
      </c>
      <c r="B1722" s="135">
        <v>1</v>
      </c>
      <c r="C1722" s="135">
        <v>0</v>
      </c>
      <c r="D1722" s="135" t="s">
        <v>1120</v>
      </c>
      <c r="E1722" s="135" t="s">
        <v>1124</v>
      </c>
      <c r="F1722" s="135">
        <v>0.5</v>
      </c>
      <c r="G1722" s="135">
        <v>1</v>
      </c>
      <c r="H1722" s="135" t="s">
        <v>1114</v>
      </c>
      <c r="I1722" s="135" t="s">
        <v>1344</v>
      </c>
      <c r="J1722" s="135" t="s">
        <v>1343</v>
      </c>
    </row>
    <row r="1723" spans="1:10" x14ac:dyDescent="0.3">
      <c r="A1723" t="s">
        <v>228</v>
      </c>
      <c r="B1723" s="135">
        <v>1</v>
      </c>
      <c r="C1723" s="135">
        <v>0</v>
      </c>
      <c r="D1723" s="135" t="s">
        <v>1120</v>
      </c>
      <c r="E1723" s="135" t="s">
        <v>1124</v>
      </c>
      <c r="F1723" s="135">
        <v>0.5</v>
      </c>
      <c r="G1723" s="135">
        <v>1</v>
      </c>
      <c r="H1723" s="135" t="s">
        <v>1114</v>
      </c>
      <c r="I1723" s="135" t="s">
        <v>1345</v>
      </c>
      <c r="J1723" s="135" t="s">
        <v>1346</v>
      </c>
    </row>
    <row r="1724" spans="1:10" x14ac:dyDescent="0.3">
      <c r="A1724" t="s">
        <v>228</v>
      </c>
      <c r="B1724" s="135">
        <v>1</v>
      </c>
      <c r="C1724" s="135">
        <v>0</v>
      </c>
      <c r="D1724" s="135" t="s">
        <v>1120</v>
      </c>
      <c r="E1724" s="135" t="s">
        <v>1124</v>
      </c>
      <c r="F1724" s="135">
        <v>0.5</v>
      </c>
      <c r="G1724" s="135">
        <v>1</v>
      </c>
      <c r="H1724" s="135" t="s">
        <v>1114</v>
      </c>
      <c r="I1724" s="135" t="s">
        <v>1347</v>
      </c>
      <c r="J1724" s="135" t="s">
        <v>1348</v>
      </c>
    </row>
    <row r="1725" spans="1:10" x14ac:dyDescent="0.3">
      <c r="A1725" t="s">
        <v>228</v>
      </c>
      <c r="B1725" s="135">
        <v>1</v>
      </c>
      <c r="C1725" s="135">
        <v>0</v>
      </c>
      <c r="D1725" s="135" t="s">
        <v>1120</v>
      </c>
      <c r="E1725" s="135" t="s">
        <v>1124</v>
      </c>
      <c r="F1725" s="135">
        <v>0.5</v>
      </c>
      <c r="G1725" s="135">
        <v>1</v>
      </c>
      <c r="H1725" s="135" t="s">
        <v>1114</v>
      </c>
      <c r="I1725" s="135" t="s">
        <v>1097</v>
      </c>
      <c r="J1725" s="135" t="s">
        <v>1349</v>
      </c>
    </row>
    <row r="1726" spans="1:10" x14ac:dyDescent="0.3">
      <c r="A1726" t="s">
        <v>228</v>
      </c>
      <c r="B1726" s="135">
        <v>1</v>
      </c>
      <c r="C1726" s="135">
        <v>0</v>
      </c>
      <c r="D1726" s="135" t="s">
        <v>1120</v>
      </c>
      <c r="E1726" s="135" t="s">
        <v>1124</v>
      </c>
      <c r="F1726" s="135">
        <v>0.5</v>
      </c>
      <c r="G1726" s="135">
        <v>1</v>
      </c>
      <c r="H1726" s="135" t="s">
        <v>1114</v>
      </c>
      <c r="I1726" s="135" t="s">
        <v>1103</v>
      </c>
      <c r="J1726" s="135" t="s">
        <v>1349</v>
      </c>
    </row>
    <row r="1727" spans="1:10" x14ac:dyDescent="0.3">
      <c r="A1727" t="s">
        <v>228</v>
      </c>
      <c r="B1727" s="135">
        <v>1</v>
      </c>
      <c r="C1727" s="135">
        <v>0</v>
      </c>
      <c r="D1727" s="135" t="s">
        <v>1120</v>
      </c>
      <c r="E1727" s="135" t="s">
        <v>1124</v>
      </c>
      <c r="F1727" s="135">
        <v>0.5</v>
      </c>
      <c r="G1727" s="135">
        <v>1</v>
      </c>
      <c r="H1727" s="135" t="s">
        <v>1114</v>
      </c>
      <c r="I1727" s="135" t="s">
        <v>1104</v>
      </c>
      <c r="J1727" s="135" t="s">
        <v>1349</v>
      </c>
    </row>
    <row r="1728" spans="1:10" x14ac:dyDescent="0.3">
      <c r="A1728" t="s">
        <v>228</v>
      </c>
      <c r="B1728" s="135">
        <v>1</v>
      </c>
      <c r="C1728" s="135">
        <v>0</v>
      </c>
      <c r="D1728" s="135" t="s">
        <v>1120</v>
      </c>
      <c r="E1728" s="135" t="s">
        <v>1124</v>
      </c>
      <c r="F1728" s="135">
        <v>0.5</v>
      </c>
      <c r="G1728" s="135">
        <v>1</v>
      </c>
      <c r="H1728" s="135" t="s">
        <v>1114</v>
      </c>
      <c r="I1728" s="135" t="s">
        <v>1078</v>
      </c>
      <c r="J1728" s="135" t="s">
        <v>1349</v>
      </c>
    </row>
    <row r="1729" spans="1:10" x14ac:dyDescent="0.3">
      <c r="A1729" t="s">
        <v>16</v>
      </c>
      <c r="B1729" s="135">
        <v>0</v>
      </c>
      <c r="C1729" s="135">
        <v>1</v>
      </c>
      <c r="D1729" s="135" t="s">
        <v>1142</v>
      </c>
      <c r="E1729" s="135" t="s">
        <v>1124</v>
      </c>
      <c r="F1729" s="135">
        <v>0.2</v>
      </c>
      <c r="G1729" s="135">
        <v>0</v>
      </c>
      <c r="H1729" s="135">
        <v>15</v>
      </c>
      <c r="I1729" s="135" t="s">
        <v>1350</v>
      </c>
      <c r="J1729" s="135" t="s">
        <v>1351</v>
      </c>
    </row>
    <row r="1730" spans="1:10" x14ac:dyDescent="0.3">
      <c r="A1730" t="s">
        <v>16</v>
      </c>
      <c r="B1730" s="135">
        <v>0</v>
      </c>
      <c r="C1730" s="135">
        <v>1</v>
      </c>
      <c r="D1730" s="135" t="s">
        <v>1142</v>
      </c>
      <c r="E1730" s="135" t="s">
        <v>1124</v>
      </c>
      <c r="F1730" s="135">
        <v>0.2</v>
      </c>
      <c r="G1730" s="135">
        <v>0</v>
      </c>
      <c r="H1730" s="135" t="s">
        <v>1114</v>
      </c>
      <c r="I1730" s="135" t="s">
        <v>1337</v>
      </c>
      <c r="J1730" s="135" t="s">
        <v>1338</v>
      </c>
    </row>
    <row r="1731" spans="1:10" x14ac:dyDescent="0.3">
      <c r="A1731" t="s">
        <v>16</v>
      </c>
      <c r="B1731" s="135">
        <v>0</v>
      </c>
      <c r="C1731" s="135">
        <v>1</v>
      </c>
      <c r="D1731" s="135" t="s">
        <v>1142</v>
      </c>
      <c r="E1731" s="135" t="s">
        <v>1124</v>
      </c>
      <c r="F1731" s="135">
        <v>0.2</v>
      </c>
      <c r="G1731" s="135">
        <v>0</v>
      </c>
      <c r="H1731" s="135">
        <v>0.3</v>
      </c>
      <c r="I1731" s="135" t="s">
        <v>1339</v>
      </c>
      <c r="J1731" s="135" t="s">
        <v>1340</v>
      </c>
    </row>
    <row r="1732" spans="1:10" x14ac:dyDescent="0.3">
      <c r="A1732" t="s">
        <v>16</v>
      </c>
      <c r="B1732" s="135">
        <v>0</v>
      </c>
      <c r="C1732" s="135">
        <v>1</v>
      </c>
      <c r="D1732" s="135" t="s">
        <v>1142</v>
      </c>
      <c r="E1732" s="135" t="s">
        <v>1124</v>
      </c>
      <c r="F1732" s="135">
        <v>0.2</v>
      </c>
      <c r="G1732" s="135">
        <v>0</v>
      </c>
      <c r="H1732" s="135" t="s">
        <v>1114</v>
      </c>
      <c r="I1732" s="135" t="s">
        <v>1341</v>
      </c>
      <c r="J1732" s="135" t="s">
        <v>1340</v>
      </c>
    </row>
    <row r="1733" spans="1:10" x14ac:dyDescent="0.3">
      <c r="A1733" t="s">
        <v>16</v>
      </c>
      <c r="B1733" s="135">
        <v>0</v>
      </c>
      <c r="C1733" s="135">
        <v>1</v>
      </c>
      <c r="D1733" s="135" t="s">
        <v>1142</v>
      </c>
      <c r="E1733" s="135" t="s">
        <v>1124</v>
      </c>
      <c r="F1733" s="135">
        <v>0.2</v>
      </c>
      <c r="G1733" s="135">
        <v>0</v>
      </c>
      <c r="H1733" s="135" t="s">
        <v>1114</v>
      </c>
      <c r="I1733" s="135" t="s">
        <v>1342</v>
      </c>
      <c r="J1733" s="135" t="s">
        <v>1343</v>
      </c>
    </row>
    <row r="1734" spans="1:10" x14ac:dyDescent="0.3">
      <c r="A1734" t="s">
        <v>16</v>
      </c>
      <c r="B1734" s="135">
        <v>0</v>
      </c>
      <c r="C1734" s="135">
        <v>1</v>
      </c>
      <c r="D1734" s="135" t="s">
        <v>1142</v>
      </c>
      <c r="E1734" s="135" t="s">
        <v>1124</v>
      </c>
      <c r="F1734" s="135">
        <v>0.2</v>
      </c>
      <c r="G1734" s="135">
        <v>0</v>
      </c>
      <c r="H1734" s="135" t="s">
        <v>1114</v>
      </c>
      <c r="I1734" s="135" t="s">
        <v>1344</v>
      </c>
      <c r="J1734" s="135" t="s">
        <v>1343</v>
      </c>
    </row>
    <row r="1735" spans="1:10" x14ac:dyDescent="0.3">
      <c r="A1735" t="s">
        <v>16</v>
      </c>
      <c r="B1735" s="135">
        <v>0</v>
      </c>
      <c r="C1735" s="135">
        <v>1</v>
      </c>
      <c r="D1735" s="135" t="s">
        <v>1142</v>
      </c>
      <c r="E1735" s="135" t="s">
        <v>1124</v>
      </c>
      <c r="F1735" s="135">
        <v>0.2</v>
      </c>
      <c r="G1735" s="135">
        <v>0</v>
      </c>
      <c r="H1735" s="135" t="s">
        <v>1114</v>
      </c>
      <c r="I1735" s="135" t="s">
        <v>1345</v>
      </c>
      <c r="J1735" s="135" t="s">
        <v>1346</v>
      </c>
    </row>
    <row r="1736" spans="1:10" x14ac:dyDescent="0.3">
      <c r="A1736" t="s">
        <v>16</v>
      </c>
      <c r="B1736" s="135">
        <v>0</v>
      </c>
      <c r="C1736" s="135">
        <v>1</v>
      </c>
      <c r="D1736" s="135" t="s">
        <v>1142</v>
      </c>
      <c r="E1736" s="135" t="s">
        <v>1124</v>
      </c>
      <c r="F1736" s="135">
        <v>0.2</v>
      </c>
      <c r="G1736" s="135">
        <v>0</v>
      </c>
      <c r="H1736" s="135" t="s">
        <v>1114</v>
      </c>
      <c r="I1736" s="135" t="s">
        <v>1347</v>
      </c>
      <c r="J1736" s="135" t="s">
        <v>1348</v>
      </c>
    </row>
    <row r="1737" spans="1:10" x14ac:dyDescent="0.3">
      <c r="A1737" t="s">
        <v>16</v>
      </c>
      <c r="B1737" s="135">
        <v>0</v>
      </c>
      <c r="C1737" s="135">
        <v>1</v>
      </c>
      <c r="D1737" s="135" t="s">
        <v>1142</v>
      </c>
      <c r="E1737" s="135" t="s">
        <v>1124</v>
      </c>
      <c r="F1737" s="135">
        <v>0.2</v>
      </c>
      <c r="G1737" s="135">
        <v>0</v>
      </c>
      <c r="H1737" s="135" t="s">
        <v>1114</v>
      </c>
      <c r="I1737" s="135" t="s">
        <v>1097</v>
      </c>
      <c r="J1737" s="135" t="s">
        <v>1349</v>
      </c>
    </row>
    <row r="1738" spans="1:10" x14ac:dyDescent="0.3">
      <c r="A1738" t="s">
        <v>16</v>
      </c>
      <c r="B1738" s="135">
        <v>0</v>
      </c>
      <c r="C1738" s="135">
        <v>1</v>
      </c>
      <c r="D1738" s="135" t="s">
        <v>1142</v>
      </c>
      <c r="E1738" s="135" t="s">
        <v>1124</v>
      </c>
      <c r="F1738" s="135">
        <v>0.2</v>
      </c>
      <c r="G1738" s="135">
        <v>0</v>
      </c>
      <c r="H1738" s="135">
        <v>1.7</v>
      </c>
      <c r="I1738" s="135" t="s">
        <v>1103</v>
      </c>
      <c r="J1738" s="135" t="s">
        <v>1349</v>
      </c>
    </row>
    <row r="1739" spans="1:10" x14ac:dyDescent="0.3">
      <c r="A1739" t="s">
        <v>16</v>
      </c>
      <c r="B1739" s="135">
        <v>0</v>
      </c>
      <c r="C1739" s="135">
        <v>1</v>
      </c>
      <c r="D1739" s="135" t="s">
        <v>1142</v>
      </c>
      <c r="E1739" s="135" t="s">
        <v>1124</v>
      </c>
      <c r="F1739" s="135">
        <v>0.2</v>
      </c>
      <c r="G1739" s="135">
        <v>0</v>
      </c>
      <c r="H1739" s="135" t="s">
        <v>1114</v>
      </c>
      <c r="I1739" s="135" t="s">
        <v>1104</v>
      </c>
      <c r="J1739" s="135" t="s">
        <v>1349</v>
      </c>
    </row>
    <row r="1740" spans="1:10" x14ac:dyDescent="0.3">
      <c r="A1740" t="s">
        <v>16</v>
      </c>
      <c r="B1740" s="135">
        <v>0</v>
      </c>
      <c r="C1740" s="135">
        <v>1</v>
      </c>
      <c r="D1740" s="135" t="s">
        <v>1142</v>
      </c>
      <c r="E1740" s="135" t="s">
        <v>1124</v>
      </c>
      <c r="F1740" s="135">
        <v>0.2</v>
      </c>
      <c r="G1740" s="135">
        <v>0</v>
      </c>
      <c r="H1740" s="135" t="s">
        <v>1114</v>
      </c>
      <c r="I1740" s="135" t="s">
        <v>1078</v>
      </c>
      <c r="J1740" s="135" t="s">
        <v>1349</v>
      </c>
    </row>
    <row r="1741" spans="1:10" x14ac:dyDescent="0.3">
      <c r="A1741" t="s">
        <v>43</v>
      </c>
      <c r="B1741" s="135">
        <v>0</v>
      </c>
      <c r="C1741" s="135">
        <v>0</v>
      </c>
      <c r="D1741" s="135" t="s">
        <v>1120</v>
      </c>
      <c r="E1741" s="135" t="s">
        <v>1131</v>
      </c>
      <c r="F1741" s="135">
        <v>0.5</v>
      </c>
      <c r="G1741" s="135">
        <v>0</v>
      </c>
      <c r="H1741" s="135" t="s">
        <v>1114</v>
      </c>
      <c r="I1741" s="135" t="s">
        <v>1350</v>
      </c>
      <c r="J1741" s="135" t="s">
        <v>1351</v>
      </c>
    </row>
    <row r="1742" spans="1:10" x14ac:dyDescent="0.3">
      <c r="A1742" t="s">
        <v>43</v>
      </c>
      <c r="B1742" s="135">
        <v>0</v>
      </c>
      <c r="C1742" s="135">
        <v>0</v>
      </c>
      <c r="D1742" s="135" t="s">
        <v>1120</v>
      </c>
      <c r="E1742" s="135" t="s">
        <v>1131</v>
      </c>
      <c r="F1742" s="135">
        <v>0.5</v>
      </c>
      <c r="G1742" s="135">
        <v>0</v>
      </c>
      <c r="H1742" s="135" t="s">
        <v>1114</v>
      </c>
      <c r="I1742" s="135" t="s">
        <v>1337</v>
      </c>
      <c r="J1742" s="135" t="s">
        <v>1338</v>
      </c>
    </row>
    <row r="1743" spans="1:10" x14ac:dyDescent="0.3">
      <c r="A1743" t="s">
        <v>43</v>
      </c>
      <c r="B1743" s="135">
        <v>0</v>
      </c>
      <c r="C1743" s="135">
        <v>0</v>
      </c>
      <c r="D1743" s="135" t="s">
        <v>1120</v>
      </c>
      <c r="E1743" s="135" t="s">
        <v>1131</v>
      </c>
      <c r="F1743" s="135">
        <v>0.5</v>
      </c>
      <c r="G1743" s="135">
        <v>0</v>
      </c>
      <c r="H1743" s="135" t="s">
        <v>1114</v>
      </c>
      <c r="I1743" s="135" t="s">
        <v>1339</v>
      </c>
      <c r="J1743" s="135" t="s">
        <v>1340</v>
      </c>
    </row>
    <row r="1744" spans="1:10" x14ac:dyDescent="0.3">
      <c r="A1744" t="s">
        <v>43</v>
      </c>
      <c r="B1744" s="135">
        <v>0</v>
      </c>
      <c r="C1744" s="135">
        <v>0</v>
      </c>
      <c r="D1744" s="135" t="s">
        <v>1120</v>
      </c>
      <c r="E1744" s="135" t="s">
        <v>1131</v>
      </c>
      <c r="F1744" s="135">
        <v>0.5</v>
      </c>
      <c r="G1744" s="135">
        <v>0</v>
      </c>
      <c r="H1744" s="135" t="s">
        <v>1114</v>
      </c>
      <c r="I1744" s="135" t="s">
        <v>1341</v>
      </c>
      <c r="J1744" s="135" t="s">
        <v>1340</v>
      </c>
    </row>
    <row r="1745" spans="1:10" x14ac:dyDescent="0.3">
      <c r="A1745" t="s">
        <v>43</v>
      </c>
      <c r="B1745" s="135">
        <v>0</v>
      </c>
      <c r="C1745" s="135">
        <v>0</v>
      </c>
      <c r="D1745" s="135" t="s">
        <v>1120</v>
      </c>
      <c r="E1745" s="135" t="s">
        <v>1131</v>
      </c>
      <c r="F1745" s="135">
        <v>0.5</v>
      </c>
      <c r="G1745" s="135">
        <v>0</v>
      </c>
      <c r="H1745" s="135" t="s">
        <v>1114</v>
      </c>
      <c r="I1745" s="135" t="s">
        <v>1342</v>
      </c>
      <c r="J1745" s="135" t="s">
        <v>1343</v>
      </c>
    </row>
    <row r="1746" spans="1:10" x14ac:dyDescent="0.3">
      <c r="A1746" t="s">
        <v>43</v>
      </c>
      <c r="B1746" s="135">
        <v>0</v>
      </c>
      <c r="C1746" s="135">
        <v>0</v>
      </c>
      <c r="D1746" s="135" t="s">
        <v>1120</v>
      </c>
      <c r="E1746" s="135" t="s">
        <v>1131</v>
      </c>
      <c r="F1746" s="135">
        <v>0.5</v>
      </c>
      <c r="G1746" s="135">
        <v>0</v>
      </c>
      <c r="H1746" s="135" t="s">
        <v>1114</v>
      </c>
      <c r="I1746" s="135" t="s">
        <v>1344</v>
      </c>
      <c r="J1746" s="135" t="s">
        <v>1343</v>
      </c>
    </row>
    <row r="1747" spans="1:10" x14ac:dyDescent="0.3">
      <c r="A1747" t="s">
        <v>43</v>
      </c>
      <c r="B1747" s="135">
        <v>0</v>
      </c>
      <c r="C1747" s="135">
        <v>0</v>
      </c>
      <c r="D1747" s="135" t="s">
        <v>1120</v>
      </c>
      <c r="E1747" s="135" t="s">
        <v>1131</v>
      </c>
      <c r="F1747" s="135">
        <v>0.5</v>
      </c>
      <c r="G1747" s="135">
        <v>0</v>
      </c>
      <c r="H1747" s="135" t="s">
        <v>1114</v>
      </c>
      <c r="I1747" s="135" t="s">
        <v>1345</v>
      </c>
      <c r="J1747" s="135" t="s">
        <v>1346</v>
      </c>
    </row>
    <row r="1748" spans="1:10" x14ac:dyDescent="0.3">
      <c r="A1748" t="s">
        <v>43</v>
      </c>
      <c r="B1748" s="135">
        <v>0</v>
      </c>
      <c r="C1748" s="135">
        <v>0</v>
      </c>
      <c r="D1748" s="135" t="s">
        <v>1120</v>
      </c>
      <c r="E1748" s="135" t="s">
        <v>1131</v>
      </c>
      <c r="F1748" s="135">
        <v>0.5</v>
      </c>
      <c r="G1748" s="135">
        <v>0</v>
      </c>
      <c r="H1748" s="135" t="s">
        <v>1114</v>
      </c>
      <c r="I1748" s="135" t="s">
        <v>1347</v>
      </c>
      <c r="J1748" s="135" t="s">
        <v>1348</v>
      </c>
    </row>
    <row r="1749" spans="1:10" x14ac:dyDescent="0.3">
      <c r="A1749" t="s">
        <v>43</v>
      </c>
      <c r="B1749" s="135">
        <v>0</v>
      </c>
      <c r="C1749" s="135">
        <v>0</v>
      </c>
      <c r="D1749" s="135" t="s">
        <v>1120</v>
      </c>
      <c r="E1749" s="135" t="s">
        <v>1131</v>
      </c>
      <c r="F1749" s="135">
        <v>0.5</v>
      </c>
      <c r="G1749" s="135">
        <v>0</v>
      </c>
      <c r="H1749" s="135" t="s">
        <v>1114</v>
      </c>
      <c r="I1749" s="135" t="s">
        <v>1097</v>
      </c>
      <c r="J1749" s="135" t="s">
        <v>1349</v>
      </c>
    </row>
    <row r="1750" spans="1:10" x14ac:dyDescent="0.3">
      <c r="A1750" t="s">
        <v>43</v>
      </c>
      <c r="B1750" s="135">
        <v>0</v>
      </c>
      <c r="C1750" s="135">
        <v>0</v>
      </c>
      <c r="D1750" s="135" t="s">
        <v>1120</v>
      </c>
      <c r="E1750" s="135" t="s">
        <v>1131</v>
      </c>
      <c r="F1750" s="135">
        <v>0.5</v>
      </c>
      <c r="G1750" s="135">
        <v>0</v>
      </c>
      <c r="H1750" s="135" t="s">
        <v>1114</v>
      </c>
      <c r="I1750" s="135" t="s">
        <v>1103</v>
      </c>
      <c r="J1750" s="135" t="s">
        <v>1349</v>
      </c>
    </row>
    <row r="1751" spans="1:10" x14ac:dyDescent="0.3">
      <c r="A1751" t="s">
        <v>43</v>
      </c>
      <c r="B1751" s="135">
        <v>0</v>
      </c>
      <c r="C1751" s="135">
        <v>0</v>
      </c>
      <c r="D1751" s="135" t="s">
        <v>1120</v>
      </c>
      <c r="E1751" s="135" t="s">
        <v>1131</v>
      </c>
      <c r="F1751" s="135">
        <v>0.5</v>
      </c>
      <c r="G1751" s="135">
        <v>0</v>
      </c>
      <c r="H1751" s="135" t="s">
        <v>1114</v>
      </c>
      <c r="I1751" s="135" t="s">
        <v>1104</v>
      </c>
      <c r="J1751" s="135" t="s">
        <v>1349</v>
      </c>
    </row>
    <row r="1752" spans="1:10" x14ac:dyDescent="0.3">
      <c r="A1752" t="s">
        <v>43</v>
      </c>
      <c r="B1752" s="135">
        <v>0</v>
      </c>
      <c r="C1752" s="135">
        <v>0</v>
      </c>
      <c r="D1752" s="135" t="s">
        <v>1120</v>
      </c>
      <c r="E1752" s="135" t="s">
        <v>1131</v>
      </c>
      <c r="F1752" s="135">
        <v>0.5</v>
      </c>
      <c r="G1752" s="135">
        <v>0</v>
      </c>
      <c r="H1752" s="135" t="s">
        <v>1114</v>
      </c>
      <c r="I1752" s="135" t="s">
        <v>1078</v>
      </c>
      <c r="J1752" s="135" t="s">
        <v>1349</v>
      </c>
    </row>
    <row r="1753" spans="1:10" x14ac:dyDescent="0.3">
      <c r="A1753" t="s">
        <v>42</v>
      </c>
      <c r="B1753" s="135">
        <v>0</v>
      </c>
      <c r="C1753" s="135">
        <v>0</v>
      </c>
      <c r="D1753" s="135" t="s">
        <v>1120</v>
      </c>
      <c r="E1753" s="135" t="s">
        <v>1112</v>
      </c>
      <c r="F1753" s="135">
        <v>1</v>
      </c>
      <c r="G1753" s="135">
        <v>0</v>
      </c>
      <c r="H1753" s="135" t="s">
        <v>1114</v>
      </c>
      <c r="I1753" s="135" t="s">
        <v>1350</v>
      </c>
      <c r="J1753" s="135" t="s">
        <v>1351</v>
      </c>
    </row>
    <row r="1754" spans="1:10" x14ac:dyDescent="0.3">
      <c r="A1754" t="s">
        <v>42</v>
      </c>
      <c r="B1754" s="135">
        <v>0</v>
      </c>
      <c r="C1754" s="135">
        <v>0</v>
      </c>
      <c r="D1754" s="135" t="s">
        <v>1120</v>
      </c>
      <c r="E1754" s="135" t="s">
        <v>1112</v>
      </c>
      <c r="F1754" s="135">
        <v>1</v>
      </c>
      <c r="G1754" s="135">
        <v>0</v>
      </c>
      <c r="H1754" s="135" t="s">
        <v>1114</v>
      </c>
      <c r="I1754" s="135" t="s">
        <v>1337</v>
      </c>
      <c r="J1754" s="135" t="s">
        <v>1338</v>
      </c>
    </row>
    <row r="1755" spans="1:10" x14ac:dyDescent="0.3">
      <c r="A1755" t="s">
        <v>42</v>
      </c>
      <c r="B1755" s="135">
        <v>0</v>
      </c>
      <c r="C1755" s="135">
        <v>0</v>
      </c>
      <c r="D1755" s="135" t="s">
        <v>1120</v>
      </c>
      <c r="E1755" s="135" t="s">
        <v>1112</v>
      </c>
      <c r="F1755" s="135">
        <v>1</v>
      </c>
      <c r="G1755" s="135">
        <v>0</v>
      </c>
      <c r="H1755" s="135" t="s">
        <v>1114</v>
      </c>
      <c r="I1755" s="135" t="s">
        <v>1339</v>
      </c>
      <c r="J1755" s="135" t="s">
        <v>1340</v>
      </c>
    </row>
    <row r="1756" spans="1:10" x14ac:dyDescent="0.3">
      <c r="A1756" t="s">
        <v>42</v>
      </c>
      <c r="B1756" s="135">
        <v>0</v>
      </c>
      <c r="C1756" s="135">
        <v>0</v>
      </c>
      <c r="D1756" s="135" t="s">
        <v>1120</v>
      </c>
      <c r="E1756" s="135" t="s">
        <v>1112</v>
      </c>
      <c r="F1756" s="135">
        <v>1</v>
      </c>
      <c r="G1756" s="135">
        <v>0</v>
      </c>
      <c r="H1756" s="135" t="s">
        <v>1114</v>
      </c>
      <c r="I1756" s="135" t="s">
        <v>1341</v>
      </c>
      <c r="J1756" s="135" t="s">
        <v>1340</v>
      </c>
    </row>
    <row r="1757" spans="1:10" x14ac:dyDescent="0.3">
      <c r="A1757" t="s">
        <v>42</v>
      </c>
      <c r="B1757" s="135">
        <v>0</v>
      </c>
      <c r="C1757" s="135">
        <v>0</v>
      </c>
      <c r="D1757" s="135" t="s">
        <v>1120</v>
      </c>
      <c r="E1757" s="135" t="s">
        <v>1112</v>
      </c>
      <c r="F1757" s="135">
        <v>1</v>
      </c>
      <c r="G1757" s="135">
        <v>0</v>
      </c>
      <c r="H1757" s="135" t="s">
        <v>1114</v>
      </c>
      <c r="I1757" s="135" t="s">
        <v>1342</v>
      </c>
      <c r="J1757" s="135" t="s">
        <v>1343</v>
      </c>
    </row>
    <row r="1758" spans="1:10" x14ac:dyDescent="0.3">
      <c r="A1758" t="s">
        <v>42</v>
      </c>
      <c r="B1758" s="135">
        <v>0</v>
      </c>
      <c r="C1758" s="135">
        <v>0</v>
      </c>
      <c r="D1758" s="135" t="s">
        <v>1120</v>
      </c>
      <c r="E1758" s="135" t="s">
        <v>1112</v>
      </c>
      <c r="F1758" s="135">
        <v>1</v>
      </c>
      <c r="G1758" s="135">
        <v>0</v>
      </c>
      <c r="H1758" s="135" t="s">
        <v>1114</v>
      </c>
      <c r="I1758" s="135" t="s">
        <v>1344</v>
      </c>
      <c r="J1758" s="135" t="s">
        <v>1343</v>
      </c>
    </row>
    <row r="1759" spans="1:10" x14ac:dyDescent="0.3">
      <c r="A1759" t="s">
        <v>42</v>
      </c>
      <c r="B1759" s="135">
        <v>0</v>
      </c>
      <c r="C1759" s="135">
        <v>0</v>
      </c>
      <c r="D1759" s="135" t="s">
        <v>1120</v>
      </c>
      <c r="E1759" s="135" t="s">
        <v>1112</v>
      </c>
      <c r="F1759" s="135">
        <v>1</v>
      </c>
      <c r="G1759" s="135">
        <v>0</v>
      </c>
      <c r="H1759" s="135" t="s">
        <v>1114</v>
      </c>
      <c r="I1759" s="135" t="s">
        <v>1345</v>
      </c>
      <c r="J1759" s="135" t="s">
        <v>1346</v>
      </c>
    </row>
    <row r="1760" spans="1:10" x14ac:dyDescent="0.3">
      <c r="A1760" t="s">
        <v>42</v>
      </c>
      <c r="B1760" s="135">
        <v>0</v>
      </c>
      <c r="C1760" s="135">
        <v>0</v>
      </c>
      <c r="D1760" s="135" t="s">
        <v>1120</v>
      </c>
      <c r="E1760" s="135" t="s">
        <v>1112</v>
      </c>
      <c r="F1760" s="135">
        <v>1</v>
      </c>
      <c r="G1760" s="135">
        <v>0</v>
      </c>
      <c r="H1760" s="135" t="s">
        <v>1114</v>
      </c>
      <c r="I1760" s="135" t="s">
        <v>1347</v>
      </c>
      <c r="J1760" s="135" t="s">
        <v>1348</v>
      </c>
    </row>
    <row r="1761" spans="1:10" x14ac:dyDescent="0.3">
      <c r="A1761" t="s">
        <v>42</v>
      </c>
      <c r="B1761" s="135">
        <v>0</v>
      </c>
      <c r="C1761" s="135">
        <v>0</v>
      </c>
      <c r="D1761" s="135" t="s">
        <v>1120</v>
      </c>
      <c r="E1761" s="135" t="s">
        <v>1112</v>
      </c>
      <c r="F1761" s="135">
        <v>1</v>
      </c>
      <c r="G1761" s="135">
        <v>0</v>
      </c>
      <c r="H1761" s="135" t="s">
        <v>1114</v>
      </c>
      <c r="I1761" s="135" t="s">
        <v>1097</v>
      </c>
      <c r="J1761" s="135" t="s">
        <v>1349</v>
      </c>
    </row>
    <row r="1762" spans="1:10" x14ac:dyDescent="0.3">
      <c r="A1762" t="s">
        <v>42</v>
      </c>
      <c r="B1762" s="135">
        <v>0</v>
      </c>
      <c r="C1762" s="135">
        <v>0</v>
      </c>
      <c r="D1762" s="135" t="s">
        <v>1120</v>
      </c>
      <c r="E1762" s="135" t="s">
        <v>1112</v>
      </c>
      <c r="F1762" s="135">
        <v>1</v>
      </c>
      <c r="G1762" s="135">
        <v>0</v>
      </c>
      <c r="H1762" s="135" t="s">
        <v>1114</v>
      </c>
      <c r="I1762" s="135" t="s">
        <v>1103</v>
      </c>
      <c r="J1762" s="135" t="s">
        <v>1349</v>
      </c>
    </row>
    <row r="1763" spans="1:10" x14ac:dyDescent="0.3">
      <c r="A1763" t="s">
        <v>42</v>
      </c>
      <c r="B1763" s="135">
        <v>0</v>
      </c>
      <c r="C1763" s="135">
        <v>0</v>
      </c>
      <c r="D1763" s="135" t="s">
        <v>1120</v>
      </c>
      <c r="E1763" s="135" t="s">
        <v>1112</v>
      </c>
      <c r="F1763" s="135">
        <v>1</v>
      </c>
      <c r="G1763" s="135">
        <v>0</v>
      </c>
      <c r="H1763" s="135" t="s">
        <v>1114</v>
      </c>
      <c r="I1763" s="135" t="s">
        <v>1104</v>
      </c>
      <c r="J1763" s="135" t="s">
        <v>1349</v>
      </c>
    </row>
    <row r="1764" spans="1:10" x14ac:dyDescent="0.3">
      <c r="A1764" t="s">
        <v>42</v>
      </c>
      <c r="B1764" s="135">
        <v>0</v>
      </c>
      <c r="C1764" s="135">
        <v>0</v>
      </c>
      <c r="D1764" s="135" t="s">
        <v>1120</v>
      </c>
      <c r="E1764" s="135" t="s">
        <v>1112</v>
      </c>
      <c r="F1764" s="135">
        <v>1</v>
      </c>
      <c r="G1764" s="135">
        <v>0</v>
      </c>
      <c r="H1764" s="135" t="s">
        <v>1114</v>
      </c>
      <c r="I1764" s="135" t="s">
        <v>1078</v>
      </c>
      <c r="J1764" s="135" t="s">
        <v>1349</v>
      </c>
    </row>
  </sheetData>
  <autoFilter ref="A5:J176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G244"/>
  <sheetViews>
    <sheetView zoomScaleNormal="100" workbookViewId="0">
      <pane xSplit="1" ySplit="3" topLeftCell="B157" activePane="bottomRight" state="frozen"/>
      <selection pane="topRight" activeCell="B1" sqref="B1"/>
      <selection pane="bottomLeft" activeCell="A4" sqref="A4"/>
      <selection pane="bottomRight" activeCell="C223" sqref="C223"/>
    </sheetView>
  </sheetViews>
  <sheetFormatPr baseColWidth="10" defaultColWidth="9.109375" defaultRowHeight="14.4" x14ac:dyDescent="0.3"/>
  <cols>
    <col min="1" max="1" width="27.109375" style="3" customWidth="1"/>
    <col min="2" max="2" width="22.6640625" style="3" customWidth="1"/>
    <col min="3" max="3" width="16.88671875" style="3" customWidth="1"/>
    <col min="4" max="4" width="36.6640625" style="3" customWidth="1"/>
    <col min="5" max="5" width="21" style="3" customWidth="1"/>
    <col min="6" max="6" width="12.109375" style="3" customWidth="1"/>
    <col min="7" max="7" width="13.5546875" style="14" customWidth="1"/>
  </cols>
  <sheetData>
    <row r="1" spans="1:7" x14ac:dyDescent="0.3">
      <c r="A1" s="6" t="s">
        <v>1463</v>
      </c>
    </row>
    <row r="3" spans="1:7" s="60" customFormat="1" ht="102" x14ac:dyDescent="0.3">
      <c r="A3" s="193" t="s">
        <v>429</v>
      </c>
      <c r="B3" s="193" t="s">
        <v>471</v>
      </c>
      <c r="C3" s="193" t="s">
        <v>476</v>
      </c>
      <c r="D3" s="194" t="s">
        <v>470</v>
      </c>
      <c r="E3" s="193" t="s">
        <v>307</v>
      </c>
      <c r="F3" s="193" t="s">
        <v>469</v>
      </c>
      <c r="G3" s="195" t="s">
        <v>432</v>
      </c>
    </row>
    <row r="4" spans="1:7" x14ac:dyDescent="0.3">
      <c r="A4" s="190" t="s">
        <v>241</v>
      </c>
      <c r="B4" s="191" t="s">
        <v>242</v>
      </c>
      <c r="C4" s="191">
        <v>549</v>
      </c>
      <c r="D4" s="135" t="s">
        <v>434</v>
      </c>
      <c r="E4" s="135" t="s">
        <v>310</v>
      </c>
      <c r="F4" s="135">
        <v>0</v>
      </c>
      <c r="G4" s="192">
        <v>0.99399999999999999</v>
      </c>
    </row>
    <row r="5" spans="1:7" x14ac:dyDescent="0.3">
      <c r="A5" s="13" t="s">
        <v>463</v>
      </c>
      <c r="B5" s="153" t="s">
        <v>410</v>
      </c>
      <c r="C5" s="153">
        <v>568</v>
      </c>
      <c r="D5" s="135" t="s">
        <v>434</v>
      </c>
      <c r="E5" s="135" t="s">
        <v>308</v>
      </c>
      <c r="F5" s="135">
        <v>1</v>
      </c>
      <c r="G5" s="160">
        <v>0.98</v>
      </c>
    </row>
    <row r="6" spans="1:7" ht="28.8" x14ac:dyDescent="0.3">
      <c r="A6" s="13" t="s">
        <v>114</v>
      </c>
      <c r="B6" s="153" t="s">
        <v>115</v>
      </c>
      <c r="C6" s="153">
        <v>393</v>
      </c>
      <c r="D6" s="135" t="s">
        <v>434</v>
      </c>
      <c r="E6" s="135" t="s">
        <v>310</v>
      </c>
      <c r="F6" s="135">
        <v>0</v>
      </c>
      <c r="G6" s="161">
        <v>0.99299999999999999</v>
      </c>
    </row>
    <row r="7" spans="1:7" ht="28.8" x14ac:dyDescent="0.3">
      <c r="A7" s="13" t="s">
        <v>165</v>
      </c>
      <c r="B7" s="153" t="s">
        <v>411</v>
      </c>
      <c r="C7" s="153">
        <v>459</v>
      </c>
      <c r="D7" s="135" t="s">
        <v>434</v>
      </c>
      <c r="E7" s="135" t="s">
        <v>309</v>
      </c>
      <c r="F7" s="135">
        <v>1</v>
      </c>
      <c r="G7" s="162">
        <v>0.98</v>
      </c>
    </row>
    <row r="8" spans="1:7" x14ac:dyDescent="0.3">
      <c r="A8" s="13" t="s">
        <v>194</v>
      </c>
      <c r="B8" s="153" t="s">
        <v>195</v>
      </c>
      <c r="C8" s="153">
        <v>491</v>
      </c>
      <c r="D8" s="135" t="s">
        <v>434</v>
      </c>
      <c r="E8" s="135" t="s">
        <v>312</v>
      </c>
      <c r="F8" s="135">
        <v>0</v>
      </c>
      <c r="G8" s="163">
        <v>0.97</v>
      </c>
    </row>
    <row r="9" spans="1:7" x14ac:dyDescent="0.3">
      <c r="A9" s="13" t="s">
        <v>243</v>
      </c>
      <c r="B9" s="153" t="s">
        <v>244</v>
      </c>
      <c r="C9" s="153">
        <v>550</v>
      </c>
      <c r="D9" s="135" t="s">
        <v>434</v>
      </c>
      <c r="E9" s="135" t="s">
        <v>310</v>
      </c>
      <c r="F9" s="135">
        <v>0</v>
      </c>
      <c r="G9" s="163">
        <v>0.97899999999999998</v>
      </c>
    </row>
    <row r="10" spans="1:7" x14ac:dyDescent="0.3">
      <c r="A10" s="13" t="s">
        <v>277</v>
      </c>
      <c r="B10" s="153" t="s">
        <v>278</v>
      </c>
      <c r="C10" s="153">
        <v>569</v>
      </c>
      <c r="D10" s="135" t="s">
        <v>434</v>
      </c>
      <c r="E10" s="135" t="s">
        <v>308</v>
      </c>
      <c r="F10" s="135">
        <v>1</v>
      </c>
      <c r="G10" s="163">
        <v>0.98</v>
      </c>
    </row>
    <row r="11" spans="1:7" x14ac:dyDescent="0.3">
      <c r="A11" s="13" t="s">
        <v>117</v>
      </c>
      <c r="B11" s="153" t="s">
        <v>337</v>
      </c>
      <c r="C11" s="153">
        <v>396</v>
      </c>
      <c r="D11" s="135" t="s">
        <v>461</v>
      </c>
      <c r="E11" s="135" t="s">
        <v>310</v>
      </c>
      <c r="F11" s="135">
        <v>0</v>
      </c>
      <c r="G11" s="161">
        <v>0.99439999999999995</v>
      </c>
    </row>
    <row r="12" spans="1:7" x14ac:dyDescent="0.3">
      <c r="A12" s="13" t="s">
        <v>245</v>
      </c>
      <c r="B12" s="153" t="s">
        <v>246</v>
      </c>
      <c r="C12" s="153">
        <v>551</v>
      </c>
      <c r="D12" s="135" t="s">
        <v>434</v>
      </c>
      <c r="E12" s="135" t="s">
        <v>310</v>
      </c>
      <c r="F12" s="135">
        <v>0</v>
      </c>
      <c r="G12" s="163">
        <v>0.999</v>
      </c>
    </row>
    <row r="13" spans="1:7" x14ac:dyDescent="0.3">
      <c r="A13" s="13" t="s">
        <v>279</v>
      </c>
      <c r="B13" s="153" t="s">
        <v>280</v>
      </c>
      <c r="C13" s="153">
        <v>570</v>
      </c>
      <c r="D13" s="135" t="s">
        <v>434</v>
      </c>
      <c r="E13" s="135" t="s">
        <v>308</v>
      </c>
      <c r="F13" s="135">
        <v>1</v>
      </c>
      <c r="G13" s="163">
        <v>0.98</v>
      </c>
    </row>
    <row r="14" spans="1:7" x14ac:dyDescent="0.3">
      <c r="A14" s="13" t="s">
        <v>51</v>
      </c>
      <c r="B14" s="153" t="s">
        <v>338</v>
      </c>
      <c r="C14" s="153">
        <v>333</v>
      </c>
      <c r="D14" s="135" t="s">
        <v>461</v>
      </c>
      <c r="E14" s="135" t="s">
        <v>310</v>
      </c>
      <c r="F14" s="135">
        <v>0</v>
      </c>
      <c r="G14" s="163">
        <v>0.99619999999999997</v>
      </c>
    </row>
    <row r="15" spans="1:7" x14ac:dyDescent="0.3">
      <c r="A15" s="12" t="s">
        <v>0</v>
      </c>
      <c r="B15" s="153" t="s">
        <v>1</v>
      </c>
      <c r="C15" s="153">
        <v>508</v>
      </c>
      <c r="D15" s="135" t="s">
        <v>461</v>
      </c>
      <c r="E15" s="135" t="s">
        <v>310</v>
      </c>
      <c r="F15" s="135">
        <v>0</v>
      </c>
      <c r="G15" s="161">
        <v>0.99299999999999999</v>
      </c>
    </row>
    <row r="16" spans="1:7" x14ac:dyDescent="0.3">
      <c r="A16" s="13" t="s">
        <v>207</v>
      </c>
      <c r="B16" s="153" t="s">
        <v>339</v>
      </c>
      <c r="C16" s="153">
        <v>511</v>
      </c>
      <c r="D16" s="164" t="s">
        <v>462</v>
      </c>
      <c r="E16" s="152" t="s">
        <v>310</v>
      </c>
      <c r="F16" s="135">
        <v>0</v>
      </c>
      <c r="G16" s="163">
        <v>0.96850000000000003</v>
      </c>
    </row>
    <row r="17" spans="1:7" x14ac:dyDescent="0.3">
      <c r="A17" s="13" t="s">
        <v>464</v>
      </c>
      <c r="B17" s="153" t="s">
        <v>412</v>
      </c>
      <c r="C17" s="153">
        <v>537</v>
      </c>
      <c r="D17" s="164" t="s">
        <v>462</v>
      </c>
      <c r="E17" s="135" t="s">
        <v>308</v>
      </c>
      <c r="F17" s="135">
        <v>1</v>
      </c>
      <c r="G17" s="161">
        <v>0.98099999999999998</v>
      </c>
    </row>
    <row r="18" spans="1:7" x14ac:dyDescent="0.3">
      <c r="A18" s="13" t="s">
        <v>3</v>
      </c>
      <c r="B18" s="153" t="s">
        <v>414</v>
      </c>
      <c r="C18" s="153">
        <v>534</v>
      </c>
      <c r="D18" s="135" t="s">
        <v>461</v>
      </c>
      <c r="E18" s="135" t="s">
        <v>308</v>
      </c>
      <c r="F18" s="135">
        <v>1</v>
      </c>
      <c r="G18" s="161">
        <v>0.99</v>
      </c>
    </row>
    <row r="19" spans="1:7" x14ac:dyDescent="0.3">
      <c r="A19" s="12" t="s">
        <v>423</v>
      </c>
      <c r="B19" s="153" t="s">
        <v>247</v>
      </c>
      <c r="C19" s="153">
        <v>552</v>
      </c>
      <c r="D19" s="135" t="s">
        <v>461</v>
      </c>
      <c r="E19" s="135" t="s">
        <v>310</v>
      </c>
      <c r="F19" s="135">
        <v>0</v>
      </c>
      <c r="G19" s="163">
        <v>0.99</v>
      </c>
    </row>
    <row r="20" spans="1:7" x14ac:dyDescent="0.3">
      <c r="A20" s="13" t="s">
        <v>465</v>
      </c>
      <c r="B20" s="153" t="s">
        <v>410</v>
      </c>
      <c r="C20" s="153">
        <v>571</v>
      </c>
      <c r="D20" s="135" t="s">
        <v>461</v>
      </c>
      <c r="E20" s="135" t="s">
        <v>308</v>
      </c>
      <c r="F20" s="135">
        <v>1</v>
      </c>
      <c r="G20" s="163">
        <v>0.98</v>
      </c>
    </row>
    <row r="21" spans="1:7" x14ac:dyDescent="0.3">
      <c r="A21" s="12" t="s">
        <v>428</v>
      </c>
      <c r="B21" s="153" t="s">
        <v>248</v>
      </c>
      <c r="C21" s="153">
        <v>553</v>
      </c>
      <c r="D21" s="135" t="s">
        <v>461</v>
      </c>
      <c r="E21" s="135" t="s">
        <v>310</v>
      </c>
      <c r="F21" s="135">
        <v>0</v>
      </c>
      <c r="G21" s="163">
        <v>0.99</v>
      </c>
    </row>
    <row r="22" spans="1:7" x14ac:dyDescent="0.3">
      <c r="A22" s="13" t="s">
        <v>466</v>
      </c>
      <c r="B22" s="153" t="s">
        <v>281</v>
      </c>
      <c r="C22" s="153">
        <v>572</v>
      </c>
      <c r="D22" s="135" t="s">
        <v>461</v>
      </c>
      <c r="E22" s="135" t="s">
        <v>308</v>
      </c>
      <c r="F22" s="135">
        <v>1</v>
      </c>
      <c r="G22" s="161">
        <v>0.98</v>
      </c>
    </row>
    <row r="23" spans="1:7" x14ac:dyDescent="0.3">
      <c r="A23" s="12" t="s">
        <v>424</v>
      </c>
      <c r="B23" s="153" t="s">
        <v>4</v>
      </c>
      <c r="C23" s="153">
        <v>296</v>
      </c>
      <c r="D23" s="135" t="s">
        <v>434</v>
      </c>
      <c r="E23" s="165" t="s">
        <v>310</v>
      </c>
      <c r="F23" s="135">
        <v>0</v>
      </c>
      <c r="G23" s="161">
        <v>0.99199999999999999</v>
      </c>
    </row>
    <row r="24" spans="1:7" x14ac:dyDescent="0.3">
      <c r="A24" s="13" t="s">
        <v>96</v>
      </c>
      <c r="B24" s="153" t="s">
        <v>97</v>
      </c>
      <c r="C24" s="153">
        <v>375</v>
      </c>
      <c r="D24" s="135" t="s">
        <v>434</v>
      </c>
      <c r="E24" s="135" t="s">
        <v>309</v>
      </c>
      <c r="F24" s="135">
        <v>1</v>
      </c>
      <c r="G24" s="159">
        <v>0.98</v>
      </c>
    </row>
    <row r="25" spans="1:7" x14ac:dyDescent="0.3">
      <c r="A25" s="13" t="s">
        <v>64</v>
      </c>
      <c r="B25" s="153" t="s">
        <v>65</v>
      </c>
      <c r="C25" s="153">
        <v>344</v>
      </c>
      <c r="D25" s="135" t="s">
        <v>461</v>
      </c>
      <c r="E25" s="135" t="s">
        <v>310</v>
      </c>
      <c r="F25" s="135">
        <v>0</v>
      </c>
      <c r="G25" s="159">
        <v>0.99</v>
      </c>
    </row>
    <row r="26" spans="1:7" x14ac:dyDescent="0.3">
      <c r="A26" s="13" t="s">
        <v>130</v>
      </c>
      <c r="B26" s="153" t="s">
        <v>410</v>
      </c>
      <c r="C26" s="153">
        <v>428</v>
      </c>
      <c r="D26" s="135" t="s">
        <v>461</v>
      </c>
      <c r="E26" s="135" t="s">
        <v>311</v>
      </c>
      <c r="F26" s="135">
        <v>1</v>
      </c>
      <c r="G26" s="159">
        <v>0.998</v>
      </c>
    </row>
    <row r="27" spans="1:7" x14ac:dyDescent="0.3">
      <c r="A27" s="12" t="s">
        <v>321</v>
      </c>
      <c r="B27" s="153" t="s">
        <v>340</v>
      </c>
      <c r="C27" s="153">
        <v>354</v>
      </c>
      <c r="D27" s="135" t="s">
        <v>461</v>
      </c>
      <c r="E27" s="135" t="s">
        <v>310</v>
      </c>
      <c r="F27" s="135">
        <v>0</v>
      </c>
      <c r="G27" s="161">
        <v>0.99360000000000004</v>
      </c>
    </row>
    <row r="28" spans="1:7" x14ac:dyDescent="0.3">
      <c r="A28" s="13" t="s">
        <v>66</v>
      </c>
      <c r="B28" s="153" t="s">
        <v>322</v>
      </c>
      <c r="C28" s="153">
        <v>345</v>
      </c>
      <c r="D28" s="135" t="s">
        <v>461</v>
      </c>
      <c r="E28" s="135" t="s">
        <v>310</v>
      </c>
      <c r="F28" s="135">
        <v>0</v>
      </c>
      <c r="G28" s="161">
        <v>0.99729999999999996</v>
      </c>
    </row>
    <row r="29" spans="1:7" x14ac:dyDescent="0.3">
      <c r="A29" s="13" t="s">
        <v>208</v>
      </c>
      <c r="B29" s="153" t="s">
        <v>341</v>
      </c>
      <c r="C29" s="153">
        <v>512</v>
      </c>
      <c r="D29" s="135" t="s">
        <v>434</v>
      </c>
      <c r="E29" s="135" t="s">
        <v>310</v>
      </c>
      <c r="F29" s="135">
        <v>0</v>
      </c>
      <c r="G29" s="161">
        <v>0.99580000000000002</v>
      </c>
    </row>
    <row r="30" spans="1:7" x14ac:dyDescent="0.3">
      <c r="A30" s="13" t="s">
        <v>98</v>
      </c>
      <c r="B30" s="153" t="s">
        <v>410</v>
      </c>
      <c r="C30" s="153">
        <v>376</v>
      </c>
      <c r="D30" s="135" t="s">
        <v>461</v>
      </c>
      <c r="E30" s="135" t="s">
        <v>309</v>
      </c>
      <c r="F30" s="135">
        <v>1</v>
      </c>
      <c r="G30" s="163">
        <v>0.95</v>
      </c>
    </row>
    <row r="31" spans="1:7" x14ac:dyDescent="0.3">
      <c r="A31" s="13" t="s">
        <v>67</v>
      </c>
      <c r="B31" s="153" t="s">
        <v>342</v>
      </c>
      <c r="C31" s="153">
        <v>346</v>
      </c>
      <c r="D31" s="135" t="s">
        <v>316</v>
      </c>
      <c r="E31" s="135" t="s">
        <v>310</v>
      </c>
      <c r="F31" s="135">
        <v>0</v>
      </c>
      <c r="G31" s="163">
        <v>0.95099999999999996</v>
      </c>
    </row>
    <row r="32" spans="1:7" x14ac:dyDescent="0.3">
      <c r="A32" s="13" t="s">
        <v>52</v>
      </c>
      <c r="B32" s="153" t="s">
        <v>343</v>
      </c>
      <c r="C32" s="153">
        <v>334</v>
      </c>
      <c r="D32" s="135" t="s">
        <v>316</v>
      </c>
      <c r="E32" s="152" t="s">
        <v>310</v>
      </c>
      <c r="F32" s="135">
        <v>0</v>
      </c>
      <c r="G32" s="159">
        <v>0.99880000000000002</v>
      </c>
    </row>
    <row r="33" spans="1:7" x14ac:dyDescent="0.3">
      <c r="A33" s="12" t="s">
        <v>306</v>
      </c>
      <c r="B33" s="153" t="s">
        <v>344</v>
      </c>
      <c r="C33" s="153">
        <v>310</v>
      </c>
      <c r="D33" s="135" t="s">
        <v>434</v>
      </c>
      <c r="E33" s="135" t="s">
        <v>310</v>
      </c>
      <c r="F33" s="135">
        <v>0</v>
      </c>
      <c r="G33" s="163">
        <v>0.95899999999999996</v>
      </c>
    </row>
    <row r="34" spans="1:7" x14ac:dyDescent="0.3">
      <c r="A34" s="13" t="s">
        <v>196</v>
      </c>
      <c r="B34" s="153" t="s">
        <v>410</v>
      </c>
      <c r="C34" s="153">
        <v>493</v>
      </c>
      <c r="D34" s="135" t="s">
        <v>434</v>
      </c>
      <c r="E34" s="135" t="s">
        <v>312</v>
      </c>
      <c r="F34" s="135">
        <v>1</v>
      </c>
      <c r="G34" s="161">
        <v>0.98</v>
      </c>
    </row>
    <row r="35" spans="1:7" x14ac:dyDescent="0.3">
      <c r="A35" s="13" t="s">
        <v>50</v>
      </c>
      <c r="B35" s="153" t="s">
        <v>345</v>
      </c>
      <c r="C35" s="153">
        <v>332</v>
      </c>
      <c r="D35" s="135" t="s">
        <v>461</v>
      </c>
      <c r="E35" s="135" t="s">
        <v>310</v>
      </c>
      <c r="F35" s="135">
        <v>0</v>
      </c>
      <c r="G35" s="163">
        <v>0.99919999999999998</v>
      </c>
    </row>
    <row r="36" spans="1:7" x14ac:dyDescent="0.3">
      <c r="A36" s="13" t="s">
        <v>200</v>
      </c>
      <c r="B36" s="153" t="s">
        <v>410</v>
      </c>
      <c r="C36" s="153">
        <v>499</v>
      </c>
      <c r="D36" s="135" t="s">
        <v>461</v>
      </c>
      <c r="E36" s="135" t="s">
        <v>312</v>
      </c>
      <c r="F36" s="135">
        <v>1</v>
      </c>
      <c r="G36" s="159">
        <v>0.98</v>
      </c>
    </row>
    <row r="37" spans="1:7" x14ac:dyDescent="0.3">
      <c r="A37" s="13" t="s">
        <v>142</v>
      </c>
      <c r="B37" s="153" t="s">
        <v>143</v>
      </c>
      <c r="C37" s="153">
        <v>436</v>
      </c>
      <c r="D37" s="135" t="s">
        <v>434</v>
      </c>
      <c r="E37" s="152" t="s">
        <v>310</v>
      </c>
      <c r="F37" s="135">
        <v>0</v>
      </c>
      <c r="G37" s="163">
        <v>0.97499999999999998</v>
      </c>
    </row>
    <row r="38" spans="1:7" x14ac:dyDescent="0.3">
      <c r="A38" s="13" t="s">
        <v>127</v>
      </c>
      <c r="B38" s="153" t="s">
        <v>410</v>
      </c>
      <c r="C38" s="153">
        <v>419</v>
      </c>
      <c r="D38" s="135" t="s">
        <v>434</v>
      </c>
      <c r="E38" s="135" t="s">
        <v>310</v>
      </c>
      <c r="F38" s="135">
        <v>1</v>
      </c>
      <c r="G38" s="161">
        <v>0.95299999999999996</v>
      </c>
    </row>
    <row r="39" spans="1:7" x14ac:dyDescent="0.3">
      <c r="A39" s="13" t="s">
        <v>84</v>
      </c>
      <c r="B39" s="153" t="s">
        <v>85</v>
      </c>
      <c r="C39" s="153">
        <v>364</v>
      </c>
      <c r="D39" s="135" t="s">
        <v>461</v>
      </c>
      <c r="E39" s="135" t="s">
        <v>310</v>
      </c>
      <c r="F39" s="135">
        <v>0</v>
      </c>
      <c r="G39" s="163">
        <v>0.98939999999999995</v>
      </c>
    </row>
    <row r="40" spans="1:7" x14ac:dyDescent="0.3">
      <c r="A40" s="13" t="s">
        <v>106</v>
      </c>
      <c r="B40" s="153" t="s">
        <v>107</v>
      </c>
      <c r="C40" s="153">
        <v>385</v>
      </c>
      <c r="D40" s="135" t="s">
        <v>461</v>
      </c>
      <c r="E40" s="135" t="s">
        <v>310</v>
      </c>
      <c r="F40" s="135">
        <v>1</v>
      </c>
      <c r="G40" s="159">
        <v>0.99299999999999999</v>
      </c>
    </row>
    <row r="41" spans="1:7" x14ac:dyDescent="0.3">
      <c r="A41" s="13" t="s">
        <v>209</v>
      </c>
      <c r="B41" s="153" t="s">
        <v>346</v>
      </c>
      <c r="C41" s="153">
        <v>513</v>
      </c>
      <c r="D41" s="135" t="s">
        <v>460</v>
      </c>
      <c r="E41" s="135" t="s">
        <v>310</v>
      </c>
      <c r="F41" s="135">
        <v>0</v>
      </c>
      <c r="G41" s="159">
        <v>0.98599999999999999</v>
      </c>
    </row>
    <row r="42" spans="1:7" x14ac:dyDescent="0.3">
      <c r="A42" s="13" t="s">
        <v>231</v>
      </c>
      <c r="B42" s="153" t="s">
        <v>415</v>
      </c>
      <c r="C42" s="153">
        <v>538</v>
      </c>
      <c r="D42" s="135" t="s">
        <v>460</v>
      </c>
      <c r="E42" s="135" t="s">
        <v>308</v>
      </c>
      <c r="F42" s="135">
        <v>1</v>
      </c>
      <c r="G42" s="163">
        <v>0.99299999999999999</v>
      </c>
    </row>
    <row r="43" spans="1:7" x14ac:dyDescent="0.3">
      <c r="A43" s="13" t="s">
        <v>21</v>
      </c>
      <c r="B43" s="153" t="s">
        <v>22</v>
      </c>
      <c r="C43" s="153">
        <v>311</v>
      </c>
      <c r="D43" s="135" t="s">
        <v>434</v>
      </c>
      <c r="E43" s="135" t="s">
        <v>310</v>
      </c>
      <c r="F43" s="135">
        <v>0</v>
      </c>
      <c r="G43" s="161">
        <v>0.99329999999999996</v>
      </c>
    </row>
    <row r="44" spans="1:7" x14ac:dyDescent="0.3">
      <c r="A44" s="13" t="s">
        <v>17</v>
      </c>
      <c r="B44" s="153" t="s">
        <v>18</v>
      </c>
      <c r="C44" s="153">
        <v>308</v>
      </c>
      <c r="D44" s="135" t="s">
        <v>434</v>
      </c>
      <c r="E44" s="135" t="s">
        <v>310</v>
      </c>
      <c r="F44" s="135">
        <v>0</v>
      </c>
      <c r="G44" s="159">
        <v>0.94120000000000004</v>
      </c>
    </row>
    <row r="45" spans="1:7" x14ac:dyDescent="0.3">
      <c r="A45" s="13" t="s">
        <v>99</v>
      </c>
      <c r="B45" s="153" t="s">
        <v>410</v>
      </c>
      <c r="C45" s="153">
        <v>377</v>
      </c>
      <c r="D45" s="135" t="s">
        <v>434</v>
      </c>
      <c r="E45" s="135" t="s">
        <v>312</v>
      </c>
      <c r="F45" s="135">
        <v>1</v>
      </c>
      <c r="G45" s="161">
        <v>0.98</v>
      </c>
    </row>
    <row r="46" spans="1:7" x14ac:dyDescent="0.3">
      <c r="A46" s="13" t="s">
        <v>110</v>
      </c>
      <c r="B46" s="153" t="s">
        <v>111</v>
      </c>
      <c r="C46" s="153">
        <v>387</v>
      </c>
      <c r="D46" s="135" t="s">
        <v>315</v>
      </c>
      <c r="E46" s="135" t="s">
        <v>310</v>
      </c>
      <c r="F46" s="135">
        <v>0</v>
      </c>
      <c r="G46" s="162">
        <v>0.9728</v>
      </c>
    </row>
    <row r="47" spans="1:7" x14ac:dyDescent="0.3">
      <c r="A47" s="13" t="s">
        <v>299</v>
      </c>
      <c r="B47" s="153" t="s">
        <v>416</v>
      </c>
      <c r="C47" s="153">
        <v>585</v>
      </c>
      <c r="D47" s="135" t="s">
        <v>315</v>
      </c>
      <c r="E47" s="135" t="s">
        <v>313</v>
      </c>
      <c r="F47" s="135">
        <v>1</v>
      </c>
      <c r="G47" s="161">
        <v>0.98699999999999999</v>
      </c>
    </row>
    <row r="48" spans="1:7" x14ac:dyDescent="0.3">
      <c r="A48" s="13" t="s">
        <v>249</v>
      </c>
      <c r="B48" s="153" t="s">
        <v>250</v>
      </c>
      <c r="C48" s="153">
        <v>554</v>
      </c>
      <c r="D48" s="135" t="s">
        <v>434</v>
      </c>
      <c r="E48" s="135" t="s">
        <v>310</v>
      </c>
      <c r="F48" s="135">
        <v>0</v>
      </c>
      <c r="G48" s="163">
        <v>0.98699999999999999</v>
      </c>
    </row>
    <row r="49" spans="1:7" x14ac:dyDescent="0.3">
      <c r="A49" s="13" t="s">
        <v>282</v>
      </c>
      <c r="B49" s="153" t="s">
        <v>283</v>
      </c>
      <c r="C49" s="153">
        <v>573</v>
      </c>
      <c r="D49" s="135" t="s">
        <v>434</v>
      </c>
      <c r="E49" s="135" t="s">
        <v>310</v>
      </c>
      <c r="F49" s="135">
        <v>1</v>
      </c>
      <c r="G49" s="161">
        <v>0.97</v>
      </c>
    </row>
    <row r="50" spans="1:7" x14ac:dyDescent="0.3">
      <c r="A50" s="13" t="s">
        <v>53</v>
      </c>
      <c r="B50" s="153" t="s">
        <v>347</v>
      </c>
      <c r="C50" s="153">
        <v>335</v>
      </c>
      <c r="D50" s="135" t="s">
        <v>316</v>
      </c>
      <c r="E50" s="135" t="s">
        <v>310</v>
      </c>
      <c r="F50" s="135">
        <v>0</v>
      </c>
      <c r="G50" s="161">
        <v>0.99850000000000005</v>
      </c>
    </row>
    <row r="51" spans="1:7" x14ac:dyDescent="0.3">
      <c r="A51" s="13" t="s">
        <v>324</v>
      </c>
      <c r="B51" s="153" t="s">
        <v>336</v>
      </c>
      <c r="C51" s="153">
        <v>591</v>
      </c>
      <c r="D51" s="135" t="s">
        <v>2</v>
      </c>
      <c r="E51" s="135" t="s">
        <v>313</v>
      </c>
      <c r="F51" s="135">
        <v>0</v>
      </c>
      <c r="G51" s="160">
        <v>0.99299999999999999</v>
      </c>
    </row>
    <row r="52" spans="1:7" ht="28.8" x14ac:dyDescent="0.3">
      <c r="A52" s="13" t="s">
        <v>323</v>
      </c>
      <c r="B52" s="153" t="s">
        <v>410</v>
      </c>
      <c r="C52" s="153">
        <v>593</v>
      </c>
      <c r="D52" s="135" t="s">
        <v>2</v>
      </c>
      <c r="E52" s="152" t="s">
        <v>313</v>
      </c>
      <c r="F52" s="135">
        <v>1</v>
      </c>
      <c r="G52" s="161">
        <v>0.998</v>
      </c>
    </row>
    <row r="53" spans="1:7" x14ac:dyDescent="0.3">
      <c r="A53" s="12" t="s">
        <v>425</v>
      </c>
      <c r="B53" s="153" t="s">
        <v>410</v>
      </c>
      <c r="C53" s="153">
        <v>592</v>
      </c>
      <c r="D53" s="135" t="s">
        <v>461</v>
      </c>
      <c r="E53" s="135" t="s">
        <v>313</v>
      </c>
      <c r="F53" s="135">
        <v>0</v>
      </c>
      <c r="G53" s="162">
        <v>0.998</v>
      </c>
    </row>
    <row r="54" spans="1:7" x14ac:dyDescent="0.3">
      <c r="A54" s="13" t="s">
        <v>304</v>
      </c>
      <c r="B54" s="153" t="s">
        <v>305</v>
      </c>
      <c r="C54" s="153">
        <v>590</v>
      </c>
      <c r="D54" s="135" t="s">
        <v>461</v>
      </c>
      <c r="E54" s="135" t="s">
        <v>310</v>
      </c>
      <c r="F54" s="135">
        <v>0</v>
      </c>
      <c r="G54" s="163">
        <v>0.94699999999999995</v>
      </c>
    </row>
    <row r="55" spans="1:7" x14ac:dyDescent="0.3">
      <c r="A55" s="13" t="s">
        <v>86</v>
      </c>
      <c r="B55" s="153" t="s">
        <v>348</v>
      </c>
      <c r="C55" s="153">
        <v>365</v>
      </c>
      <c r="D55" s="135" t="s">
        <v>461</v>
      </c>
      <c r="E55" s="135" t="s">
        <v>310</v>
      </c>
      <c r="F55" s="135">
        <v>0</v>
      </c>
      <c r="G55" s="159">
        <v>0.98880000000000001</v>
      </c>
    </row>
    <row r="56" spans="1:7" x14ac:dyDescent="0.3">
      <c r="A56" s="13" t="s">
        <v>325</v>
      </c>
      <c r="B56" s="153" t="s">
        <v>410</v>
      </c>
      <c r="C56" s="153">
        <v>497</v>
      </c>
      <c r="D56" s="135" t="s">
        <v>461</v>
      </c>
      <c r="E56" s="135" t="s">
        <v>312</v>
      </c>
      <c r="F56" s="135">
        <v>1</v>
      </c>
      <c r="G56" s="162">
        <v>0.98</v>
      </c>
    </row>
    <row r="57" spans="1:7" x14ac:dyDescent="0.3">
      <c r="A57" s="13" t="s">
        <v>210</v>
      </c>
      <c r="B57" s="153" t="s">
        <v>349</v>
      </c>
      <c r="C57" s="153">
        <v>514</v>
      </c>
      <c r="D57" s="135" t="s">
        <v>316</v>
      </c>
      <c r="E57" s="135" t="s">
        <v>310</v>
      </c>
      <c r="F57" s="135">
        <v>0</v>
      </c>
      <c r="G57" s="159">
        <v>0.99490000000000001</v>
      </c>
    </row>
    <row r="58" spans="1:7" x14ac:dyDescent="0.3">
      <c r="A58" s="13" t="s">
        <v>232</v>
      </c>
      <c r="B58" s="153" t="s">
        <v>417</v>
      </c>
      <c r="C58" s="153">
        <v>539</v>
      </c>
      <c r="D58" s="135" t="s">
        <v>434</v>
      </c>
      <c r="E58" s="135" t="s">
        <v>310</v>
      </c>
      <c r="F58" s="135">
        <v>1</v>
      </c>
      <c r="G58" s="162">
        <v>0.97</v>
      </c>
    </row>
    <row r="59" spans="1:7" x14ac:dyDescent="0.3">
      <c r="A59" s="13" t="s">
        <v>173</v>
      </c>
      <c r="B59" s="153" t="s">
        <v>174</v>
      </c>
      <c r="C59" s="153">
        <v>470</v>
      </c>
      <c r="D59" s="135" t="s">
        <v>316</v>
      </c>
      <c r="E59" s="135" t="s">
        <v>310</v>
      </c>
      <c r="F59" s="135">
        <v>0</v>
      </c>
      <c r="G59" s="163">
        <v>0.98729999999999996</v>
      </c>
    </row>
    <row r="60" spans="1:7" x14ac:dyDescent="0.3">
      <c r="A60" s="13" t="s">
        <v>177</v>
      </c>
      <c r="B60" s="153" t="s">
        <v>178</v>
      </c>
      <c r="C60" s="153">
        <v>474</v>
      </c>
      <c r="D60" s="135" t="s">
        <v>316</v>
      </c>
      <c r="E60" s="135" t="s">
        <v>310</v>
      </c>
      <c r="F60" s="135">
        <v>1</v>
      </c>
      <c r="G60" s="162">
        <v>0.98399999999999999</v>
      </c>
    </row>
    <row r="61" spans="1:7" x14ac:dyDescent="0.3">
      <c r="A61" s="13" t="s">
        <v>251</v>
      </c>
      <c r="B61" s="153" t="s">
        <v>252</v>
      </c>
      <c r="C61" s="153">
        <v>555</v>
      </c>
      <c r="D61" s="135" t="s">
        <v>434</v>
      </c>
      <c r="E61" s="135" t="s">
        <v>310</v>
      </c>
      <c r="F61" s="135">
        <v>0</v>
      </c>
      <c r="G61" s="159">
        <v>0.99250000000000005</v>
      </c>
    </row>
    <row r="62" spans="1:7" x14ac:dyDescent="0.3">
      <c r="A62" s="13" t="s">
        <v>284</v>
      </c>
      <c r="B62" s="153" t="s">
        <v>410</v>
      </c>
      <c r="C62" s="153">
        <v>574</v>
      </c>
      <c r="D62" s="135" t="s">
        <v>434</v>
      </c>
      <c r="E62" s="135" t="s">
        <v>308</v>
      </c>
      <c r="F62" s="135">
        <v>1</v>
      </c>
      <c r="G62" s="161">
        <v>0.98</v>
      </c>
    </row>
    <row r="63" spans="1:7" x14ac:dyDescent="0.3">
      <c r="A63" s="13" t="s">
        <v>23</v>
      </c>
      <c r="B63" s="153" t="s">
        <v>24</v>
      </c>
      <c r="C63" s="153">
        <v>312</v>
      </c>
      <c r="D63" s="135" t="s">
        <v>434</v>
      </c>
      <c r="E63" s="135" t="s">
        <v>310</v>
      </c>
      <c r="F63" s="135">
        <v>0</v>
      </c>
      <c r="G63" s="163">
        <v>0.98470000000000002</v>
      </c>
    </row>
    <row r="64" spans="1:7" x14ac:dyDescent="0.3">
      <c r="A64" s="13" t="s">
        <v>162</v>
      </c>
      <c r="B64" s="153" t="s">
        <v>410</v>
      </c>
      <c r="C64" s="153">
        <v>456</v>
      </c>
      <c r="D64" s="135" t="s">
        <v>434</v>
      </c>
      <c r="E64" s="135" t="s">
        <v>309</v>
      </c>
      <c r="F64" s="135">
        <v>1</v>
      </c>
      <c r="G64" s="163">
        <v>0.98</v>
      </c>
    </row>
    <row r="65" spans="1:7" x14ac:dyDescent="0.3">
      <c r="A65" s="13" t="s">
        <v>14</v>
      </c>
      <c r="B65" s="153" t="s">
        <v>15</v>
      </c>
      <c r="C65" s="153">
        <v>306</v>
      </c>
      <c r="D65" s="135" t="s">
        <v>434</v>
      </c>
      <c r="E65" s="135" t="s">
        <v>310</v>
      </c>
      <c r="F65" s="135">
        <v>0</v>
      </c>
      <c r="G65" s="163">
        <v>0.99680000000000002</v>
      </c>
    </row>
    <row r="66" spans="1:7" x14ac:dyDescent="0.3">
      <c r="A66" s="13" t="s">
        <v>10</v>
      </c>
      <c r="B66" s="153" t="s">
        <v>11</v>
      </c>
      <c r="C66" s="153">
        <v>304</v>
      </c>
      <c r="D66" s="135" t="s">
        <v>434</v>
      </c>
      <c r="E66" s="135" t="s">
        <v>310</v>
      </c>
      <c r="F66" s="135">
        <v>0</v>
      </c>
      <c r="G66" s="159">
        <v>0.97199999999999998</v>
      </c>
    </row>
    <row r="67" spans="1:7" x14ac:dyDescent="0.3">
      <c r="A67" s="13" t="s">
        <v>211</v>
      </c>
      <c r="B67" s="153" t="s">
        <v>350</v>
      </c>
      <c r="C67" s="153">
        <v>515</v>
      </c>
      <c r="D67" s="135" t="s">
        <v>434</v>
      </c>
      <c r="E67" s="135" t="s">
        <v>310</v>
      </c>
      <c r="F67" s="135">
        <v>0</v>
      </c>
      <c r="G67" s="159">
        <v>0.98499999999999999</v>
      </c>
    </row>
    <row r="68" spans="1:7" x14ac:dyDescent="0.3">
      <c r="A68" s="13" t="s">
        <v>233</v>
      </c>
      <c r="B68" s="153" t="s">
        <v>410</v>
      </c>
      <c r="C68" s="153">
        <v>540</v>
      </c>
      <c r="D68" s="135" t="s">
        <v>434</v>
      </c>
      <c r="E68" s="135" t="s">
        <v>312</v>
      </c>
      <c r="F68" s="135">
        <v>1</v>
      </c>
      <c r="G68" s="159">
        <v>0.99099999999999999</v>
      </c>
    </row>
    <row r="69" spans="1:7" x14ac:dyDescent="0.3">
      <c r="A69" s="13" t="s">
        <v>212</v>
      </c>
      <c r="B69" s="153" t="s">
        <v>351</v>
      </c>
      <c r="C69" s="153">
        <v>516</v>
      </c>
      <c r="D69" s="135" t="s">
        <v>434</v>
      </c>
      <c r="E69" s="135" t="s">
        <v>310</v>
      </c>
      <c r="F69" s="135">
        <v>0</v>
      </c>
      <c r="G69" s="163">
        <v>0.999</v>
      </c>
    </row>
    <row r="70" spans="1:7" x14ac:dyDescent="0.3">
      <c r="A70" s="13" t="s">
        <v>326</v>
      </c>
      <c r="B70" s="153" t="s">
        <v>203</v>
      </c>
      <c r="C70" s="153">
        <v>507</v>
      </c>
      <c r="D70" s="135" t="s">
        <v>434</v>
      </c>
      <c r="E70" s="135" t="s">
        <v>318</v>
      </c>
      <c r="F70" s="135">
        <v>0</v>
      </c>
      <c r="G70" s="161">
        <v>0.99</v>
      </c>
    </row>
    <row r="71" spans="1:7" x14ac:dyDescent="0.3">
      <c r="A71" s="13" t="s">
        <v>327</v>
      </c>
      <c r="B71" s="153" t="s">
        <v>413</v>
      </c>
      <c r="C71" s="153">
        <v>506</v>
      </c>
      <c r="D71" s="135" t="s">
        <v>434</v>
      </c>
      <c r="E71" s="135" t="s">
        <v>318</v>
      </c>
      <c r="F71" s="135">
        <v>0</v>
      </c>
      <c r="G71" s="161">
        <v>1</v>
      </c>
    </row>
    <row r="72" spans="1:7" x14ac:dyDescent="0.3">
      <c r="A72" s="13" t="s">
        <v>156</v>
      </c>
      <c r="B72" s="153" t="s">
        <v>157</v>
      </c>
      <c r="C72" s="153">
        <v>452</v>
      </c>
      <c r="D72" s="135" t="s">
        <v>461</v>
      </c>
      <c r="E72" s="135" t="s">
        <v>309</v>
      </c>
      <c r="F72" s="135">
        <v>1</v>
      </c>
      <c r="G72" s="163">
        <v>0.96</v>
      </c>
    </row>
    <row r="73" spans="1:7" x14ac:dyDescent="0.3">
      <c r="A73" s="13" t="s">
        <v>25</v>
      </c>
      <c r="B73" s="153" t="s">
        <v>352</v>
      </c>
      <c r="C73" s="153">
        <v>313</v>
      </c>
      <c r="D73" s="135" t="s">
        <v>434</v>
      </c>
      <c r="E73" s="135" t="s">
        <v>310</v>
      </c>
      <c r="F73" s="135">
        <v>0</v>
      </c>
      <c r="G73" s="159">
        <v>0.99160000000000004</v>
      </c>
    </row>
    <row r="74" spans="1:7" x14ac:dyDescent="0.3">
      <c r="A74" s="15" t="s">
        <v>334</v>
      </c>
      <c r="B74" s="153" t="s">
        <v>151</v>
      </c>
      <c r="C74" s="153">
        <v>447</v>
      </c>
      <c r="D74" s="135" t="s">
        <v>461</v>
      </c>
      <c r="E74" s="135" t="s">
        <v>309</v>
      </c>
      <c r="F74" s="135">
        <v>0</v>
      </c>
      <c r="G74" s="159">
        <v>0.98</v>
      </c>
    </row>
    <row r="75" spans="1:7" x14ac:dyDescent="0.3">
      <c r="A75" s="13" t="s">
        <v>54</v>
      </c>
      <c r="B75" s="153" t="s">
        <v>55</v>
      </c>
      <c r="C75" s="153">
        <v>336</v>
      </c>
      <c r="D75" s="135" t="s">
        <v>316</v>
      </c>
      <c r="E75" s="135" t="s">
        <v>310</v>
      </c>
      <c r="F75" s="135">
        <v>0</v>
      </c>
      <c r="G75" s="159">
        <v>0.98040000000000005</v>
      </c>
    </row>
    <row r="76" spans="1:7" x14ac:dyDescent="0.3">
      <c r="A76" s="13" t="s">
        <v>183</v>
      </c>
      <c r="B76" s="153" t="s">
        <v>410</v>
      </c>
      <c r="C76" s="153">
        <v>479</v>
      </c>
      <c r="D76" s="135" t="s">
        <v>316</v>
      </c>
      <c r="E76" s="135" t="s">
        <v>309</v>
      </c>
      <c r="F76" s="135">
        <v>1</v>
      </c>
      <c r="G76" s="161">
        <v>0.96</v>
      </c>
    </row>
    <row r="77" spans="1:7" x14ac:dyDescent="0.3">
      <c r="A77" s="13" t="s">
        <v>134</v>
      </c>
      <c r="B77" s="153" t="s">
        <v>135</v>
      </c>
      <c r="C77" s="153">
        <v>432</v>
      </c>
      <c r="D77" s="135" t="s">
        <v>461</v>
      </c>
      <c r="E77" s="135" t="s">
        <v>310</v>
      </c>
      <c r="F77" s="135">
        <v>0</v>
      </c>
      <c r="G77" s="159">
        <v>0.99580000000000002</v>
      </c>
    </row>
    <row r="78" spans="1:7" x14ac:dyDescent="0.3">
      <c r="A78" s="13" t="s">
        <v>119</v>
      </c>
      <c r="B78" s="153" t="s">
        <v>410</v>
      </c>
      <c r="C78" s="153">
        <v>412</v>
      </c>
      <c r="D78" s="135" t="s">
        <v>434</v>
      </c>
      <c r="E78" s="135" t="s">
        <v>310</v>
      </c>
      <c r="F78" s="135">
        <v>1</v>
      </c>
      <c r="G78" s="160">
        <v>0.995</v>
      </c>
    </row>
    <row r="79" spans="1:7" x14ac:dyDescent="0.3">
      <c r="A79" s="13" t="s">
        <v>87</v>
      </c>
      <c r="B79" s="153" t="s">
        <v>353</v>
      </c>
      <c r="C79" s="153">
        <v>366</v>
      </c>
      <c r="D79" s="135" t="s">
        <v>461</v>
      </c>
      <c r="E79" s="135" t="s">
        <v>310</v>
      </c>
      <c r="F79" s="135">
        <v>0</v>
      </c>
      <c r="G79" s="159">
        <v>0.99409999999999998</v>
      </c>
    </row>
    <row r="80" spans="1:7" x14ac:dyDescent="0.3">
      <c r="A80" s="13" t="s">
        <v>104</v>
      </c>
      <c r="B80" s="153" t="s">
        <v>105</v>
      </c>
      <c r="C80" s="153">
        <v>382</v>
      </c>
      <c r="D80" s="135" t="s">
        <v>434</v>
      </c>
      <c r="E80" s="135" t="s">
        <v>310</v>
      </c>
      <c r="F80" s="135">
        <v>1</v>
      </c>
      <c r="G80" s="159">
        <v>0.99399999999999999</v>
      </c>
    </row>
    <row r="81" spans="1:7" x14ac:dyDescent="0.3">
      <c r="A81" s="13" t="s">
        <v>19</v>
      </c>
      <c r="B81" s="153" t="s">
        <v>20</v>
      </c>
      <c r="C81" s="153">
        <v>309</v>
      </c>
      <c r="D81" s="135" t="s">
        <v>461</v>
      </c>
      <c r="E81" s="135" t="s">
        <v>310</v>
      </c>
      <c r="F81" s="135">
        <v>0</v>
      </c>
      <c r="G81" s="159">
        <v>0.98780000000000001</v>
      </c>
    </row>
    <row r="82" spans="1:7" x14ac:dyDescent="0.3">
      <c r="A82" s="13" t="s">
        <v>100</v>
      </c>
      <c r="B82" s="153" t="s">
        <v>101</v>
      </c>
      <c r="C82" s="153">
        <v>378</v>
      </c>
      <c r="D82" s="135" t="s">
        <v>461</v>
      </c>
      <c r="E82" s="135" t="s">
        <v>310</v>
      </c>
      <c r="F82" s="135">
        <v>1</v>
      </c>
      <c r="G82" s="159">
        <v>0.96</v>
      </c>
    </row>
    <row r="83" spans="1:7" x14ac:dyDescent="0.3">
      <c r="A83" s="13" t="s">
        <v>46</v>
      </c>
      <c r="B83" s="153" t="s">
        <v>47</v>
      </c>
      <c r="C83" s="153">
        <v>330</v>
      </c>
      <c r="D83" s="135" t="s">
        <v>461</v>
      </c>
      <c r="E83" s="135" t="s">
        <v>310</v>
      </c>
      <c r="F83" s="135">
        <v>0</v>
      </c>
      <c r="G83" s="161">
        <v>0.99709999999999999</v>
      </c>
    </row>
    <row r="84" spans="1:7" x14ac:dyDescent="0.3">
      <c r="A84" s="13" t="s">
        <v>213</v>
      </c>
      <c r="B84" s="153" t="s">
        <v>354</v>
      </c>
      <c r="C84" s="153">
        <v>517</v>
      </c>
      <c r="D84" s="135" t="s">
        <v>434</v>
      </c>
      <c r="E84" s="135" t="s">
        <v>310</v>
      </c>
      <c r="F84" s="135">
        <v>0</v>
      </c>
      <c r="G84" s="163">
        <v>0.98699999999999999</v>
      </c>
    </row>
    <row r="85" spans="1:7" x14ac:dyDescent="0.3">
      <c r="A85" s="13" t="s">
        <v>234</v>
      </c>
      <c r="B85" s="153" t="s">
        <v>418</v>
      </c>
      <c r="C85" s="153">
        <v>541</v>
      </c>
      <c r="D85" s="135" t="s">
        <v>434</v>
      </c>
      <c r="E85" s="135" t="s">
        <v>308</v>
      </c>
      <c r="F85" s="135">
        <v>1</v>
      </c>
      <c r="G85" s="163">
        <v>0.98</v>
      </c>
    </row>
    <row r="86" spans="1:7" x14ac:dyDescent="0.3">
      <c r="A86" s="13" t="s">
        <v>44</v>
      </c>
      <c r="B86" s="153" t="s">
        <v>355</v>
      </c>
      <c r="C86" s="153">
        <v>328</v>
      </c>
      <c r="D86" s="135" t="s">
        <v>434</v>
      </c>
      <c r="E86" s="135" t="s">
        <v>310</v>
      </c>
      <c r="F86" s="135">
        <v>0</v>
      </c>
      <c r="G86" s="159">
        <v>0.99380000000000002</v>
      </c>
    </row>
    <row r="87" spans="1:7" x14ac:dyDescent="0.3">
      <c r="A87" s="13" t="s">
        <v>328</v>
      </c>
      <c r="B87" s="153" t="s">
        <v>112</v>
      </c>
      <c r="C87" s="153">
        <v>388</v>
      </c>
      <c r="D87" s="135" t="s">
        <v>461</v>
      </c>
      <c r="E87" s="135" t="s">
        <v>310</v>
      </c>
      <c r="F87" s="135">
        <v>0</v>
      </c>
      <c r="G87" s="161">
        <v>0.98170000000000002</v>
      </c>
    </row>
    <row r="88" spans="1:7" x14ac:dyDescent="0.3">
      <c r="A88" s="13" t="s">
        <v>329</v>
      </c>
      <c r="B88" s="153" t="s">
        <v>410</v>
      </c>
      <c r="C88" s="153">
        <v>430</v>
      </c>
      <c r="D88" s="135" t="s">
        <v>461</v>
      </c>
      <c r="E88" s="135" t="s">
        <v>310</v>
      </c>
      <c r="F88" s="135">
        <v>1</v>
      </c>
      <c r="G88" s="162">
        <v>0.96699999999999997</v>
      </c>
    </row>
    <row r="89" spans="1:7" x14ac:dyDescent="0.3">
      <c r="A89" s="13" t="s">
        <v>214</v>
      </c>
      <c r="B89" s="153" t="s">
        <v>356</v>
      </c>
      <c r="C89" s="153">
        <v>518</v>
      </c>
      <c r="D89" s="135" t="s">
        <v>434</v>
      </c>
      <c r="E89" s="135" t="s">
        <v>310</v>
      </c>
      <c r="F89" s="135">
        <v>0</v>
      </c>
      <c r="G89" s="159">
        <v>0.999</v>
      </c>
    </row>
    <row r="90" spans="1:7" x14ac:dyDescent="0.3">
      <c r="A90" s="13" t="s">
        <v>185</v>
      </c>
      <c r="B90" s="153" t="s">
        <v>410</v>
      </c>
      <c r="C90" s="153">
        <v>481</v>
      </c>
      <c r="D90" s="135" t="s">
        <v>461</v>
      </c>
      <c r="E90" s="135" t="s">
        <v>309</v>
      </c>
      <c r="F90" s="135">
        <v>1</v>
      </c>
      <c r="G90" s="163">
        <v>0.98</v>
      </c>
    </row>
    <row r="91" spans="1:7" x14ac:dyDescent="0.3">
      <c r="A91" s="13" t="s">
        <v>56</v>
      </c>
      <c r="B91" s="153" t="s">
        <v>57</v>
      </c>
      <c r="C91" s="153">
        <v>337</v>
      </c>
      <c r="D91" s="135" t="s">
        <v>461</v>
      </c>
      <c r="E91" s="135" t="s">
        <v>310</v>
      </c>
      <c r="F91" s="135">
        <v>0</v>
      </c>
      <c r="G91" s="163">
        <v>0.99029999999999996</v>
      </c>
    </row>
    <row r="92" spans="1:7" x14ac:dyDescent="0.3">
      <c r="A92" s="13" t="s">
        <v>215</v>
      </c>
      <c r="B92" s="153" t="s">
        <v>357</v>
      </c>
      <c r="C92" s="153">
        <v>519</v>
      </c>
      <c r="D92" s="135" t="s">
        <v>434</v>
      </c>
      <c r="E92" s="135" t="s">
        <v>310</v>
      </c>
      <c r="F92" s="135">
        <v>0</v>
      </c>
      <c r="G92" s="159">
        <v>0.97099999999999997</v>
      </c>
    </row>
    <row r="93" spans="1:7" x14ac:dyDescent="0.3">
      <c r="A93" s="13" t="s">
        <v>131</v>
      </c>
      <c r="B93" s="153" t="s">
        <v>410</v>
      </c>
      <c r="C93" s="153">
        <v>429</v>
      </c>
      <c r="D93" s="135" t="s">
        <v>461</v>
      </c>
      <c r="E93" s="135" t="s">
        <v>310</v>
      </c>
      <c r="F93" s="135">
        <v>1</v>
      </c>
      <c r="G93" s="163">
        <v>0.999</v>
      </c>
    </row>
    <row r="94" spans="1:7" x14ac:dyDescent="0.3">
      <c r="A94" s="13" t="s">
        <v>58</v>
      </c>
      <c r="B94" s="153" t="s">
        <v>358</v>
      </c>
      <c r="C94" s="153">
        <v>338</v>
      </c>
      <c r="D94" s="135" t="s">
        <v>461</v>
      </c>
      <c r="E94" s="135" t="s">
        <v>310</v>
      </c>
      <c r="F94" s="135">
        <v>0</v>
      </c>
      <c r="G94" s="159">
        <v>0.99329999999999996</v>
      </c>
    </row>
    <row r="95" spans="1:7" x14ac:dyDescent="0.3">
      <c r="A95" s="13" t="s">
        <v>180</v>
      </c>
      <c r="B95" s="153" t="s">
        <v>410</v>
      </c>
      <c r="C95" s="153">
        <v>476</v>
      </c>
      <c r="D95" s="135" t="s">
        <v>461</v>
      </c>
      <c r="E95" s="135" t="s">
        <v>310</v>
      </c>
      <c r="F95" s="135">
        <v>1</v>
      </c>
      <c r="G95" s="161">
        <v>0.98</v>
      </c>
    </row>
    <row r="96" spans="1:7" x14ac:dyDescent="0.3">
      <c r="A96" s="12" t="s">
        <v>26</v>
      </c>
      <c r="B96" s="153" t="s">
        <v>27</v>
      </c>
      <c r="C96" s="153">
        <v>315</v>
      </c>
      <c r="D96" s="135" t="s">
        <v>434</v>
      </c>
      <c r="E96" s="135" t="s">
        <v>310</v>
      </c>
      <c r="F96" s="135">
        <v>0</v>
      </c>
      <c r="G96" s="161">
        <v>0.99539999999999995</v>
      </c>
    </row>
    <row r="97" spans="1:7" x14ac:dyDescent="0.3">
      <c r="A97" s="13" t="s">
        <v>169</v>
      </c>
      <c r="B97" s="153" t="s">
        <v>170</v>
      </c>
      <c r="C97" s="153">
        <v>468</v>
      </c>
      <c r="D97" s="135" t="s">
        <v>316</v>
      </c>
      <c r="E97" s="135" t="s">
        <v>310</v>
      </c>
      <c r="F97" s="135">
        <v>0</v>
      </c>
      <c r="G97" s="159">
        <v>0.98809999999999998</v>
      </c>
    </row>
    <row r="98" spans="1:7" x14ac:dyDescent="0.3">
      <c r="A98" s="13" t="s">
        <v>330</v>
      </c>
      <c r="B98" s="153" t="s">
        <v>410</v>
      </c>
      <c r="C98" s="153">
        <v>494</v>
      </c>
      <c r="D98" s="135" t="s">
        <v>316</v>
      </c>
      <c r="E98" s="135" t="s">
        <v>312</v>
      </c>
      <c r="F98" s="135">
        <v>1</v>
      </c>
      <c r="G98" s="162">
        <v>0.98</v>
      </c>
    </row>
    <row r="99" spans="1:7" x14ac:dyDescent="0.3">
      <c r="A99" s="13" t="s">
        <v>74</v>
      </c>
      <c r="B99" s="153" t="s">
        <v>359</v>
      </c>
      <c r="C99" s="153">
        <v>355</v>
      </c>
      <c r="D99" s="135" t="s">
        <v>461</v>
      </c>
      <c r="E99" s="135" t="s">
        <v>310</v>
      </c>
      <c r="F99" s="135">
        <v>0</v>
      </c>
      <c r="G99" s="161">
        <v>0.997</v>
      </c>
    </row>
    <row r="100" spans="1:7" x14ac:dyDescent="0.3">
      <c r="A100" s="13" t="s">
        <v>68</v>
      </c>
      <c r="B100" s="153" t="s">
        <v>360</v>
      </c>
      <c r="C100" s="153">
        <v>348</v>
      </c>
      <c r="D100" s="135" t="s">
        <v>461</v>
      </c>
      <c r="E100" s="135" t="s">
        <v>310</v>
      </c>
      <c r="F100" s="135">
        <v>0</v>
      </c>
      <c r="G100" s="163">
        <v>0.98770000000000002</v>
      </c>
    </row>
    <row r="101" spans="1:7" x14ac:dyDescent="0.3">
      <c r="A101" s="13" t="s">
        <v>59</v>
      </c>
      <c r="B101" s="153" t="s">
        <v>361</v>
      </c>
      <c r="C101" s="153">
        <v>339</v>
      </c>
      <c r="D101" s="135" t="s">
        <v>461</v>
      </c>
      <c r="E101" s="135" t="s">
        <v>310</v>
      </c>
      <c r="F101" s="135">
        <v>0</v>
      </c>
      <c r="G101" s="161">
        <v>0.9919</v>
      </c>
    </row>
    <row r="102" spans="1:7" x14ac:dyDescent="0.3">
      <c r="A102" s="13" t="s">
        <v>121</v>
      </c>
      <c r="B102" s="153" t="s">
        <v>122</v>
      </c>
      <c r="C102" s="153">
        <v>414</v>
      </c>
      <c r="D102" s="135" t="s">
        <v>315</v>
      </c>
      <c r="E102" s="135" t="s">
        <v>310</v>
      </c>
      <c r="F102" s="135">
        <v>1</v>
      </c>
      <c r="G102" s="162">
        <v>0.99099999999999999</v>
      </c>
    </row>
    <row r="103" spans="1:7" x14ac:dyDescent="0.3">
      <c r="A103" s="13" t="s">
        <v>331</v>
      </c>
      <c r="B103" s="153" t="s">
        <v>362</v>
      </c>
      <c r="C103" s="153">
        <v>520</v>
      </c>
      <c r="D103" s="135" t="s">
        <v>434</v>
      </c>
      <c r="E103" s="135" t="s">
        <v>310</v>
      </c>
      <c r="F103" s="135">
        <v>0</v>
      </c>
      <c r="G103" s="161">
        <v>0.97599999999999998</v>
      </c>
    </row>
    <row r="104" spans="1:7" x14ac:dyDescent="0.3">
      <c r="A104" s="13" t="s">
        <v>332</v>
      </c>
      <c r="B104" s="153" t="s">
        <v>410</v>
      </c>
      <c r="C104" s="153">
        <v>542</v>
      </c>
      <c r="D104" s="135" t="s">
        <v>316</v>
      </c>
      <c r="E104" s="135" t="s">
        <v>310</v>
      </c>
      <c r="F104" s="135">
        <v>1</v>
      </c>
      <c r="G104" s="161">
        <v>0.98099999999999998</v>
      </c>
    </row>
    <row r="105" spans="1:7" x14ac:dyDescent="0.3">
      <c r="A105" s="13" t="s">
        <v>132</v>
      </c>
      <c r="B105" s="153" t="s">
        <v>133</v>
      </c>
      <c r="C105" s="153">
        <v>431</v>
      </c>
      <c r="D105" s="135" t="s">
        <v>316</v>
      </c>
      <c r="E105" s="135" t="s">
        <v>310</v>
      </c>
      <c r="F105" s="135">
        <v>0</v>
      </c>
      <c r="G105" s="163">
        <v>0.94799999999999995</v>
      </c>
    </row>
    <row r="106" spans="1:7" x14ac:dyDescent="0.3">
      <c r="A106" s="13" t="s">
        <v>166</v>
      </c>
      <c r="B106" s="153" t="s">
        <v>410</v>
      </c>
      <c r="C106" s="153">
        <v>460</v>
      </c>
      <c r="D106" s="135" t="s">
        <v>316</v>
      </c>
      <c r="E106" s="135" t="s">
        <v>309</v>
      </c>
      <c r="F106" s="135">
        <v>1</v>
      </c>
      <c r="G106" s="161">
        <v>0.97</v>
      </c>
    </row>
    <row r="107" spans="1:7" x14ac:dyDescent="0.3">
      <c r="A107" s="13" t="s">
        <v>108</v>
      </c>
      <c r="B107" s="153" t="s">
        <v>109</v>
      </c>
      <c r="C107" s="153">
        <v>386</v>
      </c>
      <c r="D107" s="135" t="s">
        <v>461</v>
      </c>
      <c r="E107" s="135" t="s">
        <v>310</v>
      </c>
      <c r="F107" s="135">
        <v>0</v>
      </c>
      <c r="G107" s="161">
        <v>0.98409999999999997</v>
      </c>
    </row>
    <row r="108" spans="1:7" x14ac:dyDescent="0.3">
      <c r="A108" s="13" t="s">
        <v>216</v>
      </c>
      <c r="B108" s="153" t="s">
        <v>363</v>
      </c>
      <c r="C108" s="153">
        <v>521</v>
      </c>
      <c r="D108" s="135" t="s">
        <v>434</v>
      </c>
      <c r="E108" s="135" t="s">
        <v>310</v>
      </c>
      <c r="F108" s="135">
        <v>0</v>
      </c>
      <c r="G108" s="163">
        <v>0.96499999999999997</v>
      </c>
    </row>
    <row r="109" spans="1:7" x14ac:dyDescent="0.3">
      <c r="A109" s="13" t="s">
        <v>235</v>
      </c>
      <c r="B109" s="153" t="s">
        <v>410</v>
      </c>
      <c r="C109" s="153">
        <v>543</v>
      </c>
      <c r="D109" s="135" t="s">
        <v>434</v>
      </c>
      <c r="E109" s="135" t="s">
        <v>312</v>
      </c>
      <c r="F109" s="135">
        <v>1</v>
      </c>
      <c r="G109" s="162">
        <v>0.98</v>
      </c>
    </row>
    <row r="110" spans="1:7" x14ac:dyDescent="0.3">
      <c r="A110" s="13" t="s">
        <v>146</v>
      </c>
      <c r="B110" s="153" t="s">
        <v>147</v>
      </c>
      <c r="C110" s="153">
        <v>441</v>
      </c>
      <c r="D110" s="135" t="s">
        <v>316</v>
      </c>
      <c r="E110" s="135" t="s">
        <v>310</v>
      </c>
      <c r="F110" s="135">
        <v>0</v>
      </c>
      <c r="G110" s="163">
        <v>0.98740000000000006</v>
      </c>
    </row>
    <row r="111" spans="1:7" x14ac:dyDescent="0.3">
      <c r="A111" s="13" t="s">
        <v>184</v>
      </c>
      <c r="B111" s="153" t="s">
        <v>410</v>
      </c>
      <c r="C111" s="153">
        <v>480</v>
      </c>
      <c r="D111" s="135" t="s">
        <v>316</v>
      </c>
      <c r="E111" s="135" t="s">
        <v>309</v>
      </c>
      <c r="F111" s="135">
        <v>1</v>
      </c>
      <c r="G111" s="163">
        <v>0.97</v>
      </c>
    </row>
    <row r="112" spans="1:7" x14ac:dyDescent="0.3">
      <c r="A112" s="13" t="s">
        <v>7</v>
      </c>
      <c r="B112" s="153" t="s">
        <v>364</v>
      </c>
      <c r="C112" s="153">
        <v>302</v>
      </c>
      <c r="D112" s="135" t="s">
        <v>434</v>
      </c>
      <c r="E112" s="135" t="s">
        <v>310</v>
      </c>
      <c r="F112" s="135">
        <v>0</v>
      </c>
      <c r="G112" s="163">
        <v>0.999</v>
      </c>
    </row>
    <row r="113" spans="1:7" x14ac:dyDescent="0.3">
      <c r="A113" s="13" t="s">
        <v>149</v>
      </c>
      <c r="B113" s="153" t="s">
        <v>150</v>
      </c>
      <c r="C113" s="153">
        <v>446</v>
      </c>
      <c r="D113" s="135" t="s">
        <v>2</v>
      </c>
      <c r="E113" s="135" t="s">
        <v>309</v>
      </c>
      <c r="F113" s="135">
        <v>0</v>
      </c>
      <c r="G113" s="163">
        <v>0.98</v>
      </c>
    </row>
    <row r="114" spans="1:7" x14ac:dyDescent="0.3">
      <c r="A114" s="13" t="s">
        <v>160</v>
      </c>
      <c r="B114" s="153" t="s">
        <v>161</v>
      </c>
      <c r="C114" s="153">
        <v>454</v>
      </c>
      <c r="D114" s="135" t="s">
        <v>2</v>
      </c>
      <c r="E114" s="135" t="s">
        <v>309</v>
      </c>
      <c r="F114" s="135">
        <v>1</v>
      </c>
      <c r="G114" s="163">
        <v>0.98</v>
      </c>
    </row>
    <row r="115" spans="1:7" x14ac:dyDescent="0.3">
      <c r="A115" s="13" t="s">
        <v>217</v>
      </c>
      <c r="B115" s="153" t="s">
        <v>365</v>
      </c>
      <c r="C115" s="153">
        <v>522</v>
      </c>
      <c r="D115" s="135" t="s">
        <v>434</v>
      </c>
      <c r="E115" s="135" t="s">
        <v>310</v>
      </c>
      <c r="F115" s="135">
        <v>0</v>
      </c>
      <c r="G115" s="161">
        <v>0.998</v>
      </c>
    </row>
    <row r="116" spans="1:7" x14ac:dyDescent="0.3">
      <c r="A116" s="13" t="s">
        <v>168</v>
      </c>
      <c r="B116" s="153" t="s">
        <v>410</v>
      </c>
      <c r="C116" s="153">
        <v>464</v>
      </c>
      <c r="D116" s="135" t="s">
        <v>461</v>
      </c>
      <c r="E116" s="135" t="s">
        <v>309</v>
      </c>
      <c r="F116" s="135">
        <v>1</v>
      </c>
      <c r="G116" s="161">
        <v>0.98</v>
      </c>
    </row>
    <row r="117" spans="1:7" x14ac:dyDescent="0.3">
      <c r="A117" s="13" t="s">
        <v>60</v>
      </c>
      <c r="B117" s="153" t="s">
        <v>366</v>
      </c>
      <c r="C117" s="153">
        <v>340</v>
      </c>
      <c r="D117" s="135" t="s">
        <v>461</v>
      </c>
      <c r="E117" s="135" t="s">
        <v>310</v>
      </c>
      <c r="F117" s="135">
        <v>0</v>
      </c>
      <c r="G117" s="161">
        <v>0.98660000000000003</v>
      </c>
    </row>
    <row r="118" spans="1:7" x14ac:dyDescent="0.3">
      <c r="A118" s="13" t="s">
        <v>129</v>
      </c>
      <c r="B118" s="153" t="s">
        <v>410</v>
      </c>
      <c r="C118" s="153">
        <v>424</v>
      </c>
      <c r="D118" s="135" t="s">
        <v>434</v>
      </c>
      <c r="E118" s="135" t="s">
        <v>311</v>
      </c>
      <c r="F118" s="135">
        <v>1</v>
      </c>
      <c r="G118" s="163">
        <v>0.999</v>
      </c>
    </row>
    <row r="119" spans="1:7" x14ac:dyDescent="0.3">
      <c r="A119" s="13" t="s">
        <v>28</v>
      </c>
      <c r="B119" s="153" t="s">
        <v>29</v>
      </c>
      <c r="C119" s="153">
        <v>316</v>
      </c>
      <c r="D119" s="135" t="s">
        <v>434</v>
      </c>
      <c r="E119" s="135" t="s">
        <v>310</v>
      </c>
      <c r="F119" s="135">
        <v>0</v>
      </c>
      <c r="G119" s="161">
        <v>0.9819</v>
      </c>
    </row>
    <row r="120" spans="1:7" x14ac:dyDescent="0.3">
      <c r="A120" s="13" t="s">
        <v>202</v>
      </c>
      <c r="B120" s="153" t="s">
        <v>410</v>
      </c>
      <c r="C120" s="153">
        <v>504</v>
      </c>
      <c r="D120" s="135" t="s">
        <v>434</v>
      </c>
      <c r="E120" s="135" t="s">
        <v>308</v>
      </c>
      <c r="F120" s="135">
        <v>1</v>
      </c>
      <c r="G120" s="163">
        <v>0.98399999999999999</v>
      </c>
    </row>
    <row r="121" spans="1:7" x14ac:dyDescent="0.3">
      <c r="A121" s="12" t="s">
        <v>426</v>
      </c>
      <c r="B121" s="153" t="s">
        <v>367</v>
      </c>
      <c r="C121" s="153">
        <v>524</v>
      </c>
      <c r="D121" s="135" t="s">
        <v>434</v>
      </c>
      <c r="E121" s="135" t="s">
        <v>310</v>
      </c>
      <c r="F121" s="135">
        <v>0</v>
      </c>
      <c r="G121" s="163">
        <v>0.99299999999999999</v>
      </c>
    </row>
    <row r="122" spans="1:7" x14ac:dyDescent="0.3">
      <c r="A122" s="13" t="s">
        <v>467</v>
      </c>
      <c r="B122" s="153" t="s">
        <v>410</v>
      </c>
      <c r="C122" s="153">
        <v>379</v>
      </c>
      <c r="D122" s="135" t="s">
        <v>434</v>
      </c>
      <c r="E122" s="135" t="s">
        <v>311</v>
      </c>
      <c r="F122" s="135">
        <v>1</v>
      </c>
      <c r="G122" s="161">
        <v>0.99099999999999999</v>
      </c>
    </row>
    <row r="123" spans="1:7" x14ac:dyDescent="0.3">
      <c r="A123" s="13" t="s">
        <v>257</v>
      </c>
      <c r="B123" s="153" t="s">
        <v>258</v>
      </c>
      <c r="C123" s="153">
        <v>558</v>
      </c>
      <c r="D123" s="135" t="s">
        <v>434</v>
      </c>
      <c r="E123" s="135" t="s">
        <v>310</v>
      </c>
      <c r="F123" s="135">
        <v>0</v>
      </c>
      <c r="G123" s="161">
        <v>0.99839999999999995</v>
      </c>
    </row>
    <row r="124" spans="1:7" x14ac:dyDescent="0.3">
      <c r="A124" s="13" t="s">
        <v>287</v>
      </c>
      <c r="B124" s="153" t="s">
        <v>410</v>
      </c>
      <c r="C124" s="153">
        <v>576</v>
      </c>
      <c r="D124" s="135" t="s">
        <v>434</v>
      </c>
      <c r="E124" s="135" t="s">
        <v>312</v>
      </c>
      <c r="F124" s="135">
        <v>1</v>
      </c>
      <c r="G124" s="160">
        <v>0.999</v>
      </c>
    </row>
    <row r="125" spans="1:7" x14ac:dyDescent="0.3">
      <c r="A125" s="13" t="s">
        <v>69</v>
      </c>
      <c r="B125" s="153" t="s">
        <v>368</v>
      </c>
      <c r="C125" s="153">
        <v>349</v>
      </c>
      <c r="D125" s="135" t="s">
        <v>461</v>
      </c>
      <c r="E125" s="135" t="s">
        <v>310</v>
      </c>
      <c r="F125" s="135">
        <v>0</v>
      </c>
      <c r="G125" s="161">
        <v>0.99329999999999996</v>
      </c>
    </row>
    <row r="126" spans="1:7" x14ac:dyDescent="0.3">
      <c r="A126" s="13" t="s">
        <v>181</v>
      </c>
      <c r="B126" s="153" t="s">
        <v>410</v>
      </c>
      <c r="C126" s="153">
        <v>477</v>
      </c>
      <c r="D126" s="135" t="s">
        <v>461</v>
      </c>
      <c r="E126" s="135" t="s">
        <v>309</v>
      </c>
      <c r="F126" s="135">
        <v>1</v>
      </c>
      <c r="G126" s="163">
        <v>0.97</v>
      </c>
    </row>
    <row r="127" spans="1:7" x14ac:dyDescent="0.3">
      <c r="A127" s="13" t="s">
        <v>61</v>
      </c>
      <c r="B127" s="153" t="s">
        <v>369</v>
      </c>
      <c r="C127" s="153">
        <v>341</v>
      </c>
      <c r="D127" s="135" t="s">
        <v>461</v>
      </c>
      <c r="E127" s="135" t="s">
        <v>310</v>
      </c>
      <c r="F127" s="135">
        <v>0</v>
      </c>
      <c r="G127" s="159">
        <v>0.98919999999999997</v>
      </c>
    </row>
    <row r="128" spans="1:7" x14ac:dyDescent="0.3">
      <c r="A128" s="13" t="s">
        <v>88</v>
      </c>
      <c r="B128" s="153" t="s">
        <v>370</v>
      </c>
      <c r="C128" s="153">
        <v>367</v>
      </c>
      <c r="D128" s="135" t="s">
        <v>461</v>
      </c>
      <c r="E128" s="135" t="s">
        <v>310</v>
      </c>
      <c r="F128" s="135">
        <v>0</v>
      </c>
      <c r="G128" s="159">
        <v>0.99580000000000002</v>
      </c>
    </row>
    <row r="129" spans="1:7" x14ac:dyDescent="0.3">
      <c r="A129" s="13" t="s">
        <v>218</v>
      </c>
      <c r="B129" s="153" t="s">
        <v>371</v>
      </c>
      <c r="C129" s="153">
        <v>523</v>
      </c>
      <c r="D129" s="135" t="s">
        <v>434</v>
      </c>
      <c r="E129" s="135" t="s">
        <v>310</v>
      </c>
      <c r="F129" s="135">
        <v>0</v>
      </c>
      <c r="G129" s="161">
        <v>0.995</v>
      </c>
    </row>
    <row r="130" spans="1:7" x14ac:dyDescent="0.3">
      <c r="A130" s="13" t="s">
        <v>300</v>
      </c>
      <c r="B130" s="153" t="s">
        <v>410</v>
      </c>
      <c r="C130" s="153">
        <v>586</v>
      </c>
      <c r="D130" s="135" t="s">
        <v>434</v>
      </c>
      <c r="E130" s="135" t="s">
        <v>313</v>
      </c>
      <c r="F130" s="135">
        <v>1</v>
      </c>
      <c r="G130" s="161">
        <v>0.99950000000000006</v>
      </c>
    </row>
    <row r="131" spans="1:7" x14ac:dyDescent="0.3">
      <c r="A131" s="13" t="s">
        <v>89</v>
      </c>
      <c r="B131" s="153" t="s">
        <v>372</v>
      </c>
      <c r="C131" s="153">
        <v>368</v>
      </c>
      <c r="D131" s="135" t="s">
        <v>461</v>
      </c>
      <c r="E131" s="135" t="s">
        <v>310</v>
      </c>
      <c r="F131" s="135">
        <v>0</v>
      </c>
      <c r="G131" s="161">
        <v>0.99719999999999998</v>
      </c>
    </row>
    <row r="132" spans="1:7" x14ac:dyDescent="0.3">
      <c r="A132" s="13" t="s">
        <v>155</v>
      </c>
      <c r="B132" s="153" t="s">
        <v>410</v>
      </c>
      <c r="C132" s="153">
        <v>451</v>
      </c>
      <c r="D132" s="135" t="s">
        <v>461</v>
      </c>
      <c r="E132" s="135" t="s">
        <v>309</v>
      </c>
      <c r="F132" s="135">
        <v>1</v>
      </c>
      <c r="G132" s="161">
        <v>0.98</v>
      </c>
    </row>
    <row r="133" spans="1:7" x14ac:dyDescent="0.3">
      <c r="A133" s="13" t="s">
        <v>219</v>
      </c>
      <c r="B133" s="153" t="s">
        <v>373</v>
      </c>
      <c r="C133" s="153">
        <v>525</v>
      </c>
      <c r="D133" s="135" t="s">
        <v>434</v>
      </c>
      <c r="E133" s="135" t="s">
        <v>310</v>
      </c>
      <c r="F133" s="135">
        <v>0</v>
      </c>
      <c r="G133" s="161">
        <v>0.99890000000000001</v>
      </c>
    </row>
    <row r="134" spans="1:7" x14ac:dyDescent="0.3">
      <c r="A134" s="13" t="s">
        <v>138</v>
      </c>
      <c r="B134" s="153" t="s">
        <v>139</v>
      </c>
      <c r="C134" s="153">
        <v>434</v>
      </c>
      <c r="D134" s="135" t="s">
        <v>461</v>
      </c>
      <c r="E134" s="135" t="s">
        <v>310</v>
      </c>
      <c r="F134" s="135">
        <v>0</v>
      </c>
      <c r="G134" s="163">
        <v>0.98519999999999996</v>
      </c>
    </row>
    <row r="135" spans="1:7" ht="15.75" customHeight="1" x14ac:dyDescent="0.3">
      <c r="A135" s="13" t="s">
        <v>167</v>
      </c>
      <c r="B135" s="153" t="s">
        <v>410</v>
      </c>
      <c r="C135" s="153">
        <v>461</v>
      </c>
      <c r="D135" s="135" t="s">
        <v>319</v>
      </c>
      <c r="E135" s="135" t="s">
        <v>314</v>
      </c>
      <c r="F135" s="135">
        <v>1</v>
      </c>
      <c r="G135" s="162">
        <v>0.98</v>
      </c>
    </row>
    <row r="136" spans="1:7" x14ac:dyDescent="0.3">
      <c r="A136" s="13" t="s">
        <v>30</v>
      </c>
      <c r="B136" s="153" t="s">
        <v>374</v>
      </c>
      <c r="C136" s="153">
        <v>317</v>
      </c>
      <c r="D136" s="135" t="s">
        <v>434</v>
      </c>
      <c r="E136" s="135" t="s">
        <v>310</v>
      </c>
      <c r="F136" s="135">
        <v>0</v>
      </c>
      <c r="G136" s="161">
        <v>0.99609999999999999</v>
      </c>
    </row>
    <row r="137" spans="1:7" x14ac:dyDescent="0.3">
      <c r="A137" s="13" t="s">
        <v>188</v>
      </c>
      <c r="B137" s="153" t="s">
        <v>189</v>
      </c>
      <c r="C137" s="153">
        <v>484</v>
      </c>
      <c r="D137" s="135" t="s">
        <v>434</v>
      </c>
      <c r="E137" s="135" t="s">
        <v>309</v>
      </c>
      <c r="F137" s="135">
        <v>1</v>
      </c>
      <c r="G137" s="161">
        <v>0.98</v>
      </c>
    </row>
    <row r="138" spans="1:7" x14ac:dyDescent="0.3">
      <c r="A138" s="13" t="s">
        <v>333</v>
      </c>
      <c r="B138" s="153" t="s">
        <v>335</v>
      </c>
      <c r="C138" s="153">
        <v>426</v>
      </c>
      <c r="D138" s="135" t="s">
        <v>434</v>
      </c>
      <c r="E138" s="135" t="s">
        <v>311</v>
      </c>
      <c r="F138" s="135">
        <v>0</v>
      </c>
      <c r="G138" s="161">
        <v>0.999</v>
      </c>
    </row>
    <row r="139" spans="1:7" x14ac:dyDescent="0.3">
      <c r="A139" s="13" t="s">
        <v>70</v>
      </c>
      <c r="B139" s="153" t="s">
        <v>375</v>
      </c>
      <c r="C139" s="153">
        <v>350</v>
      </c>
      <c r="D139" s="135" t="s">
        <v>461</v>
      </c>
      <c r="E139" s="135" t="s">
        <v>310</v>
      </c>
      <c r="F139" s="135">
        <v>0</v>
      </c>
      <c r="G139" s="161">
        <v>0.99719999999999998</v>
      </c>
    </row>
    <row r="140" spans="1:7" x14ac:dyDescent="0.3">
      <c r="A140" s="13" t="s">
        <v>123</v>
      </c>
      <c r="B140" s="153" t="s">
        <v>124</v>
      </c>
      <c r="C140" s="153">
        <v>416</v>
      </c>
      <c r="D140" s="135" t="s">
        <v>315</v>
      </c>
      <c r="E140" s="135" t="s">
        <v>310</v>
      </c>
      <c r="F140" s="135">
        <v>1</v>
      </c>
      <c r="G140" s="162">
        <v>0.98499999999999999</v>
      </c>
    </row>
    <row r="141" spans="1:7" x14ac:dyDescent="0.3">
      <c r="A141" s="13" t="s">
        <v>259</v>
      </c>
      <c r="B141" s="153" t="s">
        <v>260</v>
      </c>
      <c r="C141" s="153">
        <v>559</v>
      </c>
      <c r="D141" s="135" t="s">
        <v>434</v>
      </c>
      <c r="E141" s="135" t="s">
        <v>310</v>
      </c>
      <c r="F141" s="135">
        <v>0</v>
      </c>
      <c r="G141" s="163">
        <v>0.98550000000000004</v>
      </c>
    </row>
    <row r="142" spans="1:7" x14ac:dyDescent="0.3">
      <c r="A142" s="13" t="s">
        <v>288</v>
      </c>
      <c r="B142" s="153" t="s">
        <v>289</v>
      </c>
      <c r="C142" s="153">
        <v>577</v>
      </c>
      <c r="D142" s="135" t="s">
        <v>434</v>
      </c>
      <c r="E142" s="135" t="s">
        <v>308</v>
      </c>
      <c r="F142" s="135">
        <v>1</v>
      </c>
      <c r="G142" s="163">
        <v>0.98</v>
      </c>
    </row>
    <row r="143" spans="1:7" x14ac:dyDescent="0.3">
      <c r="A143" s="13" t="s">
        <v>31</v>
      </c>
      <c r="B143" s="153" t="s">
        <v>376</v>
      </c>
      <c r="C143" s="153">
        <v>318</v>
      </c>
      <c r="D143" s="135" t="s">
        <v>434</v>
      </c>
      <c r="E143" s="135" t="s">
        <v>310</v>
      </c>
      <c r="F143" s="135">
        <v>0</v>
      </c>
      <c r="G143" s="161">
        <v>0.97370000000000001</v>
      </c>
    </row>
    <row r="144" spans="1:7" x14ac:dyDescent="0.3">
      <c r="A144" s="13" t="s">
        <v>153</v>
      </c>
      <c r="B144" s="153" t="s">
        <v>410</v>
      </c>
      <c r="C144" s="153">
        <v>449</v>
      </c>
      <c r="D144" s="135" t="s">
        <v>434</v>
      </c>
      <c r="E144" s="135" t="s">
        <v>309</v>
      </c>
      <c r="F144" s="135">
        <v>1</v>
      </c>
      <c r="G144" s="163">
        <v>0.98</v>
      </c>
    </row>
    <row r="145" spans="1:7" x14ac:dyDescent="0.3">
      <c r="A145" s="13" t="s">
        <v>144</v>
      </c>
      <c r="B145" s="153" t="s">
        <v>145</v>
      </c>
      <c r="C145" s="153">
        <v>438</v>
      </c>
      <c r="D145" s="135" t="s">
        <v>317</v>
      </c>
      <c r="E145" s="135" t="s">
        <v>310</v>
      </c>
      <c r="F145" s="135">
        <v>0</v>
      </c>
      <c r="G145" s="163">
        <v>0.99929999999999997</v>
      </c>
    </row>
    <row r="146" spans="1:7" x14ac:dyDescent="0.3">
      <c r="A146" s="13" t="s">
        <v>261</v>
      </c>
      <c r="B146" s="153" t="s">
        <v>262</v>
      </c>
      <c r="C146" s="153">
        <v>560</v>
      </c>
      <c r="D146" s="135" t="s">
        <v>434</v>
      </c>
      <c r="E146" s="135" t="s">
        <v>310</v>
      </c>
      <c r="F146" s="135">
        <v>0</v>
      </c>
      <c r="G146" s="161">
        <v>0.99109999999999998</v>
      </c>
    </row>
    <row r="147" spans="1:7" x14ac:dyDescent="0.3">
      <c r="A147" s="13" t="s">
        <v>290</v>
      </c>
      <c r="B147" s="153" t="s">
        <v>291</v>
      </c>
      <c r="C147" s="153">
        <v>578</v>
      </c>
      <c r="D147" s="135" t="s">
        <v>434</v>
      </c>
      <c r="E147" s="135" t="s">
        <v>308</v>
      </c>
      <c r="F147" s="135">
        <v>1</v>
      </c>
      <c r="G147" s="161">
        <v>0.99</v>
      </c>
    </row>
    <row r="148" spans="1:7" x14ac:dyDescent="0.3">
      <c r="A148" s="13" t="s">
        <v>253</v>
      </c>
      <c r="B148" s="153" t="s">
        <v>254</v>
      </c>
      <c r="C148" s="153">
        <v>556</v>
      </c>
      <c r="D148" s="135" t="s">
        <v>434</v>
      </c>
      <c r="E148" s="135" t="s">
        <v>310</v>
      </c>
      <c r="F148" s="135">
        <v>0</v>
      </c>
      <c r="G148" s="161">
        <v>0.99</v>
      </c>
    </row>
    <row r="149" spans="1:7" x14ac:dyDescent="0.3">
      <c r="A149" s="13" t="s">
        <v>90</v>
      </c>
      <c r="B149" s="153" t="s">
        <v>377</v>
      </c>
      <c r="C149" s="153">
        <v>369</v>
      </c>
      <c r="D149" s="135" t="s">
        <v>461</v>
      </c>
      <c r="E149" s="135" t="s">
        <v>310</v>
      </c>
      <c r="F149" s="135">
        <v>0</v>
      </c>
      <c r="G149" s="163">
        <v>0.99770000000000003</v>
      </c>
    </row>
    <row r="150" spans="1:7" x14ac:dyDescent="0.3">
      <c r="A150" s="13" t="s">
        <v>32</v>
      </c>
      <c r="B150" s="153" t="s">
        <v>33</v>
      </c>
      <c r="C150" s="153">
        <v>320</v>
      </c>
      <c r="D150" s="135" t="s">
        <v>434</v>
      </c>
      <c r="E150" s="135" t="s">
        <v>310</v>
      </c>
      <c r="F150" s="135">
        <v>0</v>
      </c>
      <c r="G150" s="163">
        <v>0.96479999999999999</v>
      </c>
    </row>
    <row r="151" spans="1:7" x14ac:dyDescent="0.3">
      <c r="A151" s="13" t="s">
        <v>220</v>
      </c>
      <c r="B151" s="153" t="s">
        <v>221</v>
      </c>
      <c r="C151" s="153">
        <v>526</v>
      </c>
      <c r="D151" s="135" t="s">
        <v>434</v>
      </c>
      <c r="E151" s="135" t="s">
        <v>310</v>
      </c>
      <c r="F151" s="135">
        <v>0</v>
      </c>
      <c r="G151" s="161">
        <v>0.98599999999999999</v>
      </c>
    </row>
    <row r="152" spans="1:7" x14ac:dyDescent="0.3">
      <c r="A152" s="13" t="s">
        <v>236</v>
      </c>
      <c r="B152" s="153" t="s">
        <v>410</v>
      </c>
      <c r="C152" s="153">
        <v>544</v>
      </c>
      <c r="D152" s="135" t="s">
        <v>434</v>
      </c>
      <c r="E152" s="135" t="s">
        <v>310</v>
      </c>
      <c r="F152" s="135">
        <v>1</v>
      </c>
      <c r="G152" s="162">
        <v>0.98499999999999999</v>
      </c>
    </row>
    <row r="153" spans="1:7" x14ac:dyDescent="0.3">
      <c r="A153" s="13" t="s">
        <v>118</v>
      </c>
      <c r="B153" s="153" t="s">
        <v>378</v>
      </c>
      <c r="C153" s="153">
        <v>399</v>
      </c>
      <c r="D153" s="135" t="s">
        <v>461</v>
      </c>
      <c r="E153" s="135" t="s">
        <v>310</v>
      </c>
      <c r="F153" s="135">
        <v>0</v>
      </c>
      <c r="G153" s="161">
        <v>0.98970000000000002</v>
      </c>
    </row>
    <row r="154" spans="1:7" x14ac:dyDescent="0.3">
      <c r="A154" s="13" t="s">
        <v>301</v>
      </c>
      <c r="B154" s="153" t="s">
        <v>410</v>
      </c>
      <c r="C154" s="153">
        <v>587</v>
      </c>
      <c r="D154" s="135" t="s">
        <v>461</v>
      </c>
      <c r="E154" s="135" t="s">
        <v>313</v>
      </c>
      <c r="F154" s="135">
        <v>1</v>
      </c>
      <c r="G154" s="163">
        <v>0.996</v>
      </c>
    </row>
    <row r="155" spans="1:7" x14ac:dyDescent="0.3">
      <c r="A155" s="13" t="s">
        <v>5</v>
      </c>
      <c r="B155" s="153" t="s">
        <v>6</v>
      </c>
      <c r="C155" s="153">
        <v>301</v>
      </c>
      <c r="D155" s="135" t="s">
        <v>461</v>
      </c>
      <c r="E155" s="135" t="s">
        <v>310</v>
      </c>
      <c r="F155" s="135">
        <v>0</v>
      </c>
      <c r="G155" s="161">
        <v>0.99399999999999999</v>
      </c>
    </row>
    <row r="156" spans="1:7" x14ac:dyDescent="0.3">
      <c r="A156" s="13" t="s">
        <v>75</v>
      </c>
      <c r="B156" s="153" t="s">
        <v>379</v>
      </c>
      <c r="C156" s="153">
        <v>356</v>
      </c>
      <c r="D156" s="135" t="s">
        <v>461</v>
      </c>
      <c r="E156" s="135" t="s">
        <v>310</v>
      </c>
      <c r="F156" s="135">
        <v>0</v>
      </c>
      <c r="G156" s="163">
        <v>0.99639999999999995</v>
      </c>
    </row>
    <row r="157" spans="1:7" x14ac:dyDescent="0.3">
      <c r="A157" s="13" t="s">
        <v>302</v>
      </c>
      <c r="B157" s="153" t="s">
        <v>410</v>
      </c>
      <c r="C157" s="153">
        <v>588</v>
      </c>
      <c r="D157" s="135" t="s">
        <v>461</v>
      </c>
      <c r="E157" s="135" t="s">
        <v>313</v>
      </c>
      <c r="F157" s="135">
        <v>1</v>
      </c>
      <c r="G157" s="163">
        <v>0.999</v>
      </c>
    </row>
    <row r="158" spans="1:7" x14ac:dyDescent="0.3">
      <c r="A158" s="13" t="s">
        <v>76</v>
      </c>
      <c r="B158" s="153" t="s">
        <v>77</v>
      </c>
      <c r="C158" s="153">
        <v>357</v>
      </c>
      <c r="D158" s="135" t="s">
        <v>461</v>
      </c>
      <c r="E158" s="135" t="s">
        <v>310</v>
      </c>
      <c r="F158" s="135">
        <v>0</v>
      </c>
      <c r="G158" s="161">
        <v>0.97209999999999996</v>
      </c>
    </row>
    <row r="159" spans="1:7" x14ac:dyDescent="0.3">
      <c r="A159" s="13" t="s">
        <v>263</v>
      </c>
      <c r="B159" s="153" t="s">
        <v>264</v>
      </c>
      <c r="C159" s="153">
        <v>561</v>
      </c>
      <c r="D159" s="135" t="s">
        <v>434</v>
      </c>
      <c r="E159" s="135" t="s">
        <v>310</v>
      </c>
      <c r="F159" s="135">
        <v>0</v>
      </c>
      <c r="G159" s="161">
        <v>0.99339999999999995</v>
      </c>
    </row>
    <row r="160" spans="1:7" x14ac:dyDescent="0.3">
      <c r="A160" s="13" t="s">
        <v>292</v>
      </c>
      <c r="B160" s="153" t="s">
        <v>410</v>
      </c>
      <c r="C160" s="153">
        <v>579</v>
      </c>
      <c r="D160" s="135" t="s">
        <v>434</v>
      </c>
      <c r="E160" s="135" t="s">
        <v>308</v>
      </c>
      <c r="F160" s="135">
        <v>1</v>
      </c>
      <c r="G160" s="161">
        <v>0.98</v>
      </c>
    </row>
    <row r="161" spans="1:7" x14ac:dyDescent="0.3">
      <c r="A161" s="13" t="s">
        <v>265</v>
      </c>
      <c r="B161" s="153" t="s">
        <v>266</v>
      </c>
      <c r="C161" s="153">
        <v>562</v>
      </c>
      <c r="D161" s="135" t="s">
        <v>434</v>
      </c>
      <c r="E161" s="135" t="s">
        <v>310</v>
      </c>
      <c r="F161" s="135">
        <v>0</v>
      </c>
      <c r="G161" s="161">
        <v>0.9929</v>
      </c>
    </row>
    <row r="162" spans="1:7" x14ac:dyDescent="0.3">
      <c r="A162" s="13" t="s">
        <v>62</v>
      </c>
      <c r="B162" s="153" t="s">
        <v>380</v>
      </c>
      <c r="C162" s="153">
        <v>342</v>
      </c>
      <c r="D162" s="135" t="s">
        <v>461</v>
      </c>
      <c r="E162" s="135" t="s">
        <v>310</v>
      </c>
      <c r="F162" s="135">
        <v>0</v>
      </c>
      <c r="G162" s="161">
        <v>0.99880000000000002</v>
      </c>
    </row>
    <row r="163" spans="1:7" x14ac:dyDescent="0.3">
      <c r="A163" s="13" t="s">
        <v>154</v>
      </c>
      <c r="B163" s="153" t="s">
        <v>410</v>
      </c>
      <c r="C163" s="153">
        <v>450</v>
      </c>
      <c r="D163" s="135" t="s">
        <v>461</v>
      </c>
      <c r="E163" s="135" t="s">
        <v>309</v>
      </c>
      <c r="F163" s="135">
        <v>1</v>
      </c>
      <c r="G163" s="163">
        <v>0.98</v>
      </c>
    </row>
    <row r="164" spans="1:7" x14ac:dyDescent="0.3">
      <c r="A164" s="13" t="s">
        <v>91</v>
      </c>
      <c r="B164" s="153" t="s">
        <v>381</v>
      </c>
      <c r="C164" s="153">
        <v>370</v>
      </c>
      <c r="D164" s="135" t="s">
        <v>461</v>
      </c>
      <c r="E164" s="135" t="s">
        <v>310</v>
      </c>
      <c r="F164" s="135">
        <v>0</v>
      </c>
      <c r="G164" s="161">
        <v>0.99350000000000005</v>
      </c>
    </row>
    <row r="165" spans="1:7" x14ac:dyDescent="0.3">
      <c r="A165" s="13" t="s">
        <v>240</v>
      </c>
      <c r="B165" s="153" t="s">
        <v>419</v>
      </c>
      <c r="C165" s="153">
        <v>548</v>
      </c>
      <c r="D165" s="135" t="s">
        <v>461</v>
      </c>
      <c r="E165" s="135" t="s">
        <v>310</v>
      </c>
      <c r="F165" s="135">
        <v>1</v>
      </c>
      <c r="G165" s="162">
        <v>0.99399999999999999</v>
      </c>
    </row>
    <row r="166" spans="1:7" x14ac:dyDescent="0.3">
      <c r="A166" s="13" t="s">
        <v>267</v>
      </c>
      <c r="B166" s="153" t="s">
        <v>268</v>
      </c>
      <c r="C166" s="153">
        <v>563</v>
      </c>
      <c r="D166" s="135" t="s">
        <v>434</v>
      </c>
      <c r="E166" s="135" t="s">
        <v>310</v>
      </c>
      <c r="F166" s="135">
        <v>0</v>
      </c>
      <c r="G166" s="161">
        <v>0.95699999999999996</v>
      </c>
    </row>
    <row r="167" spans="1:7" x14ac:dyDescent="0.3">
      <c r="A167" s="13" t="s">
        <v>187</v>
      </c>
      <c r="B167" s="153" t="s">
        <v>410</v>
      </c>
      <c r="C167" s="153">
        <v>483</v>
      </c>
      <c r="D167" s="135" t="s">
        <v>434</v>
      </c>
      <c r="E167" s="135" t="s">
        <v>309</v>
      </c>
      <c r="F167" s="135">
        <v>1</v>
      </c>
      <c r="G167" s="162">
        <v>0.95</v>
      </c>
    </row>
    <row r="168" spans="1:7" x14ac:dyDescent="0.3">
      <c r="A168" s="13" t="s">
        <v>269</v>
      </c>
      <c r="B168" s="153" t="s">
        <v>270</v>
      </c>
      <c r="C168" s="153">
        <v>564</v>
      </c>
      <c r="D168" s="135" t="s">
        <v>434</v>
      </c>
      <c r="E168" s="135" t="s">
        <v>310</v>
      </c>
      <c r="F168" s="135">
        <v>0</v>
      </c>
      <c r="G168" s="163">
        <v>0.99099999999999999</v>
      </c>
    </row>
    <row r="169" spans="1:7" x14ac:dyDescent="0.3">
      <c r="A169" s="13" t="s">
        <v>71</v>
      </c>
      <c r="B169" s="153" t="s">
        <v>382</v>
      </c>
      <c r="C169" s="153">
        <v>351</v>
      </c>
      <c r="D169" s="135" t="s">
        <v>461</v>
      </c>
      <c r="E169" s="135" t="s">
        <v>310</v>
      </c>
      <c r="F169" s="135">
        <v>0</v>
      </c>
      <c r="G169" s="161">
        <v>0.99580000000000002</v>
      </c>
    </row>
    <row r="170" spans="1:7" x14ac:dyDescent="0.3">
      <c r="A170" s="13" t="s">
        <v>199</v>
      </c>
      <c r="B170" s="153" t="s">
        <v>410</v>
      </c>
      <c r="C170" s="153">
        <v>498</v>
      </c>
      <c r="D170" s="135" t="s">
        <v>461</v>
      </c>
      <c r="E170" s="135" t="s">
        <v>312</v>
      </c>
      <c r="F170" s="135">
        <v>1</v>
      </c>
      <c r="G170" s="162">
        <v>0.98</v>
      </c>
    </row>
    <row r="171" spans="1:7" x14ac:dyDescent="0.3">
      <c r="A171" s="13" t="s">
        <v>92</v>
      </c>
      <c r="B171" s="153" t="s">
        <v>383</v>
      </c>
      <c r="C171" s="153">
        <v>371</v>
      </c>
      <c r="D171" s="135" t="s">
        <v>461</v>
      </c>
      <c r="E171" s="135" t="s">
        <v>310</v>
      </c>
      <c r="F171" s="135">
        <v>0</v>
      </c>
      <c r="G171" s="163">
        <v>0.999</v>
      </c>
    </row>
    <row r="172" spans="1:7" x14ac:dyDescent="0.3">
      <c r="A172" s="13" t="s">
        <v>164</v>
      </c>
      <c r="B172" s="153" t="s">
        <v>410</v>
      </c>
      <c r="C172" s="153">
        <v>458</v>
      </c>
      <c r="D172" s="135" t="s">
        <v>461</v>
      </c>
      <c r="E172" s="135" t="s">
        <v>309</v>
      </c>
      <c r="F172" s="135">
        <v>1</v>
      </c>
      <c r="G172" s="161">
        <v>0.98</v>
      </c>
    </row>
    <row r="173" spans="1:7" x14ac:dyDescent="0.3">
      <c r="A173" s="13" t="s">
        <v>222</v>
      </c>
      <c r="B173" s="153" t="s">
        <v>384</v>
      </c>
      <c r="C173" s="153">
        <v>527</v>
      </c>
      <c r="D173" s="135" t="s">
        <v>434</v>
      </c>
      <c r="E173" s="135" t="s">
        <v>310</v>
      </c>
      <c r="F173" s="135">
        <v>0</v>
      </c>
      <c r="G173" s="161">
        <v>0.998</v>
      </c>
    </row>
    <row r="174" spans="1:7" x14ac:dyDescent="0.3">
      <c r="A174" s="16" t="s">
        <v>128</v>
      </c>
      <c r="B174" s="153" t="s">
        <v>410</v>
      </c>
      <c r="C174" s="153">
        <v>422</v>
      </c>
      <c r="D174" s="135" t="s">
        <v>434</v>
      </c>
      <c r="E174" s="135" t="s">
        <v>311</v>
      </c>
      <c r="F174" s="135">
        <v>1</v>
      </c>
      <c r="G174" s="161">
        <v>0.99199999999999999</v>
      </c>
    </row>
    <row r="175" spans="1:7" x14ac:dyDescent="0.3">
      <c r="A175" s="13" t="s">
        <v>78</v>
      </c>
      <c r="B175" s="153" t="s">
        <v>385</v>
      </c>
      <c r="C175" s="153">
        <v>358</v>
      </c>
      <c r="D175" s="135" t="s">
        <v>461</v>
      </c>
      <c r="E175" s="135" t="s">
        <v>310</v>
      </c>
      <c r="F175" s="135">
        <v>0</v>
      </c>
      <c r="G175" s="163">
        <v>0.99039999999999995</v>
      </c>
    </row>
    <row r="176" spans="1:7" x14ac:dyDescent="0.3">
      <c r="A176" s="13" t="s">
        <v>223</v>
      </c>
      <c r="B176" s="153" t="s">
        <v>386</v>
      </c>
      <c r="C176" s="153">
        <v>528</v>
      </c>
      <c r="D176" s="135" t="s">
        <v>434</v>
      </c>
      <c r="E176" s="135" t="s">
        <v>310</v>
      </c>
      <c r="F176" s="135">
        <v>0</v>
      </c>
      <c r="G176" s="161">
        <v>0.99570000000000003</v>
      </c>
    </row>
    <row r="177" spans="1:7" x14ac:dyDescent="0.3">
      <c r="A177" s="13" t="s">
        <v>224</v>
      </c>
      <c r="B177" s="153" t="s">
        <v>387</v>
      </c>
      <c r="C177" s="153">
        <v>529</v>
      </c>
      <c r="D177" s="135" t="s">
        <v>434</v>
      </c>
      <c r="E177" s="135" t="s">
        <v>310</v>
      </c>
      <c r="F177" s="135">
        <v>0</v>
      </c>
      <c r="G177" s="163">
        <v>0.98599999999999999</v>
      </c>
    </row>
    <row r="178" spans="1:7" x14ac:dyDescent="0.3">
      <c r="A178" s="13" t="s">
        <v>136</v>
      </c>
      <c r="B178" s="153" t="s">
        <v>137</v>
      </c>
      <c r="C178" s="153">
        <v>433</v>
      </c>
      <c r="D178" s="135" t="s">
        <v>461</v>
      </c>
      <c r="E178" s="135" t="s">
        <v>310</v>
      </c>
      <c r="F178" s="135">
        <v>0</v>
      </c>
      <c r="G178" s="163">
        <v>0.99609999999999999</v>
      </c>
    </row>
    <row r="179" spans="1:7" x14ac:dyDescent="0.3">
      <c r="A179" s="13" t="s">
        <v>163</v>
      </c>
      <c r="B179" s="153" t="s">
        <v>410</v>
      </c>
      <c r="C179" s="153">
        <v>457</v>
      </c>
      <c r="D179" s="135" t="s">
        <v>461</v>
      </c>
      <c r="E179" s="135" t="s">
        <v>309</v>
      </c>
      <c r="F179" s="135">
        <v>1</v>
      </c>
      <c r="G179" s="161">
        <v>0.98</v>
      </c>
    </row>
    <row r="180" spans="1:7" x14ac:dyDescent="0.3">
      <c r="A180" s="13" t="s">
        <v>48</v>
      </c>
      <c r="B180" s="153" t="s">
        <v>49</v>
      </c>
      <c r="C180" s="153">
        <v>331</v>
      </c>
      <c r="D180" s="135" t="s">
        <v>461</v>
      </c>
      <c r="E180" s="135" t="s">
        <v>310</v>
      </c>
      <c r="F180" s="135">
        <v>0</v>
      </c>
      <c r="G180" s="161">
        <v>0.98850000000000005</v>
      </c>
    </row>
    <row r="181" spans="1:7" x14ac:dyDescent="0.3">
      <c r="A181" s="13" t="s">
        <v>179</v>
      </c>
      <c r="B181" s="153" t="s">
        <v>410</v>
      </c>
      <c r="C181" s="153">
        <v>475</v>
      </c>
      <c r="D181" s="135" t="s">
        <v>461</v>
      </c>
      <c r="E181" s="135" t="s">
        <v>309</v>
      </c>
      <c r="F181" s="135">
        <v>1</v>
      </c>
      <c r="G181" s="163">
        <v>0.98</v>
      </c>
    </row>
    <row r="182" spans="1:7" x14ac:dyDescent="0.3">
      <c r="A182" s="13" t="s">
        <v>192</v>
      </c>
      <c r="B182" s="153" t="s">
        <v>193</v>
      </c>
      <c r="C182" s="153">
        <v>489</v>
      </c>
      <c r="D182" s="135" t="s">
        <v>434</v>
      </c>
      <c r="E182" s="135" t="s">
        <v>312</v>
      </c>
      <c r="F182" s="135">
        <v>0</v>
      </c>
      <c r="G182" s="161">
        <v>0.997</v>
      </c>
    </row>
    <row r="183" spans="1:7" x14ac:dyDescent="0.3">
      <c r="A183" s="13" t="s">
        <v>140</v>
      </c>
      <c r="B183" s="153" t="s">
        <v>141</v>
      </c>
      <c r="C183" s="153">
        <v>435</v>
      </c>
      <c r="D183" s="135" t="s">
        <v>461</v>
      </c>
      <c r="E183" s="135" t="s">
        <v>310</v>
      </c>
      <c r="F183" s="135">
        <v>0</v>
      </c>
      <c r="G183" s="161">
        <v>0.97340000000000004</v>
      </c>
    </row>
    <row r="184" spans="1:7" x14ac:dyDescent="0.3">
      <c r="A184" s="13" t="s">
        <v>295</v>
      </c>
      <c r="B184" s="153" t="s">
        <v>296</v>
      </c>
      <c r="C184" s="153">
        <v>582</v>
      </c>
      <c r="D184" s="135" t="s">
        <v>434</v>
      </c>
      <c r="E184" s="135" t="s">
        <v>308</v>
      </c>
      <c r="F184" s="135">
        <v>1</v>
      </c>
      <c r="G184" s="162">
        <v>0.98</v>
      </c>
    </row>
    <row r="185" spans="1:7" x14ac:dyDescent="0.3">
      <c r="A185" s="13" t="s">
        <v>79</v>
      </c>
      <c r="B185" s="153" t="s">
        <v>388</v>
      </c>
      <c r="C185" s="153">
        <v>359</v>
      </c>
      <c r="D185" s="135" t="s">
        <v>461</v>
      </c>
      <c r="E185" s="135" t="s">
        <v>310</v>
      </c>
      <c r="F185" s="135">
        <v>0</v>
      </c>
      <c r="G185" s="163">
        <v>0.99</v>
      </c>
    </row>
    <row r="186" spans="1:7" x14ac:dyDescent="0.3">
      <c r="A186" s="13" t="s">
        <v>34</v>
      </c>
      <c r="B186" s="153" t="s">
        <v>35</v>
      </c>
      <c r="C186" s="153">
        <v>321</v>
      </c>
      <c r="D186" s="135" t="s">
        <v>434</v>
      </c>
      <c r="E186" s="152" t="s">
        <v>310</v>
      </c>
      <c r="F186" s="135">
        <v>0</v>
      </c>
      <c r="G186" s="163">
        <v>0.98699999999999999</v>
      </c>
    </row>
    <row r="187" spans="1:7" x14ac:dyDescent="0.3">
      <c r="A187" s="13" t="s">
        <v>297</v>
      </c>
      <c r="B187" s="153" t="s">
        <v>420</v>
      </c>
      <c r="C187" s="153">
        <v>583</v>
      </c>
      <c r="D187" s="135" t="s">
        <v>434</v>
      </c>
      <c r="E187" s="135" t="s">
        <v>310</v>
      </c>
      <c r="F187" s="135">
        <v>1</v>
      </c>
      <c r="G187" s="162">
        <v>0.97</v>
      </c>
    </row>
    <row r="188" spans="1:7" x14ac:dyDescent="0.3">
      <c r="A188" s="13" t="s">
        <v>171</v>
      </c>
      <c r="B188" s="153" t="s">
        <v>172</v>
      </c>
      <c r="C188" s="153">
        <v>469</v>
      </c>
      <c r="D188" s="135" t="s">
        <v>2</v>
      </c>
      <c r="E188" s="135" t="s">
        <v>310</v>
      </c>
      <c r="F188" s="135">
        <v>0</v>
      </c>
      <c r="G188" s="161">
        <v>0.96860000000000002</v>
      </c>
    </row>
    <row r="189" spans="1:7" x14ac:dyDescent="0.3">
      <c r="A189" s="13" t="s">
        <v>175</v>
      </c>
      <c r="B189" s="153" t="s">
        <v>176</v>
      </c>
      <c r="C189" s="153">
        <v>473</v>
      </c>
      <c r="D189" s="135" t="s">
        <v>2</v>
      </c>
      <c r="E189" s="135" t="s">
        <v>310</v>
      </c>
      <c r="F189" s="135">
        <v>1</v>
      </c>
      <c r="G189" s="162">
        <v>0.996</v>
      </c>
    </row>
    <row r="190" spans="1:7" x14ac:dyDescent="0.3">
      <c r="A190" s="13" t="s">
        <v>36</v>
      </c>
      <c r="B190" s="153" t="s">
        <v>37</v>
      </c>
      <c r="C190" s="153">
        <v>322</v>
      </c>
      <c r="D190" s="135" t="s">
        <v>434</v>
      </c>
      <c r="E190" s="135" t="s">
        <v>310</v>
      </c>
      <c r="F190" s="135">
        <v>0</v>
      </c>
      <c r="G190" s="161">
        <v>0.998</v>
      </c>
    </row>
    <row r="191" spans="1:7" x14ac:dyDescent="0.3">
      <c r="A191" s="13" t="s">
        <v>182</v>
      </c>
      <c r="B191" s="153" t="s">
        <v>410</v>
      </c>
      <c r="C191" s="153">
        <v>478</v>
      </c>
      <c r="D191" s="135" t="s">
        <v>434</v>
      </c>
      <c r="E191" s="135" t="s">
        <v>309</v>
      </c>
      <c r="F191" s="135">
        <v>1</v>
      </c>
      <c r="G191" s="161">
        <v>0.97</v>
      </c>
    </row>
    <row r="192" spans="1:7" x14ac:dyDescent="0.3">
      <c r="A192" s="13" t="s">
        <v>113</v>
      </c>
      <c r="B192" s="153" t="s">
        <v>389</v>
      </c>
      <c r="C192" s="153">
        <v>391</v>
      </c>
      <c r="D192" s="135" t="s">
        <v>461</v>
      </c>
      <c r="E192" s="135" t="s">
        <v>310</v>
      </c>
      <c r="F192" s="135">
        <v>0</v>
      </c>
      <c r="G192" s="163">
        <v>0.99039999999999995</v>
      </c>
    </row>
    <row r="193" spans="1:7" x14ac:dyDescent="0.3">
      <c r="A193" s="12" t="s">
        <v>427</v>
      </c>
      <c r="B193" s="153" t="s">
        <v>148</v>
      </c>
      <c r="C193" s="153">
        <v>442</v>
      </c>
      <c r="D193" s="135" t="s">
        <v>461</v>
      </c>
      <c r="E193" s="135" t="s">
        <v>310</v>
      </c>
      <c r="F193" s="135">
        <v>0</v>
      </c>
      <c r="G193" s="163">
        <v>0.95799999999999996</v>
      </c>
    </row>
    <row r="194" spans="1:7" x14ac:dyDescent="0.3">
      <c r="A194" s="13" t="s">
        <v>468</v>
      </c>
      <c r="B194" s="153" t="s">
        <v>410</v>
      </c>
      <c r="C194" s="153">
        <v>487</v>
      </c>
      <c r="D194" s="135" t="s">
        <v>461</v>
      </c>
      <c r="E194" s="135" t="s">
        <v>309</v>
      </c>
      <c r="F194" s="135">
        <v>1</v>
      </c>
      <c r="G194" s="162">
        <v>0.96</v>
      </c>
    </row>
    <row r="195" spans="1:7" x14ac:dyDescent="0.3">
      <c r="A195" s="13" t="s">
        <v>206</v>
      </c>
      <c r="B195" s="153" t="s">
        <v>390</v>
      </c>
      <c r="C195" s="153">
        <v>510</v>
      </c>
      <c r="D195" s="135" t="s">
        <v>434</v>
      </c>
      <c r="E195" s="135" t="s">
        <v>310</v>
      </c>
      <c r="F195" s="135">
        <v>0</v>
      </c>
      <c r="G195" s="163">
        <v>0.996</v>
      </c>
    </row>
    <row r="196" spans="1:7" x14ac:dyDescent="0.3">
      <c r="A196" s="13" t="s">
        <v>230</v>
      </c>
      <c r="B196" s="153" t="s">
        <v>421</v>
      </c>
      <c r="C196" s="153">
        <v>536</v>
      </c>
      <c r="D196" s="135" t="s">
        <v>434</v>
      </c>
      <c r="E196" s="135" t="s">
        <v>310</v>
      </c>
      <c r="F196" s="135">
        <v>1</v>
      </c>
      <c r="G196" s="162">
        <v>0.97499999999999998</v>
      </c>
    </row>
    <row r="197" spans="1:7" x14ac:dyDescent="0.3">
      <c r="A197" s="13" t="s">
        <v>38</v>
      </c>
      <c r="B197" s="153" t="s">
        <v>39</v>
      </c>
      <c r="C197" s="153">
        <v>323</v>
      </c>
      <c r="D197" s="135" t="s">
        <v>434</v>
      </c>
      <c r="E197" s="135" t="s">
        <v>310</v>
      </c>
      <c r="F197" s="135">
        <v>0</v>
      </c>
      <c r="G197" s="161">
        <v>0.99170000000000003</v>
      </c>
    </row>
    <row r="198" spans="1:7" x14ac:dyDescent="0.3">
      <c r="A198" s="13" t="s">
        <v>120</v>
      </c>
      <c r="B198" s="153" t="s">
        <v>410</v>
      </c>
      <c r="C198" s="153">
        <v>413</v>
      </c>
      <c r="D198" s="135" t="s">
        <v>434</v>
      </c>
      <c r="E198" s="135" t="s">
        <v>310</v>
      </c>
      <c r="F198" s="135">
        <v>1</v>
      </c>
      <c r="G198" s="162">
        <v>0.99199999999999999</v>
      </c>
    </row>
    <row r="199" spans="1:7" x14ac:dyDescent="0.3">
      <c r="A199" s="13" t="s">
        <v>225</v>
      </c>
      <c r="B199" s="153" t="s">
        <v>391</v>
      </c>
      <c r="C199" s="153">
        <v>530</v>
      </c>
      <c r="D199" s="135" t="s">
        <v>434</v>
      </c>
      <c r="E199" s="135" t="s">
        <v>310</v>
      </c>
      <c r="F199" s="135">
        <v>0</v>
      </c>
      <c r="G199" s="163">
        <v>0.98499999999999999</v>
      </c>
    </row>
    <row r="200" spans="1:7" x14ac:dyDescent="0.3">
      <c r="A200" s="13" t="s">
        <v>237</v>
      </c>
      <c r="B200" s="153" t="s">
        <v>410</v>
      </c>
      <c r="C200" s="153">
        <v>545</v>
      </c>
      <c r="D200" s="135" t="s">
        <v>315</v>
      </c>
      <c r="E200" s="135" t="s">
        <v>310</v>
      </c>
      <c r="F200" s="135">
        <v>1</v>
      </c>
      <c r="G200" s="162">
        <v>0.99</v>
      </c>
    </row>
    <row r="201" spans="1:7" x14ac:dyDescent="0.3">
      <c r="A201" s="13" t="s">
        <v>80</v>
      </c>
      <c r="B201" s="153" t="s">
        <v>392</v>
      </c>
      <c r="C201" s="153">
        <v>360</v>
      </c>
      <c r="D201" s="135" t="s">
        <v>461</v>
      </c>
      <c r="E201" s="135" t="s">
        <v>310</v>
      </c>
      <c r="F201" s="135">
        <v>0</v>
      </c>
      <c r="G201" s="163">
        <v>0.99139999999999995</v>
      </c>
    </row>
    <row r="202" spans="1:7" x14ac:dyDescent="0.3">
      <c r="A202" s="13" t="s">
        <v>125</v>
      </c>
      <c r="B202" s="153" t="s">
        <v>126</v>
      </c>
      <c r="C202" s="153">
        <v>418</v>
      </c>
      <c r="D202" s="135" t="s">
        <v>434</v>
      </c>
      <c r="E202" s="135" t="s">
        <v>310</v>
      </c>
      <c r="F202" s="135">
        <v>1</v>
      </c>
      <c r="G202" s="162">
        <v>0.999</v>
      </c>
    </row>
    <row r="203" spans="1:7" x14ac:dyDescent="0.3">
      <c r="A203" s="13" t="s">
        <v>72</v>
      </c>
      <c r="B203" s="153" t="s">
        <v>393</v>
      </c>
      <c r="C203" s="153">
        <v>352</v>
      </c>
      <c r="D203" s="135" t="s">
        <v>461</v>
      </c>
      <c r="E203" s="135" t="s">
        <v>310</v>
      </c>
      <c r="F203" s="135">
        <v>0</v>
      </c>
      <c r="G203" s="163">
        <v>0.99099999999999999</v>
      </c>
    </row>
    <row r="204" spans="1:7" x14ac:dyDescent="0.3">
      <c r="A204" s="13" t="s">
        <v>198</v>
      </c>
      <c r="B204" s="153" t="s">
        <v>410</v>
      </c>
      <c r="C204" s="153">
        <v>496</v>
      </c>
      <c r="D204" s="135" t="s">
        <v>461</v>
      </c>
      <c r="E204" s="135" t="s">
        <v>312</v>
      </c>
      <c r="F204" s="135">
        <v>1</v>
      </c>
      <c r="G204" s="162">
        <v>0.98</v>
      </c>
    </row>
    <row r="205" spans="1:7" x14ac:dyDescent="0.3">
      <c r="A205" s="13" t="s">
        <v>12</v>
      </c>
      <c r="B205" s="153" t="s">
        <v>13</v>
      </c>
      <c r="C205" s="153">
        <v>305</v>
      </c>
      <c r="D205" s="135" t="s">
        <v>461</v>
      </c>
      <c r="E205" s="135" t="s">
        <v>310</v>
      </c>
      <c r="F205" s="135">
        <v>0</v>
      </c>
      <c r="G205" s="163">
        <v>0.99719999999999998</v>
      </c>
    </row>
    <row r="206" spans="1:7" x14ac:dyDescent="0.3">
      <c r="A206" s="13" t="s">
        <v>303</v>
      </c>
      <c r="B206" s="153" t="s">
        <v>410</v>
      </c>
      <c r="C206" s="153">
        <v>589</v>
      </c>
      <c r="D206" s="135" t="s">
        <v>316</v>
      </c>
      <c r="E206" s="135" t="s">
        <v>313</v>
      </c>
      <c r="F206" s="135">
        <v>1</v>
      </c>
      <c r="G206" s="163">
        <v>0.99399999999999999</v>
      </c>
    </row>
    <row r="207" spans="1:7" x14ac:dyDescent="0.3">
      <c r="A207" s="13" t="s">
        <v>8</v>
      </c>
      <c r="B207" s="153" t="s">
        <v>9</v>
      </c>
      <c r="C207" s="153">
        <v>303</v>
      </c>
      <c r="D207" s="135" t="s">
        <v>434</v>
      </c>
      <c r="E207" s="135" t="s">
        <v>310</v>
      </c>
      <c r="F207" s="135">
        <v>0</v>
      </c>
      <c r="G207" s="163">
        <v>0.99570000000000003</v>
      </c>
    </row>
    <row r="208" spans="1:7" x14ac:dyDescent="0.3">
      <c r="A208" s="13" t="s">
        <v>102</v>
      </c>
      <c r="B208" s="153" t="s">
        <v>410</v>
      </c>
      <c r="C208" s="153">
        <v>380</v>
      </c>
      <c r="D208" s="135" t="s">
        <v>461</v>
      </c>
      <c r="E208" s="135" t="s">
        <v>309</v>
      </c>
      <c r="F208" s="135">
        <v>1</v>
      </c>
      <c r="G208" s="161">
        <v>0.97</v>
      </c>
    </row>
    <row r="209" spans="1:7" x14ac:dyDescent="0.3">
      <c r="A209" s="13" t="s">
        <v>93</v>
      </c>
      <c r="B209" s="153" t="s">
        <v>394</v>
      </c>
      <c r="C209" s="153">
        <v>372</v>
      </c>
      <c r="D209" s="135" t="s">
        <v>461</v>
      </c>
      <c r="E209" s="135" t="s">
        <v>310</v>
      </c>
      <c r="F209" s="135">
        <v>0</v>
      </c>
      <c r="G209" s="161">
        <v>0.99860000000000004</v>
      </c>
    </row>
    <row r="210" spans="1:7" x14ac:dyDescent="0.3">
      <c r="A210" s="13" t="s">
        <v>298</v>
      </c>
      <c r="B210" s="153" t="s">
        <v>410</v>
      </c>
      <c r="C210" s="153">
        <v>584</v>
      </c>
      <c r="D210" s="135" t="s">
        <v>316</v>
      </c>
      <c r="E210" s="135" t="s">
        <v>309</v>
      </c>
      <c r="F210" s="135">
        <v>1</v>
      </c>
      <c r="G210" s="161">
        <v>0.98</v>
      </c>
    </row>
    <row r="211" spans="1:7" x14ac:dyDescent="0.3">
      <c r="A211" s="13" t="s">
        <v>271</v>
      </c>
      <c r="B211" s="153" t="s">
        <v>272</v>
      </c>
      <c r="C211" s="153">
        <v>565</v>
      </c>
      <c r="D211" s="135" t="s">
        <v>434</v>
      </c>
      <c r="E211" s="135" t="s">
        <v>310</v>
      </c>
      <c r="F211" s="135">
        <v>0</v>
      </c>
      <c r="G211" s="161">
        <v>0.99609999999999999</v>
      </c>
    </row>
    <row r="212" spans="1:7" x14ac:dyDescent="0.3">
      <c r="A212" s="13" t="s">
        <v>63</v>
      </c>
      <c r="B212" s="153" t="s">
        <v>395</v>
      </c>
      <c r="C212" s="153">
        <v>343</v>
      </c>
      <c r="D212" s="135" t="s">
        <v>461</v>
      </c>
      <c r="E212" s="135" t="s">
        <v>310</v>
      </c>
      <c r="F212" s="135">
        <v>0</v>
      </c>
      <c r="G212" s="161">
        <v>0.999</v>
      </c>
    </row>
    <row r="213" spans="1:7" x14ac:dyDescent="0.3">
      <c r="A213" s="13" t="s">
        <v>201</v>
      </c>
      <c r="B213" s="153" t="s">
        <v>410</v>
      </c>
      <c r="C213" s="153">
        <v>501</v>
      </c>
      <c r="D213" s="135" t="s">
        <v>461</v>
      </c>
      <c r="E213" s="135" t="s">
        <v>312</v>
      </c>
      <c r="F213" s="135">
        <v>1</v>
      </c>
      <c r="G213" s="162">
        <v>0.98</v>
      </c>
    </row>
    <row r="214" spans="1:7" x14ac:dyDescent="0.3">
      <c r="A214" s="13" t="s">
        <v>94</v>
      </c>
      <c r="B214" s="153" t="s">
        <v>396</v>
      </c>
      <c r="C214" s="153">
        <v>373</v>
      </c>
      <c r="D214" s="135" t="s">
        <v>461</v>
      </c>
      <c r="E214" s="135" t="s">
        <v>310</v>
      </c>
      <c r="F214" s="135">
        <v>0</v>
      </c>
      <c r="G214" s="161">
        <v>0.99850000000000005</v>
      </c>
    </row>
    <row r="215" spans="1:7" x14ac:dyDescent="0.3">
      <c r="A215" s="13" t="s">
        <v>152</v>
      </c>
      <c r="B215" s="153" t="s">
        <v>410</v>
      </c>
      <c r="C215" s="153">
        <v>448</v>
      </c>
      <c r="D215" s="135" t="s">
        <v>461</v>
      </c>
      <c r="E215" s="135" t="s">
        <v>309</v>
      </c>
      <c r="F215" s="135">
        <v>1</v>
      </c>
      <c r="G215" s="161">
        <v>0.98</v>
      </c>
    </row>
    <row r="216" spans="1:7" x14ac:dyDescent="0.3">
      <c r="A216" s="13" t="s">
        <v>116</v>
      </c>
      <c r="B216" s="153" t="s">
        <v>397</v>
      </c>
      <c r="C216" s="153">
        <v>395</v>
      </c>
      <c r="D216" s="135" t="s">
        <v>316</v>
      </c>
      <c r="E216" s="135" t="s">
        <v>310</v>
      </c>
      <c r="F216" s="135">
        <v>0</v>
      </c>
      <c r="G216" s="161">
        <v>0.98780000000000001</v>
      </c>
    </row>
    <row r="217" spans="1:7" x14ac:dyDescent="0.3">
      <c r="A217" s="13" t="s">
        <v>204</v>
      </c>
      <c r="B217" s="153" t="s">
        <v>205</v>
      </c>
      <c r="C217" s="153">
        <v>509</v>
      </c>
      <c r="D217" s="135" t="s">
        <v>434</v>
      </c>
      <c r="E217" s="135" t="s">
        <v>310</v>
      </c>
      <c r="F217" s="135">
        <v>0</v>
      </c>
      <c r="G217" s="161">
        <v>0.98</v>
      </c>
    </row>
    <row r="218" spans="1:7" x14ac:dyDescent="0.3">
      <c r="A218" s="13" t="s">
        <v>229</v>
      </c>
      <c r="B218" s="153" t="s">
        <v>410</v>
      </c>
      <c r="C218" s="153">
        <v>535</v>
      </c>
      <c r="D218" s="135" t="s">
        <v>434</v>
      </c>
      <c r="E218" s="135" t="s">
        <v>312</v>
      </c>
      <c r="F218" s="135">
        <v>1</v>
      </c>
      <c r="G218" s="163">
        <v>0.98799999999999999</v>
      </c>
    </row>
    <row r="219" spans="1:7" x14ac:dyDescent="0.3">
      <c r="A219" s="13" t="s">
        <v>226</v>
      </c>
      <c r="B219" s="153" t="s">
        <v>398</v>
      </c>
      <c r="C219" s="153">
        <v>531</v>
      </c>
      <c r="D219" s="135" t="s">
        <v>434</v>
      </c>
      <c r="E219" s="135" t="s">
        <v>310</v>
      </c>
      <c r="F219" s="135">
        <v>0</v>
      </c>
      <c r="G219" s="163">
        <v>0.98599999999999999</v>
      </c>
    </row>
    <row r="220" spans="1:7" x14ac:dyDescent="0.3">
      <c r="A220" s="13" t="s">
        <v>238</v>
      </c>
      <c r="B220" s="153" t="s">
        <v>410</v>
      </c>
      <c r="C220" s="153">
        <v>546</v>
      </c>
      <c r="D220" s="135" t="s">
        <v>434</v>
      </c>
      <c r="E220" s="135" t="s">
        <v>312</v>
      </c>
      <c r="F220" s="135">
        <v>1</v>
      </c>
      <c r="G220" s="162">
        <v>0.995</v>
      </c>
    </row>
    <row r="221" spans="1:7" x14ac:dyDescent="0.3">
      <c r="A221" s="13" t="s">
        <v>81</v>
      </c>
      <c r="B221" s="153" t="s">
        <v>399</v>
      </c>
      <c r="C221" s="153">
        <v>361</v>
      </c>
      <c r="D221" s="135" t="s">
        <v>461</v>
      </c>
      <c r="E221" s="135" t="s">
        <v>310</v>
      </c>
      <c r="F221" s="135">
        <v>0</v>
      </c>
      <c r="G221" s="161">
        <v>0.99639999999999995</v>
      </c>
    </row>
    <row r="222" spans="1:7" x14ac:dyDescent="0.3">
      <c r="A222" s="13" t="s">
        <v>158</v>
      </c>
      <c r="B222" s="153" t="s">
        <v>159</v>
      </c>
      <c r="C222" s="153">
        <v>453</v>
      </c>
      <c r="D222" s="135" t="s">
        <v>461</v>
      </c>
      <c r="E222" s="135" t="s">
        <v>309</v>
      </c>
      <c r="F222" s="135">
        <v>1</v>
      </c>
      <c r="G222" s="161">
        <v>0.97</v>
      </c>
    </row>
    <row r="223" spans="1:7" x14ac:dyDescent="0.3">
      <c r="A223" s="13" t="s">
        <v>73</v>
      </c>
      <c r="B223" s="153" t="s">
        <v>400</v>
      </c>
      <c r="C223" s="153">
        <v>353</v>
      </c>
      <c r="D223" s="135" t="s">
        <v>461</v>
      </c>
      <c r="E223" s="135" t="s">
        <v>310</v>
      </c>
      <c r="F223" s="135">
        <v>0</v>
      </c>
      <c r="G223" s="163">
        <v>0.999</v>
      </c>
    </row>
    <row r="224" spans="1:7" x14ac:dyDescent="0.3">
      <c r="A224" s="13" t="s">
        <v>82</v>
      </c>
      <c r="B224" s="153" t="s">
        <v>401</v>
      </c>
      <c r="C224" s="153">
        <v>362</v>
      </c>
      <c r="D224" s="135" t="s">
        <v>461</v>
      </c>
      <c r="E224" s="135" t="s">
        <v>310</v>
      </c>
      <c r="F224" s="135">
        <v>0</v>
      </c>
      <c r="G224" s="163">
        <v>0.96530000000000005</v>
      </c>
    </row>
    <row r="225" spans="1:7" x14ac:dyDescent="0.3">
      <c r="A225" s="13" t="s">
        <v>186</v>
      </c>
      <c r="B225" s="153" t="s">
        <v>410</v>
      </c>
      <c r="C225" s="153">
        <v>482</v>
      </c>
      <c r="D225" s="135" t="s">
        <v>461</v>
      </c>
      <c r="E225" s="135" t="s">
        <v>309</v>
      </c>
      <c r="F225" s="135">
        <v>1</v>
      </c>
      <c r="G225" s="161">
        <v>0.98</v>
      </c>
    </row>
    <row r="226" spans="1:7" x14ac:dyDescent="0.3">
      <c r="A226" s="13" t="s">
        <v>227</v>
      </c>
      <c r="B226" s="153" t="s">
        <v>402</v>
      </c>
      <c r="C226" s="153">
        <v>532</v>
      </c>
      <c r="D226" s="135" t="s">
        <v>434</v>
      </c>
      <c r="E226" s="135" t="s">
        <v>310</v>
      </c>
      <c r="F226" s="135">
        <v>0</v>
      </c>
      <c r="G226" s="163">
        <v>0.9869</v>
      </c>
    </row>
    <row r="227" spans="1:7" x14ac:dyDescent="0.3">
      <c r="A227" s="13" t="s">
        <v>239</v>
      </c>
      <c r="B227" s="153" t="s">
        <v>422</v>
      </c>
      <c r="C227" s="153">
        <v>547</v>
      </c>
      <c r="D227" s="135" t="s">
        <v>434</v>
      </c>
      <c r="E227" s="135" t="s">
        <v>308</v>
      </c>
      <c r="F227" s="135">
        <v>1</v>
      </c>
      <c r="G227" s="162">
        <v>0.99</v>
      </c>
    </row>
    <row r="228" spans="1:7" x14ac:dyDescent="0.3">
      <c r="A228" s="13" t="s">
        <v>255</v>
      </c>
      <c r="B228" s="153" t="s">
        <v>256</v>
      </c>
      <c r="C228" s="153">
        <v>557</v>
      </c>
      <c r="D228" s="164" t="s">
        <v>462</v>
      </c>
      <c r="E228" s="135" t="s">
        <v>310</v>
      </c>
      <c r="F228" s="135">
        <v>0</v>
      </c>
      <c r="G228" s="163">
        <v>0.9929</v>
      </c>
    </row>
    <row r="229" spans="1:7" x14ac:dyDescent="0.3">
      <c r="A229" s="13" t="s">
        <v>285</v>
      </c>
      <c r="B229" s="153" t="s">
        <v>286</v>
      </c>
      <c r="C229" s="153">
        <v>575</v>
      </c>
      <c r="D229" s="135" t="s">
        <v>434</v>
      </c>
      <c r="E229" s="135" t="s">
        <v>308</v>
      </c>
      <c r="F229" s="135">
        <v>1</v>
      </c>
      <c r="G229" s="163">
        <v>0.99</v>
      </c>
    </row>
    <row r="230" spans="1:7" x14ac:dyDescent="0.3">
      <c r="A230" s="13" t="s">
        <v>40</v>
      </c>
      <c r="B230" s="153" t="s">
        <v>41</v>
      </c>
      <c r="C230" s="153">
        <v>324</v>
      </c>
      <c r="D230" s="135" t="s">
        <v>434</v>
      </c>
      <c r="E230" s="135" t="s">
        <v>310</v>
      </c>
      <c r="F230" s="135">
        <v>0</v>
      </c>
      <c r="G230" s="161">
        <v>0.98829999999999996</v>
      </c>
    </row>
    <row r="231" spans="1:7" x14ac:dyDescent="0.3">
      <c r="A231" s="13" t="s">
        <v>45</v>
      </c>
      <c r="B231" s="153" t="s">
        <v>403</v>
      </c>
      <c r="C231" s="153">
        <v>329</v>
      </c>
      <c r="D231" s="135" t="s">
        <v>461</v>
      </c>
      <c r="E231" s="135" t="s">
        <v>310</v>
      </c>
      <c r="F231" s="135">
        <v>0</v>
      </c>
      <c r="G231" s="163">
        <v>0.9889</v>
      </c>
    </row>
    <row r="232" spans="1:7" x14ac:dyDescent="0.3">
      <c r="A232" s="13" t="s">
        <v>190</v>
      </c>
      <c r="B232" s="153" t="s">
        <v>191</v>
      </c>
      <c r="C232" s="153">
        <v>488</v>
      </c>
      <c r="D232" s="135" t="s">
        <v>461</v>
      </c>
      <c r="E232" s="135" t="s">
        <v>309</v>
      </c>
      <c r="F232" s="135">
        <v>1</v>
      </c>
      <c r="G232" s="162">
        <v>0.97</v>
      </c>
    </row>
    <row r="233" spans="1:7" x14ac:dyDescent="0.3">
      <c r="A233" s="13" t="s">
        <v>273</v>
      </c>
      <c r="B233" s="153" t="s">
        <v>274</v>
      </c>
      <c r="C233" s="153">
        <v>566</v>
      </c>
      <c r="D233" s="135" t="s">
        <v>434</v>
      </c>
      <c r="E233" s="135" t="s">
        <v>310</v>
      </c>
      <c r="F233" s="135">
        <v>0</v>
      </c>
      <c r="G233" s="163">
        <v>0.99729999999999996</v>
      </c>
    </row>
    <row r="234" spans="1:7" x14ac:dyDescent="0.3">
      <c r="A234" s="13" t="s">
        <v>293</v>
      </c>
      <c r="B234" s="153" t="s">
        <v>410</v>
      </c>
      <c r="C234" s="153">
        <v>580</v>
      </c>
      <c r="D234" s="135" t="s">
        <v>434</v>
      </c>
      <c r="E234" s="135" t="s">
        <v>308</v>
      </c>
      <c r="F234" s="135">
        <v>1</v>
      </c>
      <c r="G234" s="163">
        <v>0.99</v>
      </c>
    </row>
    <row r="235" spans="1:7" x14ac:dyDescent="0.3">
      <c r="A235" s="13" t="s">
        <v>275</v>
      </c>
      <c r="B235" s="153" t="s">
        <v>276</v>
      </c>
      <c r="C235" s="153">
        <v>567</v>
      </c>
      <c r="D235" s="135" t="s">
        <v>434</v>
      </c>
      <c r="E235" s="135" t="s">
        <v>310</v>
      </c>
      <c r="F235" s="135">
        <v>0</v>
      </c>
      <c r="G235" s="161">
        <v>0.99690000000000001</v>
      </c>
    </row>
    <row r="236" spans="1:7" x14ac:dyDescent="0.3">
      <c r="A236" s="13" t="s">
        <v>294</v>
      </c>
      <c r="B236" s="153" t="s">
        <v>410</v>
      </c>
      <c r="C236" s="153">
        <v>581</v>
      </c>
      <c r="D236" s="135" t="s">
        <v>434</v>
      </c>
      <c r="E236" s="135" t="s">
        <v>312</v>
      </c>
      <c r="F236" s="135">
        <v>1</v>
      </c>
      <c r="G236" s="163">
        <v>0.99</v>
      </c>
    </row>
    <row r="237" spans="1:7" x14ac:dyDescent="0.3">
      <c r="A237" s="13" t="s">
        <v>83</v>
      </c>
      <c r="B237" s="153" t="s">
        <v>404</v>
      </c>
      <c r="C237" s="153">
        <v>363</v>
      </c>
      <c r="D237" s="135" t="s">
        <v>461</v>
      </c>
      <c r="E237" s="135" t="s">
        <v>310</v>
      </c>
      <c r="F237" s="135">
        <v>0</v>
      </c>
      <c r="G237" s="161">
        <v>0.98909999999999998</v>
      </c>
    </row>
    <row r="238" spans="1:7" x14ac:dyDescent="0.3">
      <c r="A238" s="13" t="s">
        <v>197</v>
      </c>
      <c r="B238" s="153" t="s">
        <v>410</v>
      </c>
      <c r="C238" s="153">
        <v>495</v>
      </c>
      <c r="D238" s="135" t="s">
        <v>434</v>
      </c>
      <c r="E238" s="135" t="s">
        <v>312</v>
      </c>
      <c r="F238" s="135">
        <v>1</v>
      </c>
      <c r="G238" s="162">
        <v>0.98</v>
      </c>
    </row>
    <row r="239" spans="1:7" x14ac:dyDescent="0.3">
      <c r="A239" s="13" t="s">
        <v>95</v>
      </c>
      <c r="B239" s="153" t="s">
        <v>405</v>
      </c>
      <c r="C239" s="153">
        <v>374</v>
      </c>
      <c r="D239" s="135" t="s">
        <v>434</v>
      </c>
      <c r="E239" s="135" t="s">
        <v>310</v>
      </c>
      <c r="F239" s="135">
        <v>0</v>
      </c>
      <c r="G239" s="161">
        <v>0.98880000000000001</v>
      </c>
    </row>
    <row r="240" spans="1:7" x14ac:dyDescent="0.3">
      <c r="A240" s="13" t="s">
        <v>228</v>
      </c>
      <c r="B240" s="153" t="s">
        <v>406</v>
      </c>
      <c r="C240" s="153">
        <v>533</v>
      </c>
      <c r="D240" s="135" t="s">
        <v>434</v>
      </c>
      <c r="E240" s="135" t="s">
        <v>310</v>
      </c>
      <c r="F240" s="135">
        <v>0</v>
      </c>
      <c r="G240" s="163">
        <v>0.99299999999999999</v>
      </c>
    </row>
    <row r="241" spans="1:7" x14ac:dyDescent="0.3">
      <c r="A241" s="13" t="s">
        <v>16</v>
      </c>
      <c r="B241" s="153" t="s">
        <v>407</v>
      </c>
      <c r="C241" s="153">
        <v>307</v>
      </c>
      <c r="D241" s="135" t="s">
        <v>461</v>
      </c>
      <c r="E241" s="152" t="s">
        <v>310</v>
      </c>
      <c r="F241" s="135">
        <v>0</v>
      </c>
      <c r="G241" s="163">
        <v>0.999</v>
      </c>
    </row>
    <row r="242" spans="1:7" x14ac:dyDescent="0.3">
      <c r="A242" s="13" t="s">
        <v>103</v>
      </c>
      <c r="B242" s="153" t="s">
        <v>410</v>
      </c>
      <c r="C242" s="153">
        <v>381</v>
      </c>
      <c r="D242" s="135" t="s">
        <v>461</v>
      </c>
      <c r="E242" s="135" t="s">
        <v>309</v>
      </c>
      <c r="F242" s="135">
        <v>1</v>
      </c>
      <c r="G242" s="161">
        <v>0.97</v>
      </c>
    </row>
    <row r="243" spans="1:7" x14ac:dyDescent="0.3">
      <c r="A243" s="13" t="s">
        <v>43</v>
      </c>
      <c r="B243" s="153" t="s">
        <v>408</v>
      </c>
      <c r="C243" s="153">
        <v>327</v>
      </c>
      <c r="D243" s="135" t="s">
        <v>461</v>
      </c>
      <c r="E243" s="135" t="s">
        <v>310</v>
      </c>
      <c r="F243" s="135">
        <v>0</v>
      </c>
      <c r="G243" s="161">
        <v>0.92749999999999999</v>
      </c>
    </row>
    <row r="244" spans="1:7" x14ac:dyDescent="0.3">
      <c r="A244" s="13" t="s">
        <v>42</v>
      </c>
      <c r="B244" s="153" t="s">
        <v>409</v>
      </c>
      <c r="C244" s="153">
        <v>326</v>
      </c>
      <c r="D244" s="135" t="s">
        <v>434</v>
      </c>
      <c r="E244" s="135" t="s">
        <v>310</v>
      </c>
      <c r="F244" s="135">
        <v>0</v>
      </c>
      <c r="G244" s="163">
        <v>0.98080000000000001</v>
      </c>
    </row>
  </sheetData>
  <autoFilter ref="A3:G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D15"/>
  <sheetViews>
    <sheetView workbookViewId="0">
      <selection activeCell="E33" sqref="E33"/>
    </sheetView>
  </sheetViews>
  <sheetFormatPr baseColWidth="10" defaultColWidth="9.109375" defaultRowHeight="14.4" x14ac:dyDescent="0.3"/>
  <cols>
    <col min="1" max="1" width="20.88671875" style="4" customWidth="1"/>
    <col min="2" max="2" width="12.6640625" style="4" customWidth="1"/>
    <col min="3" max="3" width="16" style="4" customWidth="1"/>
    <col min="4" max="4" width="34.88671875" style="4" customWidth="1"/>
    <col min="5" max="16384" width="9.109375" style="1"/>
  </cols>
  <sheetData>
    <row r="1" spans="1:4" x14ac:dyDescent="0.3">
      <c r="A1" s="4" t="s">
        <v>1464</v>
      </c>
    </row>
    <row r="3" spans="1:4" s="4" customFormat="1" ht="106.5" customHeight="1" x14ac:dyDescent="0.3">
      <c r="A3" s="166" t="s">
        <v>431</v>
      </c>
      <c r="B3" s="167" t="s">
        <v>471</v>
      </c>
      <c r="C3" s="166" t="s">
        <v>307</v>
      </c>
      <c r="D3" s="10" t="s">
        <v>430</v>
      </c>
    </row>
    <row r="4" spans="1:4" ht="15.6" x14ac:dyDescent="0.35">
      <c r="A4" s="4" t="s">
        <v>437</v>
      </c>
      <c r="B4" s="152" t="s">
        <v>454</v>
      </c>
      <c r="C4" s="152" t="s">
        <v>448</v>
      </c>
      <c r="D4" s="152" t="s">
        <v>455</v>
      </c>
    </row>
    <row r="5" spans="1:4" x14ac:dyDescent="0.3">
      <c r="A5" s="4" t="s">
        <v>2</v>
      </c>
      <c r="B5" s="152" t="s">
        <v>457</v>
      </c>
      <c r="C5" s="152" t="s">
        <v>448</v>
      </c>
      <c r="D5" s="152" t="s">
        <v>456</v>
      </c>
    </row>
    <row r="6" spans="1:4" x14ac:dyDescent="0.3">
      <c r="A6" s="4" t="s">
        <v>434</v>
      </c>
      <c r="B6" s="152" t="s">
        <v>458</v>
      </c>
      <c r="C6" s="152" t="s">
        <v>448</v>
      </c>
      <c r="D6" s="152" t="s">
        <v>456</v>
      </c>
    </row>
    <row r="7" spans="1:4" x14ac:dyDescent="0.3">
      <c r="A7" s="4" t="s">
        <v>433</v>
      </c>
      <c r="B7" s="152" t="s">
        <v>453</v>
      </c>
      <c r="C7" s="152" t="s">
        <v>452</v>
      </c>
      <c r="D7" s="161">
        <v>0.99</v>
      </c>
    </row>
    <row r="8" spans="1:4" x14ac:dyDescent="0.3">
      <c r="A8" s="4" t="s">
        <v>435</v>
      </c>
      <c r="B8" s="152" t="s">
        <v>441</v>
      </c>
      <c r="C8" s="152" t="s">
        <v>440</v>
      </c>
      <c r="D8" s="161">
        <v>0.99</v>
      </c>
    </row>
    <row r="9" spans="1:4" x14ac:dyDescent="0.3">
      <c r="A9" s="4" t="s">
        <v>435</v>
      </c>
      <c r="B9" s="152" t="s">
        <v>441</v>
      </c>
      <c r="C9" s="150" t="s">
        <v>459</v>
      </c>
      <c r="D9" s="161">
        <v>0.995</v>
      </c>
    </row>
    <row r="10" spans="1:4" x14ac:dyDescent="0.3">
      <c r="A10" s="4" t="s">
        <v>436</v>
      </c>
      <c r="B10" s="152" t="s">
        <v>442</v>
      </c>
      <c r="C10" s="152" t="s">
        <v>440</v>
      </c>
      <c r="D10" s="168">
        <v>0.995</v>
      </c>
    </row>
    <row r="11" spans="1:4" x14ac:dyDescent="0.3">
      <c r="A11" s="4" t="s">
        <v>436</v>
      </c>
      <c r="B11" s="152" t="s">
        <v>442</v>
      </c>
      <c r="C11" s="150" t="s">
        <v>459</v>
      </c>
      <c r="D11" s="168">
        <v>0.99</v>
      </c>
    </row>
    <row r="12" spans="1:4" x14ac:dyDescent="0.3">
      <c r="A12" s="4" t="s">
        <v>438</v>
      </c>
      <c r="B12" s="152" t="s">
        <v>447</v>
      </c>
      <c r="C12" s="152" t="s">
        <v>448</v>
      </c>
      <c r="D12" s="168">
        <v>0.996</v>
      </c>
    </row>
    <row r="13" spans="1:4" x14ac:dyDescent="0.3">
      <c r="A13" s="4" t="s">
        <v>439</v>
      </c>
      <c r="B13" s="152" t="s">
        <v>444</v>
      </c>
      <c r="C13" s="152" t="s">
        <v>443</v>
      </c>
      <c r="D13" s="168">
        <v>0.998</v>
      </c>
    </row>
    <row r="14" spans="1:4" x14ac:dyDescent="0.3">
      <c r="A14" s="4" t="s">
        <v>445</v>
      </c>
      <c r="B14" s="152" t="s">
        <v>446</v>
      </c>
      <c r="C14" s="152" t="s">
        <v>443</v>
      </c>
      <c r="D14" s="168">
        <v>0.85</v>
      </c>
    </row>
    <row r="15" spans="1:4" x14ac:dyDescent="0.3">
      <c r="A15" s="4" t="s">
        <v>449</v>
      </c>
      <c r="B15" s="152" t="s">
        <v>450</v>
      </c>
      <c r="C15" s="152" t="s">
        <v>448</v>
      </c>
      <c r="D15" s="152" t="s">
        <v>451</v>
      </c>
    </row>
  </sheetData>
  <autoFilter ref="A3: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08600"/>
  </sheetPr>
  <dimension ref="A1:S156"/>
  <sheetViews>
    <sheetView tabSelected="1" workbookViewId="0">
      <pane xSplit="1" ySplit="4" topLeftCell="B20" activePane="bottomRight" state="frozen"/>
      <selection pane="topRight" activeCell="B1" sqref="B1"/>
      <selection pane="bottomLeft" activeCell="A5" sqref="A5"/>
      <selection pane="bottomRight" activeCell="A33" sqref="A33"/>
    </sheetView>
  </sheetViews>
  <sheetFormatPr baseColWidth="10" defaultColWidth="9.109375" defaultRowHeight="14.4" x14ac:dyDescent="0.3"/>
  <cols>
    <col min="1" max="1" width="31.5546875" style="126" customWidth="1"/>
    <col min="2" max="2" width="14.109375" style="135" customWidth="1"/>
    <col min="3" max="3" width="13.109375" style="135" customWidth="1"/>
    <col min="4" max="4" width="6.5546875" style="135" customWidth="1"/>
    <col min="5" max="5" width="9.33203125" style="135" customWidth="1"/>
    <col min="6" max="6" width="21.6640625" style="135" customWidth="1"/>
    <col min="7" max="7" width="9.109375" style="136"/>
    <col min="8" max="9" width="9.109375" style="137"/>
    <col min="10" max="10" width="9.109375" style="138"/>
    <col min="11" max="18" width="9.109375" style="137"/>
    <col min="19" max="19" width="31" style="135" customWidth="1"/>
  </cols>
  <sheetData>
    <row r="1" spans="1:19" x14ac:dyDescent="0.3">
      <c r="A1" s="7" t="s">
        <v>1465</v>
      </c>
    </row>
    <row r="2" spans="1:19" x14ac:dyDescent="0.3">
      <c r="A2" s="9" t="s">
        <v>1393</v>
      </c>
    </row>
    <row r="4" spans="1:19" s="10" customFormat="1" ht="185.25" customHeight="1" thickBot="1" x14ac:dyDescent="0.35">
      <c r="A4" s="139" t="s">
        <v>1394</v>
      </c>
      <c r="B4" s="141" t="s">
        <v>471</v>
      </c>
      <c r="C4" s="142" t="s">
        <v>1218</v>
      </c>
      <c r="D4" s="143" t="s">
        <v>1105</v>
      </c>
      <c r="E4" s="141" t="s">
        <v>1106</v>
      </c>
      <c r="F4" s="144" t="s">
        <v>1107</v>
      </c>
      <c r="G4" s="145" t="s">
        <v>1395</v>
      </c>
      <c r="H4" s="139" t="s">
        <v>1396</v>
      </c>
      <c r="I4" s="139" t="s">
        <v>1397</v>
      </c>
      <c r="J4" s="146" t="s">
        <v>1398</v>
      </c>
      <c r="K4" s="147" t="s">
        <v>1399</v>
      </c>
      <c r="L4" s="139" t="s">
        <v>1400</v>
      </c>
      <c r="M4" s="139" t="s">
        <v>1434</v>
      </c>
      <c r="N4" s="139" t="s">
        <v>1401</v>
      </c>
      <c r="O4" s="139" t="s">
        <v>1402</v>
      </c>
      <c r="P4" s="139" t="s">
        <v>1410</v>
      </c>
      <c r="Q4" s="139" t="s">
        <v>1411</v>
      </c>
      <c r="R4" s="140" t="s">
        <v>1403</v>
      </c>
      <c r="S4" s="142" t="s">
        <v>1404</v>
      </c>
    </row>
    <row r="5" spans="1:19" x14ac:dyDescent="0.3">
      <c r="A5" s="126" t="s">
        <v>241</v>
      </c>
      <c r="B5" s="135" t="s">
        <v>242</v>
      </c>
      <c r="D5" s="135">
        <v>1</v>
      </c>
      <c r="E5" s="135" t="s">
        <v>1111</v>
      </c>
      <c r="F5" s="148" t="s">
        <v>1112</v>
      </c>
      <c r="G5" s="149">
        <v>8.3333333333333301E-2</v>
      </c>
      <c r="H5" s="150">
        <v>0.5</v>
      </c>
      <c r="I5" s="150">
        <v>0.25</v>
      </c>
      <c r="J5" s="151">
        <v>0.27777777777777801</v>
      </c>
      <c r="K5" s="137">
        <v>51</v>
      </c>
      <c r="L5" s="137">
        <v>51</v>
      </c>
      <c r="M5" s="137">
        <v>0</v>
      </c>
      <c r="O5" s="137">
        <v>0.5</v>
      </c>
      <c r="P5" s="137">
        <v>2666</v>
      </c>
      <c r="Q5" s="137">
        <v>1</v>
      </c>
      <c r="R5" s="137">
        <v>25</v>
      </c>
      <c r="S5" s="214" t="s">
        <v>1405</v>
      </c>
    </row>
    <row r="6" spans="1:19" x14ac:dyDescent="0.3">
      <c r="A6" s="126" t="s">
        <v>114</v>
      </c>
      <c r="B6" s="135" t="s">
        <v>115</v>
      </c>
      <c r="D6" s="135">
        <v>1</v>
      </c>
      <c r="E6" s="135" t="s">
        <v>1111</v>
      </c>
      <c r="F6" s="148" t="s">
        <v>1115</v>
      </c>
      <c r="G6" s="149">
        <v>8.3333333333333301E-2</v>
      </c>
      <c r="H6" s="150">
        <v>1</v>
      </c>
      <c r="I6" s="150">
        <v>0.5</v>
      </c>
      <c r="J6" s="151">
        <v>0.52777777777777801</v>
      </c>
      <c r="K6" s="137">
        <v>11289</v>
      </c>
      <c r="M6" s="137">
        <v>1</v>
      </c>
      <c r="O6" s="137">
        <v>0.5</v>
      </c>
      <c r="P6" s="137">
        <v>259</v>
      </c>
      <c r="Q6" s="137">
        <v>1</v>
      </c>
      <c r="S6" s="214" t="s">
        <v>1398</v>
      </c>
    </row>
    <row r="7" spans="1:19" x14ac:dyDescent="0.3">
      <c r="A7" s="126" t="s">
        <v>194</v>
      </c>
      <c r="B7" s="135" t="s">
        <v>195</v>
      </c>
      <c r="D7" s="135">
        <v>1</v>
      </c>
      <c r="E7" s="135" t="s">
        <v>1116</v>
      </c>
      <c r="F7" s="148" t="s">
        <v>1117</v>
      </c>
      <c r="G7" s="149">
        <v>8.3333333333333301E-2</v>
      </c>
      <c r="H7" s="150">
        <v>1</v>
      </c>
      <c r="I7" s="150">
        <v>0.75</v>
      </c>
      <c r="J7" s="151">
        <v>0.61111111111111105</v>
      </c>
      <c r="K7" s="137">
        <v>2847</v>
      </c>
      <c r="M7" s="137">
        <v>1</v>
      </c>
      <c r="O7" s="137">
        <v>0.5</v>
      </c>
      <c r="P7" s="137">
        <v>593.4</v>
      </c>
      <c r="Q7" s="137">
        <v>1</v>
      </c>
      <c r="R7" s="137">
        <v>1.87</v>
      </c>
      <c r="S7" s="214" t="s">
        <v>1398</v>
      </c>
    </row>
    <row r="8" spans="1:19" x14ac:dyDescent="0.3">
      <c r="A8" s="126" t="s">
        <v>243</v>
      </c>
      <c r="B8" s="135" t="s">
        <v>244</v>
      </c>
      <c r="C8" s="135" t="s">
        <v>1224</v>
      </c>
      <c r="D8" s="135">
        <v>0</v>
      </c>
      <c r="E8" s="135" t="s">
        <v>1118</v>
      </c>
      <c r="F8" s="148" t="s">
        <v>1119</v>
      </c>
      <c r="G8" s="149">
        <v>8.3333333333333301E-2</v>
      </c>
      <c r="H8" s="150">
        <v>0.25</v>
      </c>
      <c r="I8" s="150">
        <v>0.25</v>
      </c>
      <c r="J8" s="151">
        <v>0.194444444444444</v>
      </c>
      <c r="M8" s="137">
        <v>0.5</v>
      </c>
      <c r="O8" s="137">
        <v>0.5</v>
      </c>
      <c r="P8" s="137">
        <v>29</v>
      </c>
      <c r="Q8" s="137">
        <v>0</v>
      </c>
      <c r="S8" s="214" t="s">
        <v>1405</v>
      </c>
    </row>
    <row r="9" spans="1:19" x14ac:dyDescent="0.3">
      <c r="A9" s="126" t="s">
        <v>117</v>
      </c>
      <c r="B9" s="135" t="s">
        <v>337</v>
      </c>
      <c r="C9" s="135" t="s">
        <v>1225</v>
      </c>
      <c r="D9" s="135">
        <v>0</v>
      </c>
      <c r="E9" s="135" t="s">
        <v>1120</v>
      </c>
      <c r="F9" s="148" t="s">
        <v>1121</v>
      </c>
      <c r="G9" s="149">
        <v>0.41666666666666702</v>
      </c>
      <c r="H9" s="150">
        <v>1</v>
      </c>
      <c r="I9" s="150">
        <v>0.5</v>
      </c>
      <c r="J9" s="151">
        <v>0.63888888888888895</v>
      </c>
      <c r="K9" s="137">
        <v>3288</v>
      </c>
      <c r="M9" s="137">
        <v>1</v>
      </c>
      <c r="N9" s="137">
        <v>3.0999999993810619</v>
      </c>
      <c r="O9" s="137">
        <v>1</v>
      </c>
      <c r="P9" s="137">
        <v>1000</v>
      </c>
      <c r="Q9" s="137">
        <v>1</v>
      </c>
      <c r="R9" s="137">
        <v>1.34</v>
      </c>
      <c r="S9" s="214" t="s">
        <v>1398</v>
      </c>
    </row>
    <row r="10" spans="1:19" x14ac:dyDescent="0.3">
      <c r="A10" s="126" t="s">
        <v>245</v>
      </c>
      <c r="B10" s="135" t="s">
        <v>246</v>
      </c>
      <c r="C10" s="135" t="s">
        <v>1226</v>
      </c>
      <c r="D10" s="135">
        <v>0</v>
      </c>
      <c r="E10" s="135" t="s">
        <v>1118</v>
      </c>
      <c r="F10" s="148" t="s">
        <v>1119</v>
      </c>
      <c r="G10" s="149">
        <v>0.41666666666666702</v>
      </c>
      <c r="H10" s="138">
        <v>0.5</v>
      </c>
      <c r="I10" s="138">
        <v>0.5</v>
      </c>
      <c r="J10" s="151">
        <v>0.47222222222222199</v>
      </c>
      <c r="K10">
        <v>1994</v>
      </c>
      <c r="L10">
        <v>335</v>
      </c>
      <c r="M10" s="137">
        <v>1</v>
      </c>
      <c r="N10" s="213">
        <v>3.09</v>
      </c>
      <c r="O10" s="137">
        <v>0</v>
      </c>
      <c r="P10" s="137">
        <v>35</v>
      </c>
      <c r="Q10" s="137">
        <v>0</v>
      </c>
      <c r="S10" s="214" t="s">
        <v>1405</v>
      </c>
    </row>
    <row r="11" spans="1:19" x14ac:dyDescent="0.3">
      <c r="A11" s="126" t="s">
        <v>51</v>
      </c>
      <c r="B11" s="135" t="s">
        <v>338</v>
      </c>
      <c r="C11" s="135" t="s">
        <v>1225</v>
      </c>
      <c r="D11" s="135">
        <v>0</v>
      </c>
      <c r="E11" s="135" t="s">
        <v>1120</v>
      </c>
      <c r="F11" s="148" t="s">
        <v>1122</v>
      </c>
      <c r="G11" s="149">
        <v>8.3333333333333301E-2</v>
      </c>
      <c r="H11" s="150">
        <v>1</v>
      </c>
      <c r="I11" s="150">
        <v>0.5</v>
      </c>
      <c r="J11" s="151">
        <v>0.52777777777777801</v>
      </c>
      <c r="K11" s="137">
        <v>44231</v>
      </c>
      <c r="L11" s="137">
        <v>284</v>
      </c>
      <c r="M11" s="137">
        <v>1</v>
      </c>
      <c r="N11" s="137">
        <v>4.3999999997390002</v>
      </c>
      <c r="O11" s="137">
        <v>1</v>
      </c>
      <c r="P11" s="137">
        <v>937.9</v>
      </c>
      <c r="Q11" s="137">
        <v>1</v>
      </c>
      <c r="S11" s="214" t="s">
        <v>1398</v>
      </c>
    </row>
    <row r="12" spans="1:19" x14ac:dyDescent="0.3">
      <c r="A12" s="2" t="s">
        <v>0</v>
      </c>
      <c r="B12" s="135" t="s">
        <v>1</v>
      </c>
      <c r="C12" s="135" t="s">
        <v>1226</v>
      </c>
      <c r="D12" s="135">
        <v>0</v>
      </c>
      <c r="E12" s="135" t="s">
        <v>1118</v>
      </c>
      <c r="F12" s="148" t="s">
        <v>1123</v>
      </c>
      <c r="G12" s="149" t="s">
        <v>410</v>
      </c>
      <c r="H12" s="138" t="s">
        <v>410</v>
      </c>
      <c r="I12" s="138" t="s">
        <v>410</v>
      </c>
      <c r="J12" s="151" t="s">
        <v>410</v>
      </c>
      <c r="S12" s="214" t="s">
        <v>1405</v>
      </c>
    </row>
    <row r="13" spans="1:19" x14ac:dyDescent="0.3">
      <c r="A13" s="154" t="s">
        <v>207</v>
      </c>
      <c r="B13" s="135" t="s">
        <v>339</v>
      </c>
      <c r="D13" s="135">
        <v>1</v>
      </c>
      <c r="E13" s="135" t="s">
        <v>1111</v>
      </c>
      <c r="F13" s="148" t="s">
        <v>1123</v>
      </c>
      <c r="G13" s="149">
        <v>8.3333333333333301E-2</v>
      </c>
      <c r="H13" s="150">
        <v>0.75</v>
      </c>
      <c r="I13" s="150">
        <v>0.75</v>
      </c>
      <c r="J13" s="151">
        <v>0.52777777777777801</v>
      </c>
      <c r="M13" s="137">
        <v>0.5</v>
      </c>
      <c r="N13" s="137">
        <v>2.089999999713223</v>
      </c>
      <c r="O13" s="137">
        <v>1</v>
      </c>
      <c r="P13" s="137">
        <v>164</v>
      </c>
      <c r="Q13" s="137">
        <v>1</v>
      </c>
      <c r="S13" s="214" t="s">
        <v>1435</v>
      </c>
    </row>
    <row r="14" spans="1:19" x14ac:dyDescent="0.3">
      <c r="A14" s="154" t="s">
        <v>423</v>
      </c>
      <c r="B14" s="135" t="s">
        <v>247</v>
      </c>
      <c r="D14" s="135">
        <v>1</v>
      </c>
      <c r="E14" s="135" t="s">
        <v>1111</v>
      </c>
      <c r="F14" s="148" t="s">
        <v>1123</v>
      </c>
      <c r="G14" s="149">
        <v>8.3333333333333301E-2</v>
      </c>
      <c r="H14" s="150">
        <v>0.5</v>
      </c>
      <c r="I14" s="150">
        <v>0.25</v>
      </c>
      <c r="J14" s="151">
        <v>0.27777777777777801</v>
      </c>
      <c r="L14" s="137">
        <v>110</v>
      </c>
      <c r="M14" s="137">
        <v>0</v>
      </c>
      <c r="N14" s="137">
        <v>1.5100000000944458</v>
      </c>
      <c r="O14" s="137">
        <v>0</v>
      </c>
      <c r="P14" s="137">
        <v>170</v>
      </c>
      <c r="Q14" s="137">
        <v>1</v>
      </c>
      <c r="S14" s="214" t="s">
        <v>1405</v>
      </c>
    </row>
    <row r="15" spans="1:19" x14ac:dyDescent="0.3">
      <c r="A15" s="154" t="s">
        <v>428</v>
      </c>
      <c r="B15" s="135" t="s">
        <v>248</v>
      </c>
      <c r="D15" s="135">
        <v>1</v>
      </c>
      <c r="E15" s="135" t="s">
        <v>1111</v>
      </c>
      <c r="F15" s="148" t="s">
        <v>1123</v>
      </c>
      <c r="G15" s="149">
        <v>8.3333333333333301E-2</v>
      </c>
      <c r="H15" s="150">
        <v>0.25</v>
      </c>
      <c r="I15" s="150">
        <v>0.25</v>
      </c>
      <c r="J15" s="151">
        <v>0.194444444444444</v>
      </c>
      <c r="L15" s="137">
        <v>130</v>
      </c>
      <c r="M15" s="137">
        <v>0</v>
      </c>
      <c r="N15" s="137">
        <v>1.1499999985787019</v>
      </c>
      <c r="O15" s="137">
        <v>0</v>
      </c>
      <c r="Q15" s="137">
        <v>0.5</v>
      </c>
      <c r="S15" s="214" t="s">
        <v>1405</v>
      </c>
    </row>
    <row r="16" spans="1:19" x14ac:dyDescent="0.3">
      <c r="A16" s="126" t="s">
        <v>424</v>
      </c>
      <c r="B16" s="135" t="s">
        <v>4</v>
      </c>
      <c r="C16" s="135" t="s">
        <v>1225</v>
      </c>
      <c r="D16" s="135">
        <v>0</v>
      </c>
      <c r="E16" s="135" t="s">
        <v>1120</v>
      </c>
      <c r="F16" s="148" t="s">
        <v>1124</v>
      </c>
      <c r="G16" s="149">
        <v>0.75</v>
      </c>
      <c r="H16" s="150">
        <v>1</v>
      </c>
      <c r="I16" s="150">
        <v>0.5</v>
      </c>
      <c r="J16" s="151">
        <v>0.75</v>
      </c>
      <c r="K16" s="137">
        <v>594</v>
      </c>
      <c r="L16" s="137">
        <v>1690</v>
      </c>
      <c r="M16" s="137">
        <v>1</v>
      </c>
      <c r="N16" s="137">
        <v>2.4999999999768754</v>
      </c>
      <c r="O16" s="137">
        <v>1</v>
      </c>
      <c r="P16" s="137">
        <v>279</v>
      </c>
      <c r="Q16" s="137">
        <v>1</v>
      </c>
      <c r="R16" s="137">
        <v>20</v>
      </c>
      <c r="S16" s="214" t="s">
        <v>1435</v>
      </c>
    </row>
    <row r="17" spans="1:19" x14ac:dyDescent="0.3">
      <c r="A17" s="126" t="s">
        <v>64</v>
      </c>
      <c r="B17" s="135" t="s">
        <v>65</v>
      </c>
      <c r="C17" s="135" t="s">
        <v>1227</v>
      </c>
      <c r="D17" s="135">
        <v>0</v>
      </c>
      <c r="E17" s="135" t="s">
        <v>1118</v>
      </c>
      <c r="F17" s="148" t="s">
        <v>1125</v>
      </c>
      <c r="G17" s="149">
        <v>8.3333333333333301E-2</v>
      </c>
      <c r="H17" s="150">
        <v>0.5</v>
      </c>
      <c r="I17" s="150">
        <v>1</v>
      </c>
      <c r="J17" s="151">
        <v>0.52777777777777801</v>
      </c>
      <c r="K17" s="137">
        <v>1793</v>
      </c>
      <c r="M17" s="137">
        <v>1</v>
      </c>
      <c r="N17" s="137">
        <v>4.2800000004642182</v>
      </c>
      <c r="O17" s="137">
        <v>1</v>
      </c>
      <c r="P17" s="137">
        <v>14.8</v>
      </c>
      <c r="Q17" s="137">
        <v>0</v>
      </c>
      <c r="R17" s="137">
        <v>0.17</v>
      </c>
      <c r="S17" s="214" t="s">
        <v>1398</v>
      </c>
    </row>
    <row r="18" spans="1:19" x14ac:dyDescent="0.3">
      <c r="A18" s="126" t="s">
        <v>321</v>
      </c>
      <c r="B18" s="135" t="s">
        <v>340</v>
      </c>
      <c r="C18" s="135" t="s">
        <v>1225</v>
      </c>
      <c r="D18" s="135">
        <v>0</v>
      </c>
      <c r="E18" s="135" t="s">
        <v>1120</v>
      </c>
      <c r="F18" s="148" t="s">
        <v>1126</v>
      </c>
      <c r="G18" s="149">
        <v>8.3333333333333301E-2</v>
      </c>
      <c r="H18" s="150">
        <v>1</v>
      </c>
      <c r="I18" s="150">
        <v>0.5</v>
      </c>
      <c r="J18" s="151">
        <v>0.52777777777777801</v>
      </c>
      <c r="K18" s="137">
        <v>12346</v>
      </c>
      <c r="L18" s="137">
        <v>7175</v>
      </c>
      <c r="M18" s="137">
        <v>1</v>
      </c>
      <c r="N18" s="137">
        <v>3.6799999997072477</v>
      </c>
      <c r="O18" s="137">
        <v>1</v>
      </c>
      <c r="P18" s="137">
        <v>206.7</v>
      </c>
      <c r="Q18" s="137">
        <v>1</v>
      </c>
      <c r="R18" s="137">
        <v>26</v>
      </c>
      <c r="S18" s="214" t="s">
        <v>1398</v>
      </c>
    </row>
    <row r="19" spans="1:19" x14ac:dyDescent="0.3">
      <c r="A19" s="126" t="s">
        <v>66</v>
      </c>
      <c r="B19" s="135" t="s">
        <v>322</v>
      </c>
      <c r="C19" s="135" t="s">
        <v>1225</v>
      </c>
      <c r="D19" s="135">
        <v>0</v>
      </c>
      <c r="E19" s="135" t="s">
        <v>1120</v>
      </c>
      <c r="F19" s="148" t="s">
        <v>1127</v>
      </c>
      <c r="G19" s="149">
        <v>8.3333333333333301E-2</v>
      </c>
      <c r="H19" s="150">
        <v>1</v>
      </c>
      <c r="I19" s="150">
        <v>0.5</v>
      </c>
      <c r="J19" s="151">
        <v>0.52777777777777801</v>
      </c>
      <c r="K19" s="137">
        <v>4974</v>
      </c>
      <c r="M19" s="137">
        <v>1</v>
      </c>
      <c r="N19" s="137">
        <v>3.2999999989184596</v>
      </c>
      <c r="O19" s="137">
        <v>1</v>
      </c>
      <c r="P19" s="137">
        <v>612</v>
      </c>
      <c r="Q19" s="137">
        <v>1</v>
      </c>
      <c r="R19" s="137">
        <v>41.5</v>
      </c>
      <c r="S19" s="214" t="s">
        <v>1398</v>
      </c>
    </row>
    <row r="20" spans="1:19" x14ac:dyDescent="0.3">
      <c r="A20" s="126" t="s">
        <v>208</v>
      </c>
      <c r="B20" s="135" t="s">
        <v>341</v>
      </c>
      <c r="C20" s="135" t="s">
        <v>1225</v>
      </c>
      <c r="D20" s="135">
        <v>0</v>
      </c>
      <c r="E20" s="135" t="s">
        <v>1120</v>
      </c>
      <c r="F20" s="148" t="s">
        <v>1128</v>
      </c>
      <c r="G20" s="149">
        <v>0.25</v>
      </c>
      <c r="H20" s="150">
        <v>1</v>
      </c>
      <c r="I20" s="150">
        <v>0.5</v>
      </c>
      <c r="J20" s="151">
        <v>0.58333333333333304</v>
      </c>
      <c r="K20" s="137">
        <v>1110</v>
      </c>
      <c r="M20" s="137">
        <v>1</v>
      </c>
      <c r="N20" s="137">
        <v>2.9599999998305178</v>
      </c>
      <c r="O20" s="137">
        <v>1</v>
      </c>
      <c r="P20" s="137">
        <v>232</v>
      </c>
      <c r="Q20" s="137">
        <v>1</v>
      </c>
      <c r="R20" s="137">
        <v>1.2</v>
      </c>
      <c r="S20" s="214" t="s">
        <v>1435</v>
      </c>
    </row>
    <row r="21" spans="1:19" x14ac:dyDescent="0.3">
      <c r="A21" s="126" t="s">
        <v>67</v>
      </c>
      <c r="B21" s="135" t="s">
        <v>342</v>
      </c>
      <c r="C21" s="135" t="s">
        <v>1227</v>
      </c>
      <c r="D21" s="135">
        <v>0</v>
      </c>
      <c r="E21" s="135" t="s">
        <v>1129</v>
      </c>
      <c r="F21" s="148" t="s">
        <v>1130</v>
      </c>
      <c r="G21" s="149">
        <v>8.3333333333333301E-2</v>
      </c>
      <c r="H21" s="150">
        <v>0.5</v>
      </c>
      <c r="I21" s="150">
        <v>1</v>
      </c>
      <c r="J21" s="151">
        <v>0.52777777777777801</v>
      </c>
      <c r="K21" s="137">
        <v>1636</v>
      </c>
      <c r="M21" s="137">
        <v>1</v>
      </c>
      <c r="N21" s="137">
        <v>4.0699999981741302</v>
      </c>
      <c r="O21" s="137">
        <v>1</v>
      </c>
      <c r="P21" s="137">
        <v>19</v>
      </c>
      <c r="Q21" s="137">
        <v>0</v>
      </c>
      <c r="R21" s="137">
        <v>0.94799999999999995</v>
      </c>
      <c r="S21" s="214" t="s">
        <v>1398</v>
      </c>
    </row>
    <row r="22" spans="1:19" x14ac:dyDescent="0.3">
      <c r="A22" s="154" t="s">
        <v>52</v>
      </c>
      <c r="B22" s="135" t="s">
        <v>343</v>
      </c>
      <c r="C22" s="135" t="s">
        <v>1227</v>
      </c>
      <c r="D22" s="135">
        <v>0</v>
      </c>
      <c r="E22" s="135" t="s">
        <v>1120</v>
      </c>
      <c r="F22" s="148" t="s">
        <v>1131</v>
      </c>
      <c r="G22" s="149">
        <v>8.3333333333333301E-2</v>
      </c>
      <c r="H22" s="150">
        <v>1</v>
      </c>
      <c r="I22" s="150">
        <v>0.5</v>
      </c>
      <c r="J22" s="151">
        <v>0.52777777777777801</v>
      </c>
      <c r="K22" s="137">
        <v>860</v>
      </c>
      <c r="L22" s="137">
        <v>872</v>
      </c>
      <c r="M22" s="137">
        <v>1</v>
      </c>
      <c r="N22" s="137">
        <v>3.240000000312544</v>
      </c>
      <c r="O22" s="137">
        <v>1</v>
      </c>
      <c r="P22" s="137">
        <v>581.6</v>
      </c>
      <c r="Q22" s="137">
        <v>1</v>
      </c>
      <c r="R22" s="137">
        <v>18.600000000000001</v>
      </c>
      <c r="S22" s="214" t="s">
        <v>1398</v>
      </c>
    </row>
    <row r="23" spans="1:19" x14ac:dyDescent="0.3">
      <c r="A23" s="126" t="s">
        <v>306</v>
      </c>
      <c r="B23" s="135" t="s">
        <v>344</v>
      </c>
      <c r="C23" s="135" t="s">
        <v>1225</v>
      </c>
      <c r="D23" s="135">
        <v>0</v>
      </c>
      <c r="E23" s="135" t="s">
        <v>1120</v>
      </c>
      <c r="F23" s="148" t="s">
        <v>1132</v>
      </c>
      <c r="G23" s="149">
        <v>0.25</v>
      </c>
      <c r="H23" s="150">
        <v>1</v>
      </c>
      <c r="I23" s="150">
        <v>0.5</v>
      </c>
      <c r="J23" s="151">
        <v>0.58333333333333304</v>
      </c>
      <c r="K23" s="137">
        <v>1882</v>
      </c>
      <c r="L23" s="137">
        <v>2822</v>
      </c>
      <c r="M23" s="137">
        <v>1</v>
      </c>
      <c r="N23" s="137">
        <v>3.6799999997072477</v>
      </c>
      <c r="O23" s="137">
        <v>1</v>
      </c>
      <c r="P23" s="137">
        <v>734</v>
      </c>
      <c r="Q23" s="137">
        <v>1</v>
      </c>
      <c r="R23" s="137">
        <v>120</v>
      </c>
      <c r="S23" s="214" t="s">
        <v>1398</v>
      </c>
    </row>
    <row r="24" spans="1:19" x14ac:dyDescent="0.3">
      <c r="A24" s="126" t="s">
        <v>50</v>
      </c>
      <c r="B24" s="135" t="s">
        <v>345</v>
      </c>
      <c r="C24" s="135" t="s">
        <v>1225</v>
      </c>
      <c r="D24" s="135">
        <v>0</v>
      </c>
      <c r="E24" s="135" t="s">
        <v>1133</v>
      </c>
      <c r="F24" s="148" t="s">
        <v>1115</v>
      </c>
      <c r="G24" s="149">
        <v>8.3333333333333301E-2</v>
      </c>
      <c r="H24" s="150">
        <v>1</v>
      </c>
      <c r="I24" s="150">
        <v>0.5</v>
      </c>
      <c r="J24" s="151">
        <v>0.52777777777777801</v>
      </c>
      <c r="K24" s="137">
        <v>19091</v>
      </c>
      <c r="L24" s="137">
        <v>21208</v>
      </c>
      <c r="M24" s="137">
        <v>1</v>
      </c>
      <c r="N24" s="137">
        <v>4.9299999998967374</v>
      </c>
      <c r="O24" s="137">
        <v>1</v>
      </c>
      <c r="P24" s="137">
        <v>1311</v>
      </c>
      <c r="Q24" s="137">
        <v>1</v>
      </c>
      <c r="R24" s="137">
        <v>80</v>
      </c>
      <c r="S24" s="214" t="s">
        <v>1398</v>
      </c>
    </row>
    <row r="25" spans="1:19" x14ac:dyDescent="0.3">
      <c r="A25" s="126" t="s">
        <v>142</v>
      </c>
      <c r="B25" s="135" t="s">
        <v>143</v>
      </c>
      <c r="C25" s="135" t="s">
        <v>1224</v>
      </c>
      <c r="D25" s="135">
        <v>0</v>
      </c>
      <c r="E25" s="135" t="s">
        <v>1133</v>
      </c>
      <c r="F25" s="148" t="s">
        <v>1134</v>
      </c>
      <c r="G25" s="149">
        <v>8.3333333333333301E-2</v>
      </c>
      <c r="H25" s="150">
        <v>0.5</v>
      </c>
      <c r="I25" s="150">
        <v>1</v>
      </c>
      <c r="J25" s="151">
        <v>0.52777777777777801</v>
      </c>
      <c r="K25" s="137">
        <v>621</v>
      </c>
      <c r="M25" s="137">
        <v>1</v>
      </c>
      <c r="N25" s="137">
        <v>3.8499999997643477</v>
      </c>
      <c r="O25" s="137">
        <v>1</v>
      </c>
      <c r="P25" s="137">
        <v>56.3</v>
      </c>
      <c r="Q25" s="137">
        <v>0</v>
      </c>
      <c r="R25" s="137">
        <v>1.8</v>
      </c>
      <c r="S25" s="214" t="s">
        <v>1398</v>
      </c>
    </row>
    <row r="26" spans="1:19" x14ac:dyDescent="0.3">
      <c r="A26" s="126" t="s">
        <v>84</v>
      </c>
      <c r="B26" s="135" t="s">
        <v>85</v>
      </c>
      <c r="C26" s="135" t="s">
        <v>1224</v>
      </c>
      <c r="D26" s="135">
        <v>0</v>
      </c>
      <c r="E26" s="135" t="s">
        <v>1133</v>
      </c>
      <c r="F26" s="148" t="s">
        <v>1135</v>
      </c>
      <c r="G26" s="149">
        <v>8.3333333333333301E-2</v>
      </c>
      <c r="H26" s="150">
        <v>0.5</v>
      </c>
      <c r="I26" s="150">
        <v>1</v>
      </c>
      <c r="J26" s="151">
        <v>0.52777777777777801</v>
      </c>
      <c r="K26" s="137">
        <v>320</v>
      </c>
      <c r="L26" s="137">
        <v>300</v>
      </c>
      <c r="M26" s="137">
        <v>0</v>
      </c>
      <c r="N26" s="137">
        <v>2.3599999994752956</v>
      </c>
      <c r="O26" s="137">
        <v>1</v>
      </c>
      <c r="P26" s="137">
        <v>98.7</v>
      </c>
      <c r="Q26" s="137">
        <v>1</v>
      </c>
      <c r="R26" s="137">
        <v>0.32</v>
      </c>
      <c r="S26" s="214" t="s">
        <v>1398</v>
      </c>
    </row>
    <row r="27" spans="1:19" x14ac:dyDescent="0.3">
      <c r="A27" s="126" t="s">
        <v>209</v>
      </c>
      <c r="B27" s="135" t="s">
        <v>346</v>
      </c>
      <c r="C27" s="135" t="s">
        <v>1229</v>
      </c>
      <c r="D27" s="135">
        <v>0</v>
      </c>
      <c r="E27" s="135" t="s">
        <v>1120</v>
      </c>
      <c r="F27" s="148" t="s">
        <v>1136</v>
      </c>
      <c r="G27" s="149">
        <v>8.3333333333333301E-2</v>
      </c>
      <c r="H27" s="150">
        <v>1</v>
      </c>
      <c r="I27" s="150">
        <v>0.5</v>
      </c>
      <c r="J27" s="151">
        <v>0.52777777777777801</v>
      </c>
      <c r="K27" s="137">
        <v>2805</v>
      </c>
      <c r="L27" s="137">
        <v>246</v>
      </c>
      <c r="M27" s="137">
        <v>1</v>
      </c>
      <c r="N27" s="137">
        <v>1.4799999999421867</v>
      </c>
      <c r="O27" s="137">
        <v>0</v>
      </c>
      <c r="P27" s="137">
        <v>180</v>
      </c>
      <c r="Q27" s="137">
        <v>1</v>
      </c>
      <c r="R27" s="137">
        <v>0.57999999999999996</v>
      </c>
      <c r="S27" s="214" t="s">
        <v>1435</v>
      </c>
    </row>
    <row r="28" spans="1:19" x14ac:dyDescent="0.3">
      <c r="A28" s="126" t="s">
        <v>21</v>
      </c>
      <c r="B28" s="135" t="s">
        <v>22</v>
      </c>
      <c r="C28" s="135" t="s">
        <v>1230</v>
      </c>
      <c r="D28" s="135">
        <v>0</v>
      </c>
      <c r="E28" s="135" t="s">
        <v>1120</v>
      </c>
      <c r="F28" s="148" t="s">
        <v>1137</v>
      </c>
      <c r="G28" s="149">
        <v>8.3333333333333301E-2</v>
      </c>
      <c r="H28" s="150">
        <v>0.5</v>
      </c>
      <c r="I28" s="150">
        <v>1</v>
      </c>
      <c r="J28" s="151">
        <v>0.52777777777777801</v>
      </c>
      <c r="K28" s="137">
        <v>213</v>
      </c>
      <c r="L28" s="137">
        <v>124</v>
      </c>
      <c r="M28" s="137">
        <v>0</v>
      </c>
      <c r="N28" s="137">
        <v>2.2999999989184596</v>
      </c>
      <c r="O28" s="137">
        <v>1</v>
      </c>
      <c r="P28" s="137">
        <v>146</v>
      </c>
      <c r="Q28" s="137">
        <v>1</v>
      </c>
      <c r="R28" s="137">
        <v>50</v>
      </c>
      <c r="S28" s="214" t="s">
        <v>1398</v>
      </c>
    </row>
    <row r="29" spans="1:19" x14ac:dyDescent="0.3">
      <c r="A29" s="126" t="s">
        <v>17</v>
      </c>
      <c r="B29" s="135" t="s">
        <v>18</v>
      </c>
      <c r="C29" s="135" t="s">
        <v>1225</v>
      </c>
      <c r="D29" s="135">
        <v>0</v>
      </c>
      <c r="E29" s="135" t="s">
        <v>1118</v>
      </c>
      <c r="F29" s="148" t="s">
        <v>1138</v>
      </c>
      <c r="G29" s="149">
        <v>8.3333333333333301E-2</v>
      </c>
      <c r="H29" s="150">
        <v>1</v>
      </c>
      <c r="I29" s="150">
        <v>0.5</v>
      </c>
      <c r="J29" s="151">
        <v>0.52777777777777801</v>
      </c>
      <c r="K29" s="137">
        <v>615.97</v>
      </c>
      <c r="L29" s="137">
        <v>866</v>
      </c>
      <c r="M29" s="137">
        <v>1</v>
      </c>
      <c r="N29" s="137">
        <v>3.3599999994752956</v>
      </c>
      <c r="O29" s="137">
        <v>1</v>
      </c>
      <c r="P29" s="137">
        <v>77.099999999999994</v>
      </c>
      <c r="Q29" s="137">
        <v>1</v>
      </c>
      <c r="R29" s="137">
        <v>820</v>
      </c>
      <c r="S29" s="214" t="s">
        <v>1398</v>
      </c>
    </row>
    <row r="30" spans="1:19" x14ac:dyDescent="0.3">
      <c r="A30" s="154" t="s">
        <v>594</v>
      </c>
      <c r="B30" s="135" t="s">
        <v>111</v>
      </c>
      <c r="C30" s="135" t="s">
        <v>1225</v>
      </c>
      <c r="D30" s="135">
        <v>0</v>
      </c>
      <c r="E30" s="135" t="s">
        <v>1133</v>
      </c>
      <c r="F30" s="148" t="s">
        <v>1139</v>
      </c>
      <c r="G30" s="149">
        <v>8.3333333333333301E-2</v>
      </c>
      <c r="H30" s="150">
        <v>1</v>
      </c>
      <c r="I30" s="150">
        <v>0.5</v>
      </c>
      <c r="J30" s="151">
        <v>0.52777777777777801</v>
      </c>
      <c r="K30" s="137">
        <v>539</v>
      </c>
      <c r="L30" s="137">
        <v>464</v>
      </c>
      <c r="M30" s="137">
        <v>1</v>
      </c>
      <c r="N30" s="137">
        <v>2.8599999999550438</v>
      </c>
      <c r="O30" s="137">
        <v>1</v>
      </c>
      <c r="P30" s="137">
        <v>1163</v>
      </c>
      <c r="Q30" s="137">
        <v>1</v>
      </c>
      <c r="R30" s="137">
        <v>120</v>
      </c>
      <c r="S30" s="214" t="s">
        <v>1398</v>
      </c>
    </row>
    <row r="31" spans="1:19" x14ac:dyDescent="0.3">
      <c r="A31" s="126" t="s">
        <v>249</v>
      </c>
      <c r="B31" s="135" t="s">
        <v>250</v>
      </c>
      <c r="C31" s="135" t="s">
        <v>1232</v>
      </c>
      <c r="D31" s="135">
        <v>0</v>
      </c>
      <c r="E31" s="135" t="s">
        <v>1118</v>
      </c>
      <c r="F31" s="148" t="s">
        <v>1140</v>
      </c>
      <c r="G31" s="149">
        <v>0.25</v>
      </c>
      <c r="H31" s="150">
        <v>0.5</v>
      </c>
      <c r="I31" s="150">
        <v>0</v>
      </c>
      <c r="J31" s="151">
        <v>0.25</v>
      </c>
      <c r="K31" s="137">
        <v>340</v>
      </c>
      <c r="L31" s="137">
        <v>340</v>
      </c>
      <c r="M31" s="137">
        <v>0</v>
      </c>
      <c r="N31" s="137">
        <v>1.1900000003049447</v>
      </c>
      <c r="O31" s="137">
        <v>0</v>
      </c>
      <c r="P31" s="137">
        <v>173.9</v>
      </c>
      <c r="Q31" s="137">
        <v>1</v>
      </c>
      <c r="R31" s="137">
        <v>400</v>
      </c>
      <c r="S31" s="214" t="s">
        <v>1405</v>
      </c>
    </row>
    <row r="32" spans="1:19" x14ac:dyDescent="0.3">
      <c r="A32" s="126" t="s">
        <v>53</v>
      </c>
      <c r="B32" s="135" t="s">
        <v>347</v>
      </c>
      <c r="C32" s="135" t="s">
        <v>1233</v>
      </c>
      <c r="D32" s="135">
        <v>0</v>
      </c>
      <c r="E32" s="135" t="s">
        <v>1129</v>
      </c>
      <c r="F32" s="148" t="s">
        <v>1141</v>
      </c>
      <c r="G32" s="149">
        <v>8.3333333333333301E-2</v>
      </c>
      <c r="H32" s="150">
        <v>1</v>
      </c>
      <c r="I32" s="150">
        <v>1</v>
      </c>
      <c r="J32" s="151">
        <v>0.69444444444444398</v>
      </c>
      <c r="K32" s="137">
        <v>75800</v>
      </c>
      <c r="L32" s="137">
        <v>75766</v>
      </c>
      <c r="M32" s="137">
        <v>1</v>
      </c>
      <c r="N32" s="137">
        <v>2.4199999996870454</v>
      </c>
      <c r="O32" s="137">
        <v>1</v>
      </c>
      <c r="P32" s="137">
        <v>74</v>
      </c>
      <c r="Q32" s="137">
        <v>1</v>
      </c>
      <c r="S32" s="214" t="s">
        <v>1398</v>
      </c>
    </row>
    <row r="33" spans="1:19" x14ac:dyDescent="0.3">
      <c r="A33" s="154" t="s">
        <v>324</v>
      </c>
      <c r="B33" s="135" t="s">
        <v>336</v>
      </c>
      <c r="D33" s="135">
        <v>1</v>
      </c>
      <c r="E33" s="135" t="s">
        <v>1142</v>
      </c>
      <c r="F33" s="148" t="s">
        <v>1143</v>
      </c>
      <c r="G33" s="149">
        <v>0.83333333333333304</v>
      </c>
      <c r="H33" s="150">
        <v>0.5</v>
      </c>
      <c r="I33" s="150">
        <v>0.25</v>
      </c>
      <c r="J33" s="151">
        <v>0.30555555555555602</v>
      </c>
      <c r="K33" s="137">
        <v>17.2</v>
      </c>
      <c r="L33" s="137">
        <v>17</v>
      </c>
      <c r="M33" s="137">
        <v>0</v>
      </c>
      <c r="O33" s="137">
        <v>0.5</v>
      </c>
      <c r="P33" s="137">
        <v>1000</v>
      </c>
      <c r="Q33" s="137">
        <v>1</v>
      </c>
      <c r="R33" s="137">
        <v>100</v>
      </c>
      <c r="S33" s="214" t="s">
        <v>1406</v>
      </c>
    </row>
    <row r="34" spans="1:19" x14ac:dyDescent="0.3">
      <c r="A34" s="154" t="s">
        <v>425</v>
      </c>
      <c r="B34" s="135" t="s">
        <v>410</v>
      </c>
      <c r="D34" s="135">
        <v>1</v>
      </c>
      <c r="E34" s="135" t="s">
        <v>1142</v>
      </c>
      <c r="F34" s="148" t="s">
        <v>1143</v>
      </c>
      <c r="G34" s="149" t="s">
        <v>410</v>
      </c>
      <c r="H34" s="138" t="s">
        <v>410</v>
      </c>
      <c r="I34" s="138" t="s">
        <v>410</v>
      </c>
      <c r="J34" s="151" t="s">
        <v>410</v>
      </c>
      <c r="K34" s="137">
        <v>128</v>
      </c>
      <c r="S34" s="214" t="s">
        <v>1406</v>
      </c>
    </row>
    <row r="35" spans="1:19" x14ac:dyDescent="0.3">
      <c r="A35" s="154" t="s">
        <v>304</v>
      </c>
      <c r="B35" s="135" t="s">
        <v>305</v>
      </c>
      <c r="D35" s="135">
        <v>1</v>
      </c>
      <c r="E35" s="135" t="s">
        <v>1142</v>
      </c>
      <c r="F35" s="148" t="s">
        <v>1143</v>
      </c>
      <c r="G35" s="149">
        <v>0.83333333333333304</v>
      </c>
      <c r="H35" s="150">
        <v>0.5</v>
      </c>
      <c r="I35" s="150">
        <v>0.5</v>
      </c>
      <c r="J35" s="151">
        <v>0.422222222222222</v>
      </c>
      <c r="K35" s="137">
        <v>718</v>
      </c>
      <c r="M35" s="137">
        <v>0.5</v>
      </c>
      <c r="O35" s="137">
        <v>0.5</v>
      </c>
      <c r="Q35" s="137">
        <v>0.5</v>
      </c>
      <c r="S35" s="214" t="s">
        <v>1406</v>
      </c>
    </row>
    <row r="36" spans="1:19" x14ac:dyDescent="0.3">
      <c r="A36" s="126" t="s">
        <v>86</v>
      </c>
      <c r="B36" s="135" t="s">
        <v>348</v>
      </c>
      <c r="C36" s="135" t="s">
        <v>1225</v>
      </c>
      <c r="D36" s="135">
        <v>0</v>
      </c>
      <c r="E36" s="135" t="s">
        <v>1118</v>
      </c>
      <c r="F36" s="148" t="s">
        <v>1144</v>
      </c>
      <c r="G36" s="149">
        <v>0.66666666666666696</v>
      </c>
      <c r="H36" s="150">
        <v>0.5</v>
      </c>
      <c r="I36" s="150">
        <v>0.5</v>
      </c>
      <c r="J36" s="151">
        <v>0.55555555555555503</v>
      </c>
      <c r="K36" s="137">
        <v>62.7</v>
      </c>
      <c r="L36" s="137">
        <v>384</v>
      </c>
      <c r="M36" s="137">
        <v>0</v>
      </c>
      <c r="N36" s="137">
        <v>2.4999999999768754</v>
      </c>
      <c r="O36" s="137">
        <v>1</v>
      </c>
      <c r="P36" s="137">
        <v>66</v>
      </c>
      <c r="Q36" s="137">
        <v>1</v>
      </c>
      <c r="R36" s="137">
        <v>399.6</v>
      </c>
      <c r="S36" s="214" t="s">
        <v>1398</v>
      </c>
    </row>
    <row r="37" spans="1:19" x14ac:dyDescent="0.3">
      <c r="A37" s="126" t="s">
        <v>210</v>
      </c>
      <c r="B37" s="135" t="s">
        <v>349</v>
      </c>
      <c r="C37" s="135" t="s">
        <v>1227</v>
      </c>
      <c r="D37" s="135">
        <v>0</v>
      </c>
      <c r="E37" s="135" t="s">
        <v>1133</v>
      </c>
      <c r="F37" s="148" t="s">
        <v>1134</v>
      </c>
      <c r="G37" s="149">
        <v>0.25</v>
      </c>
      <c r="H37" s="150">
        <v>1</v>
      </c>
      <c r="I37" s="150">
        <v>1</v>
      </c>
      <c r="J37" s="151">
        <v>0.75</v>
      </c>
      <c r="K37" s="137">
        <v>5442</v>
      </c>
      <c r="L37" s="137">
        <v>31000</v>
      </c>
      <c r="M37" s="137">
        <v>1</v>
      </c>
      <c r="N37" s="137">
        <v>4.70000000032298</v>
      </c>
      <c r="O37" s="137">
        <v>1</v>
      </c>
      <c r="P37" s="137">
        <v>1279</v>
      </c>
      <c r="Q37" s="137">
        <v>1</v>
      </c>
      <c r="R37" s="137">
        <v>0.05</v>
      </c>
      <c r="S37" s="214" t="s">
        <v>1435</v>
      </c>
    </row>
    <row r="38" spans="1:19" x14ac:dyDescent="0.3">
      <c r="A38" s="126" t="s">
        <v>173</v>
      </c>
      <c r="B38" s="135" t="s">
        <v>174</v>
      </c>
      <c r="C38" s="135" t="s">
        <v>1227</v>
      </c>
      <c r="D38" s="135">
        <v>0</v>
      </c>
      <c r="E38" s="135" t="s">
        <v>1133</v>
      </c>
      <c r="F38" s="148" t="s">
        <v>1134</v>
      </c>
      <c r="G38" s="149">
        <v>0.58333333333333304</v>
      </c>
      <c r="H38" s="150">
        <v>0.5</v>
      </c>
      <c r="I38" s="150">
        <v>0.5</v>
      </c>
      <c r="J38" s="151">
        <v>0.52777777777777801</v>
      </c>
      <c r="K38" s="137">
        <v>3824</v>
      </c>
      <c r="L38" s="137">
        <v>8100</v>
      </c>
      <c r="M38" s="137">
        <v>1</v>
      </c>
      <c r="N38" s="137">
        <v>4</v>
      </c>
      <c r="O38" s="137">
        <v>1</v>
      </c>
      <c r="P38" s="137">
        <v>7.64</v>
      </c>
      <c r="Q38" s="137">
        <v>0</v>
      </c>
      <c r="R38" s="137">
        <v>12.5</v>
      </c>
      <c r="S38" s="214" t="s">
        <v>1398</v>
      </c>
    </row>
    <row r="39" spans="1:19" x14ac:dyDescent="0.3">
      <c r="A39" s="154" t="s">
        <v>23</v>
      </c>
      <c r="B39" s="135" t="s">
        <v>24</v>
      </c>
      <c r="C39" s="135" t="s">
        <v>1225</v>
      </c>
      <c r="D39" s="135">
        <v>0</v>
      </c>
      <c r="E39" s="135" t="s">
        <v>1133</v>
      </c>
      <c r="F39" s="148" t="s">
        <v>1145</v>
      </c>
      <c r="G39" s="149">
        <v>8.3333333333333301E-2</v>
      </c>
      <c r="H39" s="150">
        <v>1</v>
      </c>
      <c r="I39" s="150">
        <v>0.5</v>
      </c>
      <c r="J39" s="151">
        <v>0.52777777777777801</v>
      </c>
      <c r="K39" s="137">
        <v>17318.599999999999</v>
      </c>
      <c r="M39" s="137">
        <v>1</v>
      </c>
      <c r="N39" s="137">
        <v>3.0999999993810619</v>
      </c>
      <c r="O39" s="137">
        <v>1</v>
      </c>
      <c r="P39" s="137">
        <v>191.5</v>
      </c>
      <c r="Q39" s="137">
        <v>1</v>
      </c>
      <c r="R39" s="137">
        <v>2</v>
      </c>
      <c r="S39" s="214" t="s">
        <v>1398</v>
      </c>
    </row>
    <row r="40" spans="1:19" x14ac:dyDescent="0.3">
      <c r="A40" s="154" t="s">
        <v>14</v>
      </c>
      <c r="B40" s="135" t="s">
        <v>15</v>
      </c>
      <c r="C40" s="135" t="s">
        <v>1225</v>
      </c>
      <c r="D40" s="135">
        <v>0</v>
      </c>
      <c r="E40" s="135" t="s">
        <v>1118</v>
      </c>
      <c r="F40" s="148" t="s">
        <v>1146</v>
      </c>
      <c r="G40" s="149">
        <v>8.3333333333333301E-2</v>
      </c>
      <c r="H40" s="150">
        <v>1</v>
      </c>
      <c r="I40" s="150">
        <v>1</v>
      </c>
      <c r="J40" s="151">
        <v>0.69444444444444398</v>
      </c>
      <c r="K40" s="137">
        <v>585</v>
      </c>
      <c r="L40" s="137">
        <v>300</v>
      </c>
      <c r="M40" s="137">
        <v>1</v>
      </c>
      <c r="N40" s="137">
        <v>2.5399999994331957</v>
      </c>
      <c r="O40" s="137">
        <v>1</v>
      </c>
      <c r="P40" s="137">
        <v>167.5</v>
      </c>
      <c r="Q40" s="137">
        <v>1</v>
      </c>
      <c r="R40" s="137">
        <v>0.8</v>
      </c>
      <c r="S40" s="214" t="s">
        <v>1398</v>
      </c>
    </row>
    <row r="41" spans="1:19" x14ac:dyDescent="0.3">
      <c r="A41" s="126" t="s">
        <v>625</v>
      </c>
      <c r="B41" s="135" t="s">
        <v>252</v>
      </c>
      <c r="C41" s="135" t="s">
        <v>1230</v>
      </c>
      <c r="D41" s="135">
        <v>0</v>
      </c>
      <c r="E41" s="135" t="s">
        <v>1133</v>
      </c>
      <c r="F41" s="148" t="s">
        <v>1147</v>
      </c>
      <c r="G41" s="149">
        <v>8.3333333333333301E-2</v>
      </c>
      <c r="H41" s="150">
        <v>0.5</v>
      </c>
      <c r="I41" s="150">
        <v>0</v>
      </c>
      <c r="J41" s="151">
        <v>0.194444444444444</v>
      </c>
      <c r="K41" s="137">
        <v>345</v>
      </c>
      <c r="L41" s="137">
        <v>123</v>
      </c>
      <c r="M41" s="137">
        <v>0</v>
      </c>
      <c r="N41" s="137">
        <v>0.9049999998996765</v>
      </c>
      <c r="O41" s="137">
        <v>0</v>
      </c>
      <c r="P41" s="137">
        <v>1001</v>
      </c>
      <c r="Q41" s="137">
        <v>1</v>
      </c>
      <c r="R41" s="137">
        <v>2.5</v>
      </c>
      <c r="S41" s="214" t="s">
        <v>1405</v>
      </c>
    </row>
    <row r="42" spans="1:19" x14ac:dyDescent="0.3">
      <c r="A42" s="126" t="s">
        <v>10</v>
      </c>
      <c r="B42" s="135" t="s">
        <v>11</v>
      </c>
      <c r="C42" s="135" t="s">
        <v>1225</v>
      </c>
      <c r="D42" s="135">
        <v>0</v>
      </c>
      <c r="E42" s="135" t="s">
        <v>1120</v>
      </c>
      <c r="F42" s="148" t="s">
        <v>1148</v>
      </c>
      <c r="G42" s="149">
        <v>8.3333333333333301E-2</v>
      </c>
      <c r="H42" s="150">
        <v>1</v>
      </c>
      <c r="I42" s="150">
        <v>0.5</v>
      </c>
      <c r="J42" s="151">
        <v>0.52777777777777801</v>
      </c>
      <c r="K42" s="137">
        <v>2172</v>
      </c>
      <c r="M42" s="137">
        <v>1</v>
      </c>
      <c r="N42" s="137">
        <v>3.1999999993256023</v>
      </c>
      <c r="O42" s="137">
        <v>1</v>
      </c>
      <c r="P42" s="137">
        <v>70</v>
      </c>
      <c r="Q42" s="137">
        <v>1</v>
      </c>
      <c r="R42" s="137">
        <v>4</v>
      </c>
      <c r="S42" s="214" t="s">
        <v>1398</v>
      </c>
    </row>
    <row r="43" spans="1:19" x14ac:dyDescent="0.3">
      <c r="A43" s="154" t="s">
        <v>211</v>
      </c>
      <c r="B43" s="135" t="s">
        <v>350</v>
      </c>
      <c r="C43" s="135" t="s">
        <v>1225</v>
      </c>
      <c r="D43" s="135">
        <v>0</v>
      </c>
      <c r="E43" s="135" t="s">
        <v>1120</v>
      </c>
      <c r="F43" s="148" t="s">
        <v>1131</v>
      </c>
      <c r="G43" s="149">
        <v>8.3333333333333301E-2</v>
      </c>
      <c r="H43" s="150">
        <v>1</v>
      </c>
      <c r="I43" s="150">
        <v>1</v>
      </c>
      <c r="J43" s="151">
        <v>0.69444444444444398</v>
      </c>
      <c r="K43" s="137">
        <v>711</v>
      </c>
      <c r="L43" s="137">
        <v>711</v>
      </c>
      <c r="M43" s="137">
        <v>1</v>
      </c>
      <c r="N43" s="137">
        <v>3.089999999713223</v>
      </c>
      <c r="O43" s="137">
        <v>1</v>
      </c>
      <c r="P43" s="137">
        <v>191</v>
      </c>
      <c r="Q43" s="137">
        <v>1</v>
      </c>
      <c r="R43" s="137">
        <v>0.75</v>
      </c>
      <c r="S43" s="214" t="s">
        <v>1435</v>
      </c>
    </row>
    <row r="44" spans="1:19" x14ac:dyDescent="0.3">
      <c r="A44" s="126" t="s">
        <v>212</v>
      </c>
      <c r="B44" s="135" t="s">
        <v>351</v>
      </c>
      <c r="C44" s="135" t="s">
        <v>1225</v>
      </c>
      <c r="D44" s="135">
        <v>0</v>
      </c>
      <c r="E44" s="135" t="s">
        <v>1120</v>
      </c>
      <c r="F44" s="148" t="s">
        <v>1149</v>
      </c>
      <c r="G44" s="149">
        <v>0.58333333333333304</v>
      </c>
      <c r="H44" s="150">
        <v>0.5</v>
      </c>
      <c r="I44" s="150">
        <v>0.5</v>
      </c>
      <c r="J44" s="151">
        <v>0.52777777777777801</v>
      </c>
      <c r="K44" s="137">
        <v>4393</v>
      </c>
      <c r="L44" s="137">
        <v>2012</v>
      </c>
      <c r="M44" s="137">
        <v>1</v>
      </c>
      <c r="N44" s="137">
        <v>4</v>
      </c>
      <c r="O44" s="137">
        <v>1</v>
      </c>
      <c r="P44" s="137">
        <v>53</v>
      </c>
      <c r="Q44" s="137">
        <v>0</v>
      </c>
      <c r="R44" s="137">
        <v>9.1999999999999993</v>
      </c>
      <c r="S44" s="214" t="s">
        <v>1435</v>
      </c>
    </row>
    <row r="45" spans="1:19" x14ac:dyDescent="0.3">
      <c r="A45" s="126" t="s">
        <v>327</v>
      </c>
      <c r="B45" s="135" t="s">
        <v>413</v>
      </c>
      <c r="D45" s="135">
        <v>1</v>
      </c>
      <c r="E45" s="135" t="s">
        <v>1142</v>
      </c>
      <c r="F45" s="148" t="s">
        <v>1149</v>
      </c>
      <c r="G45" s="149">
        <v>0.58333333333333304</v>
      </c>
      <c r="H45" s="150">
        <v>0.5</v>
      </c>
      <c r="I45" s="150">
        <v>0.5</v>
      </c>
      <c r="J45" s="151">
        <v>0.52777777777777801</v>
      </c>
      <c r="M45" s="137">
        <v>0.5</v>
      </c>
      <c r="O45" s="137">
        <v>0.5</v>
      </c>
      <c r="Q45" s="137">
        <v>0.5</v>
      </c>
      <c r="S45" s="214" t="s">
        <v>1398</v>
      </c>
    </row>
    <row r="46" spans="1:19" x14ac:dyDescent="0.3">
      <c r="A46" s="154" t="s">
        <v>327</v>
      </c>
      <c r="B46" s="135" t="s">
        <v>413</v>
      </c>
      <c r="D46" s="135">
        <v>1</v>
      </c>
      <c r="E46" s="135" t="s">
        <v>1142</v>
      </c>
      <c r="F46" s="148" t="s">
        <v>1149</v>
      </c>
      <c r="G46" s="149">
        <v>0.58333333333333304</v>
      </c>
      <c r="H46" s="150">
        <v>0.5</v>
      </c>
      <c r="I46" s="150">
        <v>0.5</v>
      </c>
      <c r="J46" s="151">
        <v>0.52777777777777801</v>
      </c>
      <c r="M46" s="137">
        <v>0.5</v>
      </c>
      <c r="O46" s="137">
        <v>0.5</v>
      </c>
      <c r="Q46" s="137">
        <v>0.5</v>
      </c>
      <c r="S46" s="214" t="s">
        <v>1398</v>
      </c>
    </row>
    <row r="47" spans="1:19" x14ac:dyDescent="0.3">
      <c r="A47" s="154" t="s">
        <v>25</v>
      </c>
      <c r="B47" s="135" t="s">
        <v>352</v>
      </c>
      <c r="C47" s="135" t="s">
        <v>1230</v>
      </c>
      <c r="D47" s="135">
        <v>0</v>
      </c>
      <c r="E47" s="135" t="s">
        <v>1118</v>
      </c>
      <c r="F47" s="148" t="s">
        <v>1135</v>
      </c>
      <c r="G47" s="149">
        <v>0.41666666666666702</v>
      </c>
      <c r="H47" s="150">
        <v>1</v>
      </c>
      <c r="I47" s="150">
        <v>0.5</v>
      </c>
      <c r="J47" s="151">
        <v>0.63888888888888895</v>
      </c>
      <c r="K47" s="137">
        <v>5236</v>
      </c>
      <c r="L47" s="137">
        <v>5236</v>
      </c>
      <c r="M47" s="137">
        <v>1</v>
      </c>
      <c r="N47" s="137">
        <v>3.3900000007634175</v>
      </c>
      <c r="O47" s="137">
        <v>1</v>
      </c>
      <c r="P47" s="137">
        <v>215.2</v>
      </c>
      <c r="Q47" s="137">
        <v>1</v>
      </c>
      <c r="R47" s="137">
        <v>2.4700000000000002</v>
      </c>
      <c r="S47" s="214" t="s">
        <v>1398</v>
      </c>
    </row>
    <row r="48" spans="1:19" x14ac:dyDescent="0.3">
      <c r="A48" s="154" t="s">
        <v>334</v>
      </c>
      <c r="B48" s="135" t="s">
        <v>151</v>
      </c>
      <c r="D48" s="135">
        <v>1</v>
      </c>
      <c r="E48" s="135" t="s">
        <v>1111</v>
      </c>
      <c r="F48" s="148" t="s">
        <v>1144</v>
      </c>
      <c r="G48" s="149">
        <v>8.3333333333333301E-2</v>
      </c>
      <c r="H48" s="150">
        <v>1</v>
      </c>
      <c r="I48" s="150">
        <v>0.5</v>
      </c>
      <c r="J48" s="151">
        <v>0.52777777777777801</v>
      </c>
      <c r="K48" s="137">
        <v>1358</v>
      </c>
      <c r="L48" s="137">
        <v>1358</v>
      </c>
      <c r="M48" s="137">
        <v>1</v>
      </c>
      <c r="O48" s="137">
        <v>0.5</v>
      </c>
      <c r="P48" s="137">
        <v>340</v>
      </c>
      <c r="Q48" s="137">
        <v>1</v>
      </c>
      <c r="S48" s="214" t="s">
        <v>1398</v>
      </c>
    </row>
    <row r="49" spans="1:19" x14ac:dyDescent="0.3">
      <c r="A49" s="154" t="s">
        <v>54</v>
      </c>
      <c r="B49" s="135" t="s">
        <v>55</v>
      </c>
      <c r="C49" s="135" t="s">
        <v>1224</v>
      </c>
      <c r="D49" s="135">
        <v>0</v>
      </c>
      <c r="E49" s="135" t="s">
        <v>1129</v>
      </c>
      <c r="F49" s="148" t="s">
        <v>1150</v>
      </c>
      <c r="G49" s="149">
        <v>8.3333333333333301E-2</v>
      </c>
      <c r="H49" s="150">
        <v>1</v>
      </c>
      <c r="I49" s="150">
        <v>1</v>
      </c>
      <c r="J49" s="151">
        <v>0.69444444444444398</v>
      </c>
      <c r="L49" s="137">
        <v>426579</v>
      </c>
      <c r="M49" s="137">
        <v>1</v>
      </c>
      <c r="N49" s="137">
        <v>7.6000000004870891</v>
      </c>
      <c r="O49" s="137">
        <v>1</v>
      </c>
      <c r="P49" s="137">
        <v>253.2</v>
      </c>
      <c r="Q49" s="137">
        <v>1</v>
      </c>
      <c r="S49" s="214" t="s">
        <v>1398</v>
      </c>
    </row>
    <row r="50" spans="1:19" x14ac:dyDescent="0.3">
      <c r="A50" s="154" t="s">
        <v>134</v>
      </c>
      <c r="B50" s="135" t="s">
        <v>135</v>
      </c>
      <c r="C50" s="135" t="s">
        <v>1225</v>
      </c>
      <c r="D50" s="135">
        <v>0</v>
      </c>
      <c r="E50" s="135" t="s">
        <v>1120</v>
      </c>
      <c r="F50" s="148" t="s">
        <v>1131</v>
      </c>
      <c r="G50" s="149">
        <v>0.75</v>
      </c>
      <c r="H50" s="150">
        <v>1</v>
      </c>
      <c r="I50" s="150">
        <v>1</v>
      </c>
      <c r="J50" s="151">
        <v>0.91666666666666696</v>
      </c>
      <c r="K50" s="137">
        <v>7730</v>
      </c>
      <c r="L50" s="137">
        <v>7730</v>
      </c>
      <c r="M50" s="137">
        <v>1</v>
      </c>
      <c r="N50" s="137">
        <v>4.3599999994752956</v>
      </c>
      <c r="O50" s="137">
        <v>1</v>
      </c>
      <c r="P50" s="137">
        <v>456</v>
      </c>
      <c r="Q50" s="137">
        <v>1</v>
      </c>
      <c r="R50" s="137">
        <v>0.2</v>
      </c>
      <c r="S50" s="214" t="s">
        <v>1398</v>
      </c>
    </row>
    <row r="51" spans="1:19" x14ac:dyDescent="0.3">
      <c r="A51" s="154" t="s">
        <v>87</v>
      </c>
      <c r="B51" s="135" t="s">
        <v>353</v>
      </c>
      <c r="C51" s="135" t="s">
        <v>1225</v>
      </c>
      <c r="D51" s="135">
        <v>0</v>
      </c>
      <c r="E51" s="135" t="s">
        <v>1118</v>
      </c>
      <c r="F51" s="148" t="s">
        <v>1128</v>
      </c>
      <c r="G51" s="149">
        <v>0.41666666666666702</v>
      </c>
      <c r="H51" s="150">
        <v>1</v>
      </c>
      <c r="I51" s="150">
        <v>0.5</v>
      </c>
      <c r="J51" s="151">
        <v>0.63888888888888895</v>
      </c>
      <c r="K51" s="137">
        <v>7431</v>
      </c>
      <c r="L51" s="137">
        <v>6598</v>
      </c>
      <c r="M51" s="137">
        <v>1</v>
      </c>
      <c r="N51" s="137">
        <v>4.1999999993256028</v>
      </c>
      <c r="O51" s="137">
        <v>1</v>
      </c>
      <c r="P51" s="137">
        <v>318</v>
      </c>
      <c r="Q51" s="137">
        <v>1</v>
      </c>
      <c r="R51" s="137">
        <v>120</v>
      </c>
      <c r="S51" s="214" t="s">
        <v>1398</v>
      </c>
    </row>
    <row r="52" spans="1:19" x14ac:dyDescent="0.3">
      <c r="A52" s="154" t="s">
        <v>19</v>
      </c>
      <c r="B52" s="135" t="s">
        <v>20</v>
      </c>
      <c r="C52" s="135" t="s">
        <v>1225</v>
      </c>
      <c r="D52" s="135">
        <v>0</v>
      </c>
      <c r="E52" s="135" t="s">
        <v>1120</v>
      </c>
      <c r="F52" s="148" t="s">
        <v>1151</v>
      </c>
      <c r="G52" s="149">
        <v>8.3333333333333301E-2</v>
      </c>
      <c r="H52" s="150">
        <v>1</v>
      </c>
      <c r="I52" s="150">
        <v>0.5</v>
      </c>
      <c r="J52" s="151">
        <v>0.52777777777777801</v>
      </c>
      <c r="K52" s="137">
        <v>566</v>
      </c>
      <c r="L52" s="137">
        <v>574</v>
      </c>
      <c r="M52" s="137">
        <v>1</v>
      </c>
      <c r="N52" s="137">
        <v>2.6799999997072477</v>
      </c>
      <c r="O52" s="137">
        <v>1</v>
      </c>
      <c r="P52" s="137">
        <v>599.1</v>
      </c>
      <c r="Q52" s="137">
        <v>1</v>
      </c>
      <c r="R52" s="137">
        <v>60</v>
      </c>
      <c r="S52" s="214" t="s">
        <v>1398</v>
      </c>
    </row>
    <row r="53" spans="1:19" x14ac:dyDescent="0.3">
      <c r="A53" s="126" t="s">
        <v>46</v>
      </c>
      <c r="B53" s="135" t="s">
        <v>47</v>
      </c>
      <c r="C53" s="135" t="s">
        <v>1224</v>
      </c>
      <c r="D53" s="135">
        <v>0</v>
      </c>
      <c r="E53" s="135" t="s">
        <v>1120</v>
      </c>
      <c r="F53" s="148" t="s">
        <v>1124</v>
      </c>
      <c r="G53" s="149">
        <v>8.3333333333333301E-2</v>
      </c>
      <c r="H53" s="150">
        <v>1</v>
      </c>
      <c r="I53" s="150">
        <v>0.5</v>
      </c>
      <c r="J53" s="151">
        <v>0.52777777777777801</v>
      </c>
      <c r="K53" s="137">
        <v>935</v>
      </c>
      <c r="M53" s="137">
        <v>1</v>
      </c>
      <c r="N53" s="137">
        <v>3.5900000000063845</v>
      </c>
      <c r="O53" s="137">
        <v>1</v>
      </c>
      <c r="P53" s="137">
        <v>226.4</v>
      </c>
      <c r="Q53" s="137">
        <v>1</v>
      </c>
      <c r="R53" s="137">
        <v>10</v>
      </c>
      <c r="S53" s="214" t="s">
        <v>1398</v>
      </c>
    </row>
    <row r="54" spans="1:19" x14ac:dyDescent="0.3">
      <c r="A54" s="126" t="s">
        <v>213</v>
      </c>
      <c r="B54" s="135" t="s">
        <v>354</v>
      </c>
      <c r="C54" s="135" t="s">
        <v>1227</v>
      </c>
      <c r="D54" s="135">
        <v>0</v>
      </c>
      <c r="E54" s="135" t="s">
        <v>1118</v>
      </c>
      <c r="F54" s="148" t="s">
        <v>1152</v>
      </c>
      <c r="G54" s="149">
        <v>0.75</v>
      </c>
      <c r="H54" s="150">
        <v>1</v>
      </c>
      <c r="I54" s="150">
        <v>0.5</v>
      </c>
      <c r="J54" s="151">
        <v>0.75</v>
      </c>
      <c r="K54" s="137">
        <v>1067</v>
      </c>
      <c r="L54" s="137">
        <v>1750</v>
      </c>
      <c r="M54" s="137">
        <v>1</v>
      </c>
      <c r="N54" s="137">
        <v>2.8699999998237082</v>
      </c>
      <c r="O54" s="137">
        <v>1</v>
      </c>
      <c r="P54" s="137">
        <v>472</v>
      </c>
      <c r="Q54" s="137">
        <v>1</v>
      </c>
      <c r="R54" s="137">
        <v>14.4</v>
      </c>
      <c r="S54" s="214" t="s">
        <v>1435</v>
      </c>
    </row>
    <row r="55" spans="1:19" x14ac:dyDescent="0.3">
      <c r="A55" s="126" t="s">
        <v>44</v>
      </c>
      <c r="B55" s="135" t="s">
        <v>355</v>
      </c>
      <c r="C55" s="155" t="s">
        <v>1227</v>
      </c>
      <c r="D55" s="135">
        <v>0</v>
      </c>
      <c r="E55" s="135" t="s">
        <v>1120</v>
      </c>
      <c r="F55" s="148" t="s">
        <v>1151</v>
      </c>
      <c r="G55" s="149">
        <v>8.3333333333333301E-2</v>
      </c>
      <c r="H55" s="150">
        <v>1</v>
      </c>
      <c r="I55" s="150">
        <v>0.5</v>
      </c>
      <c r="J55" s="151">
        <v>0.52777777777777801</v>
      </c>
      <c r="K55" s="137">
        <v>49000</v>
      </c>
      <c r="P55" s="137">
        <v>125</v>
      </c>
      <c r="S55" s="214" t="s">
        <v>1398</v>
      </c>
    </row>
    <row r="56" spans="1:19" x14ac:dyDescent="0.3">
      <c r="A56" s="154" t="s">
        <v>328</v>
      </c>
      <c r="B56" s="135" t="s">
        <v>112</v>
      </c>
      <c r="D56" s="135">
        <v>1</v>
      </c>
      <c r="E56" s="135" t="s">
        <v>1153</v>
      </c>
      <c r="F56" s="148" t="s">
        <v>1115</v>
      </c>
      <c r="G56" s="149">
        <v>8.3333333333333301E-2</v>
      </c>
      <c r="H56" s="150">
        <v>0.75</v>
      </c>
      <c r="I56" s="150">
        <v>0.75</v>
      </c>
      <c r="J56" s="151">
        <v>0.52777777777777801</v>
      </c>
      <c r="L56" s="137">
        <v>5194</v>
      </c>
      <c r="N56" s="137">
        <v>3.6600000003659199</v>
      </c>
      <c r="S56" s="214" t="s">
        <v>1398</v>
      </c>
    </row>
    <row r="57" spans="1:19" x14ac:dyDescent="0.3">
      <c r="A57" s="154" t="s">
        <v>214</v>
      </c>
      <c r="B57" s="135" t="s">
        <v>356</v>
      </c>
      <c r="C57" s="135" t="s">
        <v>1227</v>
      </c>
      <c r="D57" s="135">
        <v>0</v>
      </c>
      <c r="E57" s="135" t="s">
        <v>1120</v>
      </c>
      <c r="F57" s="148" t="s">
        <v>1131</v>
      </c>
      <c r="G57" s="149">
        <v>0.25</v>
      </c>
      <c r="H57" s="150">
        <v>1</v>
      </c>
      <c r="I57" s="150">
        <v>0.75</v>
      </c>
      <c r="J57" s="151">
        <v>0.66666666666666696</v>
      </c>
      <c r="K57" s="137">
        <v>2647</v>
      </c>
      <c r="L57" s="137">
        <v>2647</v>
      </c>
      <c r="M57" s="137">
        <v>1</v>
      </c>
      <c r="O57" s="137">
        <v>0.5</v>
      </c>
      <c r="P57" s="137">
        <v>2236</v>
      </c>
      <c r="Q57" s="137">
        <v>1</v>
      </c>
      <c r="R57" s="137">
        <v>8.4000000000000005E-2</v>
      </c>
      <c r="S57" s="214" t="s">
        <v>1435</v>
      </c>
    </row>
    <row r="58" spans="1:19" x14ac:dyDescent="0.3">
      <c r="A58" s="126" t="s">
        <v>56</v>
      </c>
      <c r="B58" s="135" t="s">
        <v>57</v>
      </c>
      <c r="C58" s="135" t="s">
        <v>1224</v>
      </c>
      <c r="D58" s="135">
        <v>0</v>
      </c>
      <c r="E58" s="135" t="s">
        <v>1120</v>
      </c>
      <c r="F58" s="148" t="s">
        <v>1132</v>
      </c>
      <c r="G58" s="149">
        <v>8.3333333333333301E-2</v>
      </c>
      <c r="H58" s="150">
        <v>1</v>
      </c>
      <c r="I58" s="150">
        <v>0.5</v>
      </c>
      <c r="J58" s="151">
        <v>0.52777777777777801</v>
      </c>
      <c r="K58" s="137">
        <v>950</v>
      </c>
      <c r="M58" s="137">
        <v>1</v>
      </c>
      <c r="N58" s="137">
        <v>2.2999999989184596</v>
      </c>
      <c r="O58" s="137">
        <v>1</v>
      </c>
      <c r="P58" s="137">
        <v>103</v>
      </c>
      <c r="Q58" s="137">
        <v>1</v>
      </c>
      <c r="S58" s="214" t="s">
        <v>1398</v>
      </c>
    </row>
    <row r="59" spans="1:19" x14ac:dyDescent="0.3">
      <c r="A59" s="154" t="s">
        <v>215</v>
      </c>
      <c r="B59" s="135" t="s">
        <v>357</v>
      </c>
      <c r="C59" s="135" t="s">
        <v>1225</v>
      </c>
      <c r="D59" s="135">
        <v>0</v>
      </c>
      <c r="E59" s="135" t="s">
        <v>1118</v>
      </c>
      <c r="F59" s="148" t="s">
        <v>1154</v>
      </c>
      <c r="G59" s="149">
        <v>0.58333333333333304</v>
      </c>
      <c r="H59" s="150">
        <v>0.5</v>
      </c>
      <c r="I59" s="150">
        <v>0.5</v>
      </c>
      <c r="J59" s="151">
        <v>0.52777777777777801</v>
      </c>
      <c r="K59" s="137">
        <v>451</v>
      </c>
      <c r="L59" s="137">
        <v>245</v>
      </c>
      <c r="M59" s="137">
        <v>0</v>
      </c>
      <c r="N59" s="137">
        <v>2.70000000032298</v>
      </c>
      <c r="O59" s="137">
        <v>1</v>
      </c>
      <c r="P59" s="137">
        <v>228</v>
      </c>
      <c r="Q59" s="137">
        <v>1</v>
      </c>
      <c r="R59" s="137">
        <v>25</v>
      </c>
      <c r="S59" s="214" t="s">
        <v>1435</v>
      </c>
    </row>
    <row r="60" spans="1:19" x14ac:dyDescent="0.3">
      <c r="A60" s="154" t="s">
        <v>58</v>
      </c>
      <c r="B60" s="135" t="s">
        <v>358</v>
      </c>
      <c r="C60" s="135" t="s">
        <v>1225</v>
      </c>
      <c r="D60" s="135">
        <v>0</v>
      </c>
      <c r="E60" s="135" t="s">
        <v>1155</v>
      </c>
      <c r="F60" s="148" t="s">
        <v>1156</v>
      </c>
      <c r="G60" s="149">
        <v>8.3333333333333301E-2</v>
      </c>
      <c r="H60" s="150">
        <v>1</v>
      </c>
      <c r="I60" s="150">
        <v>0.5</v>
      </c>
      <c r="J60" s="151">
        <v>0.52777777777777801</v>
      </c>
      <c r="K60" s="137">
        <v>11000</v>
      </c>
      <c r="M60" s="137">
        <v>1</v>
      </c>
      <c r="N60" s="137">
        <v>5.5199999993670588</v>
      </c>
      <c r="O60" s="137">
        <v>1</v>
      </c>
      <c r="P60" s="137">
        <v>120</v>
      </c>
      <c r="Q60" s="137">
        <v>1</v>
      </c>
      <c r="R60" s="137">
        <v>5</v>
      </c>
      <c r="S60" s="214" t="s">
        <v>1398</v>
      </c>
    </row>
    <row r="61" spans="1:19" x14ac:dyDescent="0.3">
      <c r="A61" s="238" t="s">
        <v>26</v>
      </c>
      <c r="B61" s="135" t="s">
        <v>27</v>
      </c>
      <c r="C61" s="135" t="s">
        <v>1227</v>
      </c>
      <c r="D61" s="135">
        <v>0</v>
      </c>
      <c r="E61" s="135" t="s">
        <v>1120</v>
      </c>
      <c r="F61" s="148" t="s">
        <v>1157</v>
      </c>
      <c r="G61" s="149">
        <v>8.3333333333333301E-2</v>
      </c>
      <c r="H61" s="150">
        <v>1</v>
      </c>
      <c r="I61" s="150">
        <v>0.5</v>
      </c>
      <c r="J61" s="151">
        <v>0.52777777777777801</v>
      </c>
      <c r="K61" s="137">
        <v>3740</v>
      </c>
      <c r="L61" s="137">
        <v>4950</v>
      </c>
      <c r="M61" s="137">
        <v>1</v>
      </c>
      <c r="N61" s="137">
        <v>4.6499999998532235</v>
      </c>
      <c r="O61" s="137">
        <v>1</v>
      </c>
      <c r="P61" s="137">
        <v>104.3</v>
      </c>
      <c r="Q61" s="137">
        <v>1</v>
      </c>
      <c r="R61" s="137">
        <v>8.15</v>
      </c>
      <c r="S61" s="214" t="s">
        <v>1398</v>
      </c>
    </row>
    <row r="62" spans="1:19" x14ac:dyDescent="0.3">
      <c r="A62" s="126" t="s">
        <v>169</v>
      </c>
      <c r="B62" s="135" t="s">
        <v>170</v>
      </c>
      <c r="C62" s="135" t="s">
        <v>1224</v>
      </c>
      <c r="D62" s="135">
        <v>0</v>
      </c>
      <c r="E62" s="135" t="s">
        <v>1133</v>
      </c>
      <c r="F62" s="148" t="s">
        <v>1134</v>
      </c>
      <c r="G62" s="149">
        <v>8.3333333333333301E-2</v>
      </c>
      <c r="H62" s="150">
        <v>0.5</v>
      </c>
      <c r="I62" s="150">
        <v>1</v>
      </c>
      <c r="J62" s="151">
        <v>0.52777777777777801</v>
      </c>
      <c r="K62" s="137">
        <v>469</v>
      </c>
      <c r="L62" s="137">
        <v>878</v>
      </c>
      <c r="M62" s="137">
        <v>1</v>
      </c>
      <c r="N62" s="137">
        <v>3.2999999989184596</v>
      </c>
      <c r="O62" s="137">
        <v>1</v>
      </c>
      <c r="P62" s="137">
        <v>2.0099999999999998</v>
      </c>
      <c r="Q62" s="137">
        <v>0</v>
      </c>
      <c r="R62" s="137">
        <v>0.49</v>
      </c>
      <c r="S62" s="214" t="s">
        <v>1398</v>
      </c>
    </row>
    <row r="63" spans="1:19" x14ac:dyDescent="0.3">
      <c r="A63" s="126" t="s">
        <v>74</v>
      </c>
      <c r="B63" s="135" t="s">
        <v>359</v>
      </c>
      <c r="C63" s="135" t="s">
        <v>1224</v>
      </c>
      <c r="D63" s="135">
        <v>0</v>
      </c>
      <c r="E63" s="135" t="s">
        <v>1120</v>
      </c>
      <c r="F63" s="148" t="s">
        <v>1158</v>
      </c>
      <c r="G63" s="149">
        <v>8.3333333333333301E-2</v>
      </c>
      <c r="H63" s="150">
        <v>1</v>
      </c>
      <c r="I63" s="150">
        <v>0.5</v>
      </c>
      <c r="J63" s="151">
        <v>0.52777777777777801</v>
      </c>
      <c r="K63" s="137">
        <v>734</v>
      </c>
      <c r="M63" s="137">
        <v>1</v>
      </c>
      <c r="N63" s="137">
        <v>3.6899999996732928</v>
      </c>
      <c r="O63" s="137">
        <v>1</v>
      </c>
      <c r="P63" s="137">
        <v>703</v>
      </c>
      <c r="Q63" s="137">
        <v>1</v>
      </c>
      <c r="R63" s="137">
        <v>25</v>
      </c>
      <c r="S63" s="214" t="s">
        <v>1398</v>
      </c>
    </row>
    <row r="64" spans="1:19" x14ac:dyDescent="0.3">
      <c r="A64" s="126" t="s">
        <v>68</v>
      </c>
      <c r="B64" s="135" t="s">
        <v>360</v>
      </c>
      <c r="C64" s="135" t="s">
        <v>1227</v>
      </c>
      <c r="D64" s="135">
        <v>0</v>
      </c>
      <c r="E64" s="135" t="s">
        <v>1155</v>
      </c>
      <c r="F64" s="148" t="s">
        <v>1115</v>
      </c>
      <c r="G64" s="149">
        <v>8.3333333333333301E-2</v>
      </c>
      <c r="H64" s="150">
        <v>1</v>
      </c>
      <c r="I64" s="150">
        <v>1</v>
      </c>
      <c r="J64" s="151">
        <v>0.69444444444444398</v>
      </c>
      <c r="K64" s="137">
        <v>42695</v>
      </c>
      <c r="M64" s="137">
        <v>1</v>
      </c>
      <c r="N64" s="137">
        <v>5.510000000094446</v>
      </c>
      <c r="O64" s="137">
        <v>1</v>
      </c>
      <c r="P64" s="137">
        <v>264</v>
      </c>
      <c r="Q64" s="137">
        <v>1</v>
      </c>
      <c r="R64" s="137">
        <v>0.6</v>
      </c>
      <c r="S64" s="214" t="s">
        <v>1398</v>
      </c>
    </row>
    <row r="65" spans="1:19" x14ac:dyDescent="0.3">
      <c r="A65" s="154" t="s">
        <v>59</v>
      </c>
      <c r="B65" s="135" t="s">
        <v>361</v>
      </c>
      <c r="C65" s="135" t="s">
        <v>1227</v>
      </c>
      <c r="D65" s="135">
        <v>0</v>
      </c>
      <c r="E65" s="135" t="s">
        <v>1120</v>
      </c>
      <c r="F65" s="148" t="s">
        <v>1131</v>
      </c>
      <c r="G65" s="149">
        <v>8.3333333333333301E-2</v>
      </c>
      <c r="H65" s="150">
        <v>1</v>
      </c>
      <c r="I65" s="150">
        <v>0.5</v>
      </c>
      <c r="J65" s="151">
        <v>0.52777777777777801</v>
      </c>
      <c r="K65" s="137">
        <v>9043</v>
      </c>
      <c r="M65" s="137">
        <v>1</v>
      </c>
      <c r="N65" s="137">
        <v>3.7900000000975642</v>
      </c>
      <c r="O65" s="137">
        <v>1</v>
      </c>
      <c r="P65" s="137">
        <v>590</v>
      </c>
      <c r="Q65" s="137">
        <v>1</v>
      </c>
      <c r="R65" s="137">
        <v>12</v>
      </c>
      <c r="S65" s="214" t="s">
        <v>1398</v>
      </c>
    </row>
    <row r="66" spans="1:19" x14ac:dyDescent="0.3">
      <c r="A66" s="126" t="s">
        <v>331</v>
      </c>
      <c r="B66" s="135" t="s">
        <v>362</v>
      </c>
      <c r="C66" s="135" t="s">
        <v>1225</v>
      </c>
      <c r="D66" s="135">
        <v>0</v>
      </c>
      <c r="E66" s="135" t="s">
        <v>1120</v>
      </c>
      <c r="F66" s="148" t="s">
        <v>1115</v>
      </c>
      <c r="G66" s="149">
        <v>0.25</v>
      </c>
      <c r="H66" s="150">
        <v>1</v>
      </c>
      <c r="I66" s="150">
        <v>0.5</v>
      </c>
      <c r="J66" s="151">
        <v>0.58333333333333304</v>
      </c>
      <c r="K66" s="137">
        <v>5313</v>
      </c>
      <c r="L66" s="137">
        <v>5800</v>
      </c>
      <c r="M66" s="137">
        <v>1</v>
      </c>
      <c r="N66" s="137">
        <v>2.6000000004870891</v>
      </c>
      <c r="O66" s="137">
        <v>1</v>
      </c>
      <c r="P66" s="137">
        <v>217</v>
      </c>
      <c r="Q66" s="137">
        <v>1</v>
      </c>
      <c r="R66" s="137">
        <v>10</v>
      </c>
      <c r="S66" s="214" t="s">
        <v>1435</v>
      </c>
    </row>
    <row r="67" spans="1:19" x14ac:dyDescent="0.3">
      <c r="A67" s="126" t="s">
        <v>132</v>
      </c>
      <c r="B67" s="135" t="s">
        <v>133</v>
      </c>
      <c r="C67" s="135" t="s">
        <v>1232</v>
      </c>
      <c r="D67" s="135">
        <v>0</v>
      </c>
      <c r="E67" s="135" t="s">
        <v>1120</v>
      </c>
      <c r="F67" s="148" t="s">
        <v>1151</v>
      </c>
      <c r="G67" s="149">
        <v>8.3333333333333301E-2</v>
      </c>
      <c r="H67" s="150">
        <v>1</v>
      </c>
      <c r="I67" s="150">
        <v>0.5</v>
      </c>
      <c r="J67" s="151">
        <v>0.52777777777777801</v>
      </c>
      <c r="K67" s="137">
        <v>5943</v>
      </c>
      <c r="L67" s="137">
        <v>5943</v>
      </c>
      <c r="M67" s="137">
        <v>1</v>
      </c>
      <c r="N67" s="137">
        <v>4.4999999999768754</v>
      </c>
      <c r="O67" s="137">
        <v>1</v>
      </c>
      <c r="P67" s="137">
        <v>124</v>
      </c>
      <c r="Q67" s="137">
        <v>1</v>
      </c>
      <c r="R67" s="137">
        <v>4.7</v>
      </c>
      <c r="S67" s="214" t="s">
        <v>1398</v>
      </c>
    </row>
    <row r="68" spans="1:19" x14ac:dyDescent="0.3">
      <c r="A68" s="154" t="s">
        <v>108</v>
      </c>
      <c r="B68" s="135" t="s">
        <v>109</v>
      </c>
      <c r="C68" s="135" t="s">
        <v>1225</v>
      </c>
      <c r="D68" s="135">
        <v>0</v>
      </c>
      <c r="E68" s="135" t="s">
        <v>1155</v>
      </c>
      <c r="F68" s="148" t="s">
        <v>1127</v>
      </c>
      <c r="G68" s="149">
        <v>8.3333333333333301E-2</v>
      </c>
      <c r="H68" s="150">
        <v>1</v>
      </c>
      <c r="I68" s="150">
        <v>1</v>
      </c>
      <c r="J68" s="151">
        <v>0.69444444444444398</v>
      </c>
      <c r="K68" s="137">
        <v>79500</v>
      </c>
      <c r="M68" s="137">
        <v>1</v>
      </c>
      <c r="N68" s="137">
        <v>5.0099999990320283</v>
      </c>
      <c r="O68" s="137">
        <v>1</v>
      </c>
      <c r="P68" s="137">
        <v>279.39999999999998</v>
      </c>
      <c r="Q68" s="137">
        <v>1</v>
      </c>
      <c r="R68" s="137">
        <v>0.9</v>
      </c>
      <c r="S68" s="214" t="s">
        <v>1398</v>
      </c>
    </row>
    <row r="69" spans="1:19" x14ac:dyDescent="0.3">
      <c r="A69" s="126" t="s">
        <v>216</v>
      </c>
      <c r="B69" s="135" t="s">
        <v>363</v>
      </c>
      <c r="C69" s="135" t="s">
        <v>1232</v>
      </c>
      <c r="D69" s="135">
        <v>0</v>
      </c>
      <c r="E69" s="135" t="s">
        <v>1133</v>
      </c>
      <c r="F69" s="148" t="s">
        <v>1159</v>
      </c>
      <c r="G69" s="149">
        <v>8.3333333333333301E-2</v>
      </c>
      <c r="H69" s="150">
        <v>1</v>
      </c>
      <c r="I69" s="150">
        <v>1</v>
      </c>
      <c r="J69" s="151">
        <v>0.69444444444444398</v>
      </c>
      <c r="K69" s="137">
        <v>7200</v>
      </c>
      <c r="L69" s="137">
        <v>1248</v>
      </c>
      <c r="M69" s="137">
        <v>1</v>
      </c>
      <c r="N69" s="137">
        <v>3.749999999852994</v>
      </c>
      <c r="O69" s="137">
        <v>1</v>
      </c>
      <c r="P69" s="137">
        <v>346</v>
      </c>
      <c r="Q69" s="137">
        <v>1</v>
      </c>
      <c r="R69" s="137">
        <v>120</v>
      </c>
      <c r="S69" s="214" t="s">
        <v>1435</v>
      </c>
    </row>
    <row r="70" spans="1:19" x14ac:dyDescent="0.3">
      <c r="A70" s="154" t="s">
        <v>146</v>
      </c>
      <c r="B70" s="135" t="s">
        <v>147</v>
      </c>
      <c r="C70" s="135" t="s">
        <v>1224</v>
      </c>
      <c r="D70" s="135">
        <v>0</v>
      </c>
      <c r="E70" s="135" t="s">
        <v>1129</v>
      </c>
      <c r="F70" s="148" t="s">
        <v>1130</v>
      </c>
      <c r="G70" s="149">
        <v>8.3333333333333301E-2</v>
      </c>
      <c r="H70" s="150">
        <v>1</v>
      </c>
      <c r="I70" s="150">
        <v>1</v>
      </c>
      <c r="J70" s="151">
        <v>0.69444444444444398</v>
      </c>
      <c r="L70" s="137">
        <v>1345</v>
      </c>
      <c r="M70" s="137">
        <v>1</v>
      </c>
      <c r="N70" s="137">
        <v>4.70000000032298</v>
      </c>
      <c r="O70" s="137">
        <v>1</v>
      </c>
      <c r="P70" s="137">
        <v>217</v>
      </c>
      <c r="Q70" s="137">
        <v>1</v>
      </c>
      <c r="S70" s="214" t="s">
        <v>1398</v>
      </c>
    </row>
    <row r="71" spans="1:19" x14ac:dyDescent="0.3">
      <c r="A71" s="126" t="s">
        <v>7</v>
      </c>
      <c r="B71" s="135" t="s">
        <v>364</v>
      </c>
      <c r="C71" s="135" t="s">
        <v>1225</v>
      </c>
      <c r="D71" s="135">
        <v>0</v>
      </c>
      <c r="E71" s="135" t="s">
        <v>1120</v>
      </c>
      <c r="F71" s="148" t="s">
        <v>1160</v>
      </c>
      <c r="G71" s="149">
        <v>0.58333333333333304</v>
      </c>
      <c r="H71" s="150">
        <v>1</v>
      </c>
      <c r="I71" s="150">
        <v>1</v>
      </c>
      <c r="J71" s="151">
        <v>0.86111111111111105</v>
      </c>
      <c r="K71" s="137">
        <v>2316</v>
      </c>
      <c r="L71" s="137">
        <v>26250</v>
      </c>
      <c r="M71" s="137">
        <v>1</v>
      </c>
      <c r="N71" s="137">
        <v>4.0300000019302322</v>
      </c>
      <c r="O71" s="137">
        <v>1</v>
      </c>
      <c r="P71" s="137">
        <v>263</v>
      </c>
      <c r="Q71" s="137">
        <v>1</v>
      </c>
      <c r="R71" s="137">
        <v>0.48</v>
      </c>
      <c r="S71" s="214" t="s">
        <v>1398</v>
      </c>
    </row>
    <row r="72" spans="1:19" x14ac:dyDescent="0.3">
      <c r="A72" s="154" t="s">
        <v>149</v>
      </c>
      <c r="B72" s="135" t="s">
        <v>150</v>
      </c>
      <c r="C72" s="135" t="s">
        <v>1224</v>
      </c>
      <c r="D72" s="135">
        <v>0</v>
      </c>
      <c r="E72" s="135" t="s">
        <v>1118</v>
      </c>
      <c r="F72" s="148" t="s">
        <v>1159</v>
      </c>
      <c r="G72" s="149">
        <v>8.3333333333333301E-2</v>
      </c>
      <c r="H72" s="150">
        <v>1</v>
      </c>
      <c r="I72" s="150">
        <v>0.5</v>
      </c>
      <c r="J72" s="151">
        <v>0.52777777777777801</v>
      </c>
      <c r="L72" s="137">
        <v>13000</v>
      </c>
      <c r="M72" s="137">
        <v>1</v>
      </c>
      <c r="N72" s="137">
        <v>5.4399999994736286</v>
      </c>
      <c r="O72" s="137">
        <v>1</v>
      </c>
      <c r="P72" s="137">
        <v>71</v>
      </c>
      <c r="Q72" s="137">
        <v>1</v>
      </c>
      <c r="R72" s="137">
        <v>1170</v>
      </c>
      <c r="S72" s="214" t="s">
        <v>1398</v>
      </c>
    </row>
    <row r="73" spans="1:19" x14ac:dyDescent="0.3">
      <c r="A73" s="126" t="s">
        <v>217</v>
      </c>
      <c r="B73" s="135" t="s">
        <v>365</v>
      </c>
      <c r="C73" s="135" t="s">
        <v>1225</v>
      </c>
      <c r="D73" s="135">
        <v>0</v>
      </c>
      <c r="E73" s="135" t="s">
        <v>1120</v>
      </c>
      <c r="F73" s="148" t="s">
        <v>1161</v>
      </c>
      <c r="G73" s="149">
        <v>0.41666666666666702</v>
      </c>
      <c r="H73" s="150">
        <v>1</v>
      </c>
      <c r="I73" s="150">
        <v>0.5</v>
      </c>
      <c r="J73" s="151">
        <v>0.63888888888888895</v>
      </c>
      <c r="K73" s="137">
        <v>385000</v>
      </c>
      <c r="L73" s="137">
        <v>385000</v>
      </c>
      <c r="M73" s="137">
        <v>1</v>
      </c>
      <c r="N73" s="137">
        <v>4.1200000004755859</v>
      </c>
      <c r="O73" s="137">
        <v>1</v>
      </c>
      <c r="P73" s="137">
        <v>365</v>
      </c>
      <c r="Q73" s="137">
        <v>1</v>
      </c>
      <c r="R73" s="137">
        <v>20</v>
      </c>
      <c r="S73" s="214" t="s">
        <v>1435</v>
      </c>
    </row>
    <row r="74" spans="1:19" x14ac:dyDescent="0.3">
      <c r="A74" s="126" t="s">
        <v>60</v>
      </c>
      <c r="B74" s="135" t="s">
        <v>366</v>
      </c>
      <c r="C74" s="135" t="s">
        <v>1225</v>
      </c>
      <c r="D74" s="135">
        <v>0</v>
      </c>
      <c r="E74" s="135" t="s">
        <v>1118</v>
      </c>
      <c r="F74" s="148" t="s">
        <v>1162</v>
      </c>
      <c r="G74" s="149">
        <v>0.25</v>
      </c>
      <c r="H74" s="150">
        <v>1</v>
      </c>
      <c r="I74" s="150">
        <v>0.5</v>
      </c>
      <c r="J74" s="151">
        <v>0.58333333333333304</v>
      </c>
      <c r="K74" s="137">
        <v>643.48</v>
      </c>
      <c r="L74" s="137">
        <v>696</v>
      </c>
      <c r="M74" s="137">
        <v>1</v>
      </c>
      <c r="N74" s="137">
        <v>3.1999999993256023</v>
      </c>
      <c r="O74" s="137">
        <v>1</v>
      </c>
      <c r="P74" s="137">
        <v>64</v>
      </c>
      <c r="Q74" s="137">
        <v>1</v>
      </c>
      <c r="R74" s="137">
        <v>1.2</v>
      </c>
      <c r="S74" s="214" t="s">
        <v>1398</v>
      </c>
    </row>
    <row r="75" spans="1:19" x14ac:dyDescent="0.3">
      <c r="A75" s="126" t="s">
        <v>28</v>
      </c>
      <c r="B75" s="135" t="s">
        <v>29</v>
      </c>
      <c r="C75" s="135" t="s">
        <v>1224</v>
      </c>
      <c r="D75" s="135">
        <v>0</v>
      </c>
      <c r="E75" s="135" t="s">
        <v>1133</v>
      </c>
      <c r="F75" s="148" t="s">
        <v>1163</v>
      </c>
      <c r="G75" s="149">
        <v>8.3333333333333301E-2</v>
      </c>
      <c r="H75" s="150">
        <v>1</v>
      </c>
      <c r="I75" s="150">
        <v>0.5</v>
      </c>
      <c r="J75" s="151">
        <v>0.52777777777777801</v>
      </c>
      <c r="K75" s="137">
        <v>738650</v>
      </c>
      <c r="L75" s="137">
        <v>289747</v>
      </c>
      <c r="M75" s="137">
        <v>1</v>
      </c>
      <c r="N75" s="137">
        <v>5.1099999994292107</v>
      </c>
      <c r="O75" s="137">
        <v>1</v>
      </c>
      <c r="P75" s="137">
        <v>72.5</v>
      </c>
      <c r="Q75" s="137">
        <v>1</v>
      </c>
      <c r="R75" s="137">
        <v>50</v>
      </c>
      <c r="S75" s="214" t="s">
        <v>1398</v>
      </c>
    </row>
    <row r="76" spans="1:19" x14ac:dyDescent="0.3">
      <c r="A76" s="126" t="s">
        <v>426</v>
      </c>
      <c r="B76" s="135" t="s">
        <v>367</v>
      </c>
      <c r="C76" s="135" t="s">
        <v>1225</v>
      </c>
      <c r="D76" s="135">
        <v>0</v>
      </c>
      <c r="E76" s="135" t="s">
        <v>1120</v>
      </c>
      <c r="F76" s="148" t="s">
        <v>1112</v>
      </c>
      <c r="G76" s="149">
        <v>8.3333333333333301E-2</v>
      </c>
      <c r="H76" s="150">
        <v>1</v>
      </c>
      <c r="I76" s="150">
        <v>0.5</v>
      </c>
      <c r="J76" s="151">
        <v>0.52777777777777801</v>
      </c>
      <c r="K76" s="137">
        <v>580</v>
      </c>
      <c r="L76" s="137">
        <v>580</v>
      </c>
      <c r="M76" s="137">
        <v>1</v>
      </c>
      <c r="N76" s="137">
        <v>2.9000000001507473</v>
      </c>
      <c r="O76" s="137">
        <v>1</v>
      </c>
      <c r="P76" s="137">
        <v>421.4</v>
      </c>
      <c r="Q76" s="137">
        <v>1</v>
      </c>
      <c r="R76" s="137">
        <v>31.25</v>
      </c>
      <c r="S76" s="214" t="s">
        <v>1435</v>
      </c>
    </row>
    <row r="77" spans="1:19" x14ac:dyDescent="0.3">
      <c r="A77" s="126" t="s">
        <v>257</v>
      </c>
      <c r="B77" s="135" t="s">
        <v>258</v>
      </c>
      <c r="C77" s="135" t="s">
        <v>1225</v>
      </c>
      <c r="D77" s="135">
        <v>0</v>
      </c>
      <c r="E77" s="135" t="s">
        <v>1120</v>
      </c>
      <c r="F77" s="148" t="s">
        <v>1164</v>
      </c>
      <c r="G77" s="149">
        <v>8.3333333333333301E-2</v>
      </c>
      <c r="H77" s="150">
        <v>0.5</v>
      </c>
      <c r="I77" s="150">
        <v>0.5</v>
      </c>
      <c r="J77" s="151">
        <v>0.36111111111111099</v>
      </c>
      <c r="K77" s="137">
        <v>399.7</v>
      </c>
      <c r="L77" s="137">
        <v>460</v>
      </c>
      <c r="M77" s="137">
        <v>0</v>
      </c>
      <c r="N77" s="137">
        <v>3.2999999989184596</v>
      </c>
      <c r="O77" s="137">
        <v>1</v>
      </c>
      <c r="P77" s="137">
        <v>717</v>
      </c>
      <c r="Q77" s="137">
        <v>1</v>
      </c>
      <c r="R77" s="137">
        <v>120</v>
      </c>
      <c r="S77" s="214" t="s">
        <v>1405</v>
      </c>
    </row>
    <row r="78" spans="1:19" x14ac:dyDescent="0.3">
      <c r="A78" s="126" t="s">
        <v>69</v>
      </c>
      <c r="B78" s="135" t="s">
        <v>368</v>
      </c>
      <c r="C78" s="135" t="s">
        <v>1225</v>
      </c>
      <c r="D78" s="135">
        <v>0</v>
      </c>
      <c r="E78" s="135" t="s">
        <v>1120</v>
      </c>
      <c r="F78" s="148" t="s">
        <v>1124</v>
      </c>
      <c r="G78" s="149">
        <v>8.3333333333333301E-2</v>
      </c>
      <c r="H78" s="150">
        <v>1</v>
      </c>
      <c r="I78" s="150">
        <v>0.5</v>
      </c>
      <c r="J78" s="151">
        <v>0.52777777777777801</v>
      </c>
      <c r="K78" s="137">
        <v>1582</v>
      </c>
      <c r="M78" s="137">
        <v>1</v>
      </c>
      <c r="N78" s="137">
        <v>2.8599999999550438</v>
      </c>
      <c r="O78" s="137">
        <v>1</v>
      </c>
      <c r="P78" s="137">
        <v>356</v>
      </c>
      <c r="Q78" s="137">
        <v>1</v>
      </c>
      <c r="R78" s="137">
        <v>1.33</v>
      </c>
      <c r="S78" s="214" t="s">
        <v>1398</v>
      </c>
    </row>
    <row r="79" spans="1:19" x14ac:dyDescent="0.3">
      <c r="A79" s="154" t="s">
        <v>61</v>
      </c>
      <c r="B79" s="135" t="s">
        <v>369</v>
      </c>
      <c r="C79" s="135" t="s">
        <v>1230</v>
      </c>
      <c r="D79" s="135">
        <v>0</v>
      </c>
      <c r="E79" s="135" t="s">
        <v>1120</v>
      </c>
      <c r="F79" s="148" t="s">
        <v>1131</v>
      </c>
      <c r="G79" s="149">
        <v>8.3333333333333301E-2</v>
      </c>
      <c r="H79" s="150">
        <v>1</v>
      </c>
      <c r="I79" s="150">
        <v>0.5</v>
      </c>
      <c r="J79" s="151">
        <v>0.52777777777777801</v>
      </c>
      <c r="K79" s="137">
        <v>1153</v>
      </c>
      <c r="M79" s="137">
        <v>1</v>
      </c>
      <c r="N79" s="137">
        <v>3.240000000312544</v>
      </c>
      <c r="O79" s="137">
        <v>1</v>
      </c>
      <c r="P79" s="137">
        <v>441</v>
      </c>
      <c r="Q79" s="137">
        <v>1</v>
      </c>
      <c r="R79" s="137">
        <v>50</v>
      </c>
      <c r="S79" s="214" t="s">
        <v>1398</v>
      </c>
    </row>
    <row r="80" spans="1:19" x14ac:dyDescent="0.3">
      <c r="A80" s="154" t="s">
        <v>88</v>
      </c>
      <c r="B80" s="135" t="s">
        <v>370</v>
      </c>
      <c r="C80" s="135" t="s">
        <v>1225</v>
      </c>
      <c r="D80" s="135">
        <v>0</v>
      </c>
      <c r="E80" s="135" t="s">
        <v>1118</v>
      </c>
      <c r="F80" s="148" t="s">
        <v>1115</v>
      </c>
      <c r="G80" s="149">
        <v>8.3333333333333301E-2</v>
      </c>
      <c r="H80" s="150">
        <v>1</v>
      </c>
      <c r="I80" s="150">
        <v>0.5</v>
      </c>
      <c r="J80" s="151">
        <v>0.52777777777777801</v>
      </c>
      <c r="K80" s="137">
        <v>1100</v>
      </c>
      <c r="M80" s="137">
        <v>1</v>
      </c>
      <c r="N80" s="137">
        <v>3.3599999994752956</v>
      </c>
      <c r="O80" s="137">
        <v>1</v>
      </c>
      <c r="P80" s="137">
        <v>180</v>
      </c>
      <c r="Q80" s="137">
        <v>1</v>
      </c>
      <c r="R80" s="137">
        <v>45.4</v>
      </c>
      <c r="S80" s="214" t="s">
        <v>1398</v>
      </c>
    </row>
    <row r="81" spans="1:19" x14ac:dyDescent="0.3">
      <c r="A81" s="154" t="s">
        <v>218</v>
      </c>
      <c r="B81" s="135" t="s">
        <v>371</v>
      </c>
      <c r="C81" s="135" t="s">
        <v>1229</v>
      </c>
      <c r="D81" s="135">
        <v>0</v>
      </c>
      <c r="E81" s="135" t="s">
        <v>1120</v>
      </c>
      <c r="F81" s="148" t="s">
        <v>1131</v>
      </c>
      <c r="G81" s="149">
        <v>0.25</v>
      </c>
      <c r="H81" s="150">
        <v>1</v>
      </c>
      <c r="I81" s="150">
        <v>0.5</v>
      </c>
      <c r="J81" s="151">
        <v>0.58333333333333304</v>
      </c>
      <c r="L81" s="137">
        <v>2031</v>
      </c>
      <c r="M81" s="137">
        <v>1</v>
      </c>
      <c r="N81" s="137">
        <v>3.8699999998237082</v>
      </c>
      <c r="O81" s="137">
        <v>1</v>
      </c>
      <c r="P81" s="137">
        <v>427</v>
      </c>
      <c r="Q81" s="137">
        <v>1</v>
      </c>
      <c r="R81" s="137">
        <v>8.82</v>
      </c>
      <c r="S81" s="214" t="s">
        <v>1435</v>
      </c>
    </row>
    <row r="82" spans="1:19" x14ac:dyDescent="0.3">
      <c r="A82" s="126" t="s">
        <v>89</v>
      </c>
      <c r="B82" s="135" t="s">
        <v>372</v>
      </c>
      <c r="C82" s="135" t="s">
        <v>1225</v>
      </c>
      <c r="D82" s="135">
        <v>0</v>
      </c>
      <c r="E82" s="135" t="s">
        <v>1120</v>
      </c>
      <c r="F82" s="148" t="s">
        <v>1137</v>
      </c>
      <c r="G82" s="149">
        <v>8.3333333333333301E-2</v>
      </c>
      <c r="H82" s="150">
        <v>1</v>
      </c>
      <c r="I82" s="150">
        <v>0.5</v>
      </c>
      <c r="J82" s="151">
        <v>0.52777777777777801</v>
      </c>
      <c r="K82" s="137">
        <v>1340</v>
      </c>
      <c r="M82" s="137">
        <v>1</v>
      </c>
      <c r="N82" s="137">
        <v>3.1700000005378492</v>
      </c>
      <c r="O82" s="137">
        <v>1</v>
      </c>
      <c r="P82" s="137">
        <v>1000</v>
      </c>
      <c r="Q82" s="137">
        <v>1</v>
      </c>
      <c r="R82" s="137">
        <v>12.9</v>
      </c>
      <c r="S82" s="214" t="s">
        <v>1398</v>
      </c>
    </row>
    <row r="83" spans="1:19" x14ac:dyDescent="0.3">
      <c r="A83" s="126" t="s">
        <v>219</v>
      </c>
      <c r="B83" s="135" t="s">
        <v>373</v>
      </c>
      <c r="C83" s="135" t="s">
        <v>1225</v>
      </c>
      <c r="D83" s="135">
        <v>0</v>
      </c>
      <c r="E83" s="135" t="s">
        <v>1120</v>
      </c>
      <c r="F83" s="148" t="s">
        <v>1127</v>
      </c>
      <c r="G83" s="149">
        <v>8.3333333333333301E-2</v>
      </c>
      <c r="H83" s="150">
        <v>1</v>
      </c>
      <c r="I83" s="150">
        <v>0.5</v>
      </c>
      <c r="J83" s="151">
        <v>0.52777777777777801</v>
      </c>
      <c r="K83" s="137">
        <v>1101</v>
      </c>
      <c r="L83" s="137">
        <v>1101</v>
      </c>
      <c r="M83" s="137">
        <v>1</v>
      </c>
      <c r="N83" s="137">
        <v>3.1299999991656251</v>
      </c>
      <c r="O83" s="137">
        <v>1</v>
      </c>
      <c r="P83" s="137">
        <v>424</v>
      </c>
      <c r="Q83" s="137">
        <v>1</v>
      </c>
      <c r="R83" s="137">
        <v>120</v>
      </c>
      <c r="S83" s="214" t="s">
        <v>1435</v>
      </c>
    </row>
    <row r="84" spans="1:19" x14ac:dyDescent="0.3">
      <c r="A84" s="126" t="s">
        <v>138</v>
      </c>
      <c r="B84" s="135" t="s">
        <v>139</v>
      </c>
      <c r="C84" s="135" t="s">
        <v>1224</v>
      </c>
      <c r="D84" s="135">
        <v>0</v>
      </c>
      <c r="E84" s="135" t="s">
        <v>1133</v>
      </c>
      <c r="F84" s="148" t="s">
        <v>1134</v>
      </c>
      <c r="G84" s="149">
        <v>8.3333333333333301E-2</v>
      </c>
      <c r="H84" s="150">
        <v>1</v>
      </c>
      <c r="I84" s="150">
        <v>0.5</v>
      </c>
      <c r="J84" s="151">
        <v>0.52777777777777801</v>
      </c>
      <c r="L84" s="137">
        <v>870</v>
      </c>
      <c r="M84" s="137">
        <v>1</v>
      </c>
      <c r="N84" s="137">
        <v>3.9000000001507478</v>
      </c>
      <c r="O84" s="137">
        <v>1</v>
      </c>
      <c r="P84" s="137">
        <v>99</v>
      </c>
      <c r="Q84" s="137">
        <v>1</v>
      </c>
      <c r="S84" s="214" t="s">
        <v>1398</v>
      </c>
    </row>
    <row r="85" spans="1:19" x14ac:dyDescent="0.3">
      <c r="A85" s="126" t="s">
        <v>30</v>
      </c>
      <c r="B85" s="135" t="s">
        <v>374</v>
      </c>
      <c r="C85" s="135" t="s">
        <v>1224</v>
      </c>
      <c r="D85" s="135">
        <v>0</v>
      </c>
      <c r="E85" s="135" t="s">
        <v>1165</v>
      </c>
      <c r="F85" s="148" t="s">
        <v>1152</v>
      </c>
      <c r="G85" s="149">
        <v>8.3333333333333301E-2</v>
      </c>
      <c r="H85" s="150">
        <v>1</v>
      </c>
      <c r="I85" s="150">
        <v>1</v>
      </c>
      <c r="J85" s="151">
        <v>0.69444444444444398</v>
      </c>
      <c r="K85" s="137">
        <v>3320</v>
      </c>
      <c r="L85" s="137">
        <v>1100</v>
      </c>
      <c r="M85" s="137">
        <v>1</v>
      </c>
      <c r="N85" s="137">
        <v>3.1999999993256023</v>
      </c>
      <c r="O85" s="137">
        <v>1</v>
      </c>
      <c r="P85" s="137">
        <v>1218</v>
      </c>
      <c r="Q85" s="137">
        <v>1</v>
      </c>
      <c r="R85" s="137">
        <v>0.3</v>
      </c>
      <c r="S85" s="214" t="s">
        <v>1398</v>
      </c>
    </row>
    <row r="86" spans="1:19" x14ac:dyDescent="0.3">
      <c r="A86" s="126" t="s">
        <v>333</v>
      </c>
      <c r="B86" s="135" t="s">
        <v>335</v>
      </c>
      <c r="D86" s="135">
        <v>1</v>
      </c>
      <c r="E86" s="135" t="s">
        <v>1111</v>
      </c>
      <c r="F86" s="148" t="s">
        <v>1166</v>
      </c>
      <c r="G86" s="149">
        <v>8.3333333333333301E-2</v>
      </c>
      <c r="H86" s="150">
        <v>0.75</v>
      </c>
      <c r="I86" s="150">
        <v>0.75</v>
      </c>
      <c r="J86" s="151">
        <v>0.52777777777777801</v>
      </c>
      <c r="L86" s="137">
        <v>967.6</v>
      </c>
      <c r="M86" s="137">
        <v>1</v>
      </c>
      <c r="O86" s="137">
        <v>0.5</v>
      </c>
      <c r="Q86" s="137">
        <v>0.5</v>
      </c>
      <c r="R86" s="137">
        <v>0.3</v>
      </c>
      <c r="S86" s="214" t="s">
        <v>1398</v>
      </c>
    </row>
    <row r="87" spans="1:19" x14ac:dyDescent="0.3">
      <c r="A87" s="126" t="s">
        <v>70</v>
      </c>
      <c r="B87" s="135" t="s">
        <v>375</v>
      </c>
      <c r="C87" s="135" t="s">
        <v>1225</v>
      </c>
      <c r="D87" s="135">
        <v>0</v>
      </c>
      <c r="E87" s="135" t="s">
        <v>1120</v>
      </c>
      <c r="F87" s="148" t="s">
        <v>1167</v>
      </c>
      <c r="G87" s="149">
        <v>8.3333333333333301E-2</v>
      </c>
      <c r="H87" s="150">
        <v>1</v>
      </c>
      <c r="I87" s="150">
        <v>0.5</v>
      </c>
      <c r="J87" s="151">
        <v>0.52777777777777801</v>
      </c>
      <c r="K87" s="137">
        <v>8150</v>
      </c>
      <c r="M87" s="137">
        <v>1</v>
      </c>
      <c r="N87" s="137">
        <v>2.5600000002749925</v>
      </c>
      <c r="O87" s="137">
        <v>1</v>
      </c>
      <c r="P87" s="137">
        <v>474</v>
      </c>
      <c r="Q87" s="137">
        <v>1</v>
      </c>
      <c r="R87" s="137">
        <v>320</v>
      </c>
      <c r="S87" s="214" t="s">
        <v>1398</v>
      </c>
    </row>
    <row r="88" spans="1:19" x14ac:dyDescent="0.3">
      <c r="A88" s="126" t="s">
        <v>259</v>
      </c>
      <c r="B88" s="135" t="s">
        <v>260</v>
      </c>
      <c r="C88" s="135" t="s">
        <v>1227</v>
      </c>
      <c r="D88" s="135">
        <v>0</v>
      </c>
      <c r="E88" s="135" t="s">
        <v>1133</v>
      </c>
      <c r="F88" s="148" t="s">
        <v>1147</v>
      </c>
      <c r="G88" s="149">
        <v>0.25</v>
      </c>
      <c r="H88" s="150">
        <v>0.5</v>
      </c>
      <c r="I88" s="150">
        <v>0.5</v>
      </c>
      <c r="J88" s="151">
        <v>0.41666666666666702</v>
      </c>
      <c r="K88" s="137">
        <v>411</v>
      </c>
      <c r="L88" s="137">
        <v>411</v>
      </c>
      <c r="M88" s="137">
        <v>0</v>
      </c>
      <c r="N88" s="137">
        <v>0.56999999988641314</v>
      </c>
      <c r="O88" s="137">
        <v>0</v>
      </c>
      <c r="P88" s="137">
        <v>341</v>
      </c>
      <c r="Q88" s="137">
        <v>1</v>
      </c>
      <c r="R88" s="137">
        <v>0.17799999999999999</v>
      </c>
      <c r="S88" s="214" t="s">
        <v>1405</v>
      </c>
    </row>
    <row r="89" spans="1:19" x14ac:dyDescent="0.3">
      <c r="A89" s="126" t="s">
        <v>31</v>
      </c>
      <c r="B89" s="135" t="s">
        <v>376</v>
      </c>
      <c r="C89" s="135" t="s">
        <v>1239</v>
      </c>
      <c r="D89" s="135">
        <v>0</v>
      </c>
      <c r="E89" s="135" t="s">
        <v>1133</v>
      </c>
      <c r="F89" s="148" t="s">
        <v>1168</v>
      </c>
      <c r="G89" s="149">
        <v>8.3333333333333301E-2</v>
      </c>
      <c r="H89" s="150">
        <v>1</v>
      </c>
      <c r="I89" s="150">
        <v>0.5</v>
      </c>
      <c r="J89" s="151">
        <v>0.52777777777777801</v>
      </c>
      <c r="L89" s="137">
        <v>9600</v>
      </c>
      <c r="M89" s="137">
        <v>1</v>
      </c>
      <c r="N89" s="137">
        <v>4.6499999998532235</v>
      </c>
      <c r="O89" s="137">
        <v>1</v>
      </c>
      <c r="P89" s="137">
        <v>231</v>
      </c>
      <c r="Q89" s="137">
        <v>1</v>
      </c>
      <c r="R89" s="137">
        <v>7.8</v>
      </c>
      <c r="S89" s="214" t="s">
        <v>1398</v>
      </c>
    </row>
    <row r="90" spans="1:19" x14ac:dyDescent="0.3">
      <c r="A90" s="126" t="s">
        <v>144</v>
      </c>
      <c r="B90" s="135" t="s">
        <v>145</v>
      </c>
      <c r="C90" s="135" t="s">
        <v>1224</v>
      </c>
      <c r="D90" s="135">
        <v>0</v>
      </c>
      <c r="E90" s="135" t="s">
        <v>1133</v>
      </c>
      <c r="F90" s="148" t="s">
        <v>1134</v>
      </c>
      <c r="G90" s="149">
        <v>8.3333333333333301E-2</v>
      </c>
      <c r="H90" s="150">
        <v>1</v>
      </c>
      <c r="I90" s="150">
        <v>0.5</v>
      </c>
      <c r="J90" s="151">
        <v>0.52777777777777801</v>
      </c>
      <c r="L90" s="137">
        <v>600</v>
      </c>
      <c r="M90" s="137">
        <v>1</v>
      </c>
      <c r="N90" s="137">
        <v>4.0400000015276119</v>
      </c>
      <c r="O90" s="137">
        <v>1</v>
      </c>
      <c r="P90" s="137">
        <v>63.9</v>
      </c>
      <c r="Q90" s="137">
        <v>1</v>
      </c>
      <c r="R90" s="137">
        <v>40.4</v>
      </c>
      <c r="S90" s="214" t="s">
        <v>1398</v>
      </c>
    </row>
    <row r="91" spans="1:19" x14ac:dyDescent="0.3">
      <c r="A91" s="126" t="s">
        <v>261</v>
      </c>
      <c r="B91" s="135" t="s">
        <v>262</v>
      </c>
      <c r="C91" s="135" t="s">
        <v>1240</v>
      </c>
      <c r="D91" s="135">
        <v>0</v>
      </c>
      <c r="E91" s="135" t="s">
        <v>1118</v>
      </c>
      <c r="F91" s="148" t="s">
        <v>1144</v>
      </c>
      <c r="G91" s="149">
        <v>0.5</v>
      </c>
      <c r="H91" s="150">
        <v>0</v>
      </c>
      <c r="I91" s="150">
        <v>0.5</v>
      </c>
      <c r="J91" s="151">
        <v>0.33333333333333298</v>
      </c>
      <c r="K91" s="137">
        <v>444</v>
      </c>
      <c r="L91" s="137">
        <v>241</v>
      </c>
      <c r="M91" s="137">
        <v>0</v>
      </c>
      <c r="N91" s="137">
        <v>2.4999999999768754</v>
      </c>
      <c r="O91" s="137">
        <v>1</v>
      </c>
      <c r="P91" s="137">
        <v>18.2</v>
      </c>
      <c r="Q91" s="137">
        <v>0</v>
      </c>
      <c r="R91" s="137">
        <v>120</v>
      </c>
      <c r="S91" s="214" t="s">
        <v>1405</v>
      </c>
    </row>
    <row r="92" spans="1:19" x14ac:dyDescent="0.3">
      <c r="A92" s="154" t="s">
        <v>253</v>
      </c>
      <c r="B92" s="135" t="s">
        <v>254</v>
      </c>
      <c r="D92" s="135">
        <v>1</v>
      </c>
      <c r="E92" s="135" t="s">
        <v>1111</v>
      </c>
      <c r="F92" s="148" t="s">
        <v>1144</v>
      </c>
      <c r="G92" s="149">
        <v>0.5</v>
      </c>
      <c r="H92" s="150">
        <v>0</v>
      </c>
      <c r="I92" s="150">
        <v>0.25</v>
      </c>
      <c r="J92" s="151">
        <v>0.10666666666666701</v>
      </c>
      <c r="K92" s="137">
        <v>147</v>
      </c>
      <c r="M92" s="137">
        <v>0</v>
      </c>
      <c r="O92" s="137">
        <v>0.5</v>
      </c>
      <c r="P92" s="137">
        <v>40</v>
      </c>
      <c r="Q92" s="137">
        <v>0</v>
      </c>
      <c r="S92" s="214" t="s">
        <v>1405</v>
      </c>
    </row>
    <row r="93" spans="1:19" x14ac:dyDescent="0.3">
      <c r="A93" s="154" t="s">
        <v>90</v>
      </c>
      <c r="B93" s="135" t="s">
        <v>377</v>
      </c>
      <c r="C93" s="135" t="s">
        <v>1224</v>
      </c>
      <c r="D93" s="135">
        <v>0</v>
      </c>
      <c r="E93" s="135" t="s">
        <v>1120</v>
      </c>
      <c r="F93" s="148" t="s">
        <v>1127</v>
      </c>
      <c r="G93" s="149">
        <v>8.3333333333333301E-2</v>
      </c>
      <c r="H93" s="150">
        <v>1</v>
      </c>
      <c r="I93" s="150">
        <v>0.5</v>
      </c>
      <c r="J93" s="151">
        <v>0.52777777777777801</v>
      </c>
      <c r="K93" s="137">
        <v>4122</v>
      </c>
      <c r="M93" s="137">
        <v>1</v>
      </c>
      <c r="N93" s="137">
        <v>4.2499999999904938</v>
      </c>
      <c r="O93" s="137">
        <v>1</v>
      </c>
      <c r="P93" s="137">
        <v>244</v>
      </c>
      <c r="Q93" s="137">
        <v>1</v>
      </c>
      <c r="R93" s="137">
        <v>60</v>
      </c>
      <c r="S93" s="214" t="s">
        <v>1398</v>
      </c>
    </row>
    <row r="94" spans="1:19" x14ac:dyDescent="0.3">
      <c r="A94" s="126" t="s">
        <v>32</v>
      </c>
      <c r="B94" s="135" t="s">
        <v>33</v>
      </c>
      <c r="C94" s="135" t="s">
        <v>1224</v>
      </c>
      <c r="D94" s="135">
        <v>0</v>
      </c>
      <c r="E94" s="135" t="s">
        <v>1118</v>
      </c>
      <c r="F94" s="148" t="s">
        <v>1112</v>
      </c>
      <c r="G94" s="149">
        <v>8.3333333333333301E-2</v>
      </c>
      <c r="H94" s="150">
        <v>1</v>
      </c>
      <c r="I94" s="150">
        <v>0.5</v>
      </c>
      <c r="J94" s="151">
        <v>0.52777777777777801</v>
      </c>
      <c r="K94" s="137">
        <v>570</v>
      </c>
      <c r="L94" s="137">
        <v>1290</v>
      </c>
      <c r="M94" s="137">
        <v>1</v>
      </c>
      <c r="N94" s="137">
        <v>3.9400000000218998</v>
      </c>
      <c r="O94" s="137">
        <v>1</v>
      </c>
      <c r="P94" s="137">
        <v>150</v>
      </c>
      <c r="Q94" s="137">
        <v>1</v>
      </c>
      <c r="R94" s="137">
        <v>3.34</v>
      </c>
      <c r="S94" s="214" t="s">
        <v>1398</v>
      </c>
    </row>
    <row r="95" spans="1:19" x14ac:dyDescent="0.3">
      <c r="A95" s="126" t="s">
        <v>220</v>
      </c>
      <c r="B95" s="135" t="s">
        <v>221</v>
      </c>
      <c r="C95" s="135" t="s">
        <v>1240</v>
      </c>
      <c r="D95" s="135">
        <v>0</v>
      </c>
      <c r="E95" s="135" t="s">
        <v>1118</v>
      </c>
      <c r="F95" s="148" t="s">
        <v>1144</v>
      </c>
      <c r="G95" s="149">
        <v>0.41666666666666702</v>
      </c>
      <c r="H95" s="150">
        <v>1</v>
      </c>
      <c r="I95" s="150">
        <v>0.5</v>
      </c>
      <c r="J95" s="151">
        <v>0.63888888888888895</v>
      </c>
      <c r="K95" s="137">
        <v>2156</v>
      </c>
      <c r="L95" s="137">
        <v>2839</v>
      </c>
      <c r="M95" s="137">
        <v>1</v>
      </c>
      <c r="N95" s="137">
        <v>3</v>
      </c>
      <c r="O95" s="137">
        <v>1</v>
      </c>
      <c r="P95" s="137">
        <v>168.4</v>
      </c>
      <c r="Q95" s="137">
        <v>1</v>
      </c>
      <c r="R95" s="137">
        <v>1000</v>
      </c>
      <c r="S95" s="214" t="s">
        <v>1435</v>
      </c>
    </row>
    <row r="96" spans="1:19" x14ac:dyDescent="0.3">
      <c r="A96" s="126" t="s">
        <v>118</v>
      </c>
      <c r="B96" s="135" t="s">
        <v>378</v>
      </c>
      <c r="C96" s="135" t="s">
        <v>1230</v>
      </c>
      <c r="D96" s="135">
        <v>0</v>
      </c>
      <c r="E96" s="135" t="s">
        <v>1133</v>
      </c>
      <c r="F96" s="148" t="s">
        <v>1163</v>
      </c>
      <c r="G96" s="149">
        <v>8.3333333333333301E-2</v>
      </c>
      <c r="H96" s="150">
        <v>0.5</v>
      </c>
      <c r="I96" s="150">
        <v>1</v>
      </c>
      <c r="J96" s="151">
        <v>0.52777777777777801</v>
      </c>
      <c r="K96" s="137">
        <v>74833</v>
      </c>
      <c r="M96" s="137">
        <v>1</v>
      </c>
      <c r="N96" s="137">
        <v>5.1200000004755859</v>
      </c>
      <c r="O96" s="137">
        <v>1</v>
      </c>
      <c r="P96" s="137">
        <v>16.3</v>
      </c>
      <c r="Q96" s="137">
        <v>0</v>
      </c>
      <c r="R96" s="137">
        <v>0.2</v>
      </c>
      <c r="S96" s="214" t="s">
        <v>1398</v>
      </c>
    </row>
    <row r="97" spans="1:19" x14ac:dyDescent="0.3">
      <c r="A97" s="126" t="s">
        <v>5</v>
      </c>
      <c r="B97" s="135" t="s">
        <v>6</v>
      </c>
      <c r="C97" s="135" t="s">
        <v>1225</v>
      </c>
      <c r="D97" s="135">
        <v>0</v>
      </c>
      <c r="E97" s="135" t="s">
        <v>1120</v>
      </c>
      <c r="F97" s="148" t="s">
        <v>1169</v>
      </c>
      <c r="G97" s="149">
        <v>0.25</v>
      </c>
      <c r="H97" s="150">
        <v>1</v>
      </c>
      <c r="I97" s="150">
        <v>0.5</v>
      </c>
      <c r="J97" s="151">
        <v>0.58333333333333304</v>
      </c>
      <c r="K97" s="137">
        <v>1294</v>
      </c>
      <c r="M97" s="137">
        <v>1</v>
      </c>
      <c r="N97" s="137">
        <v>3.1999999993256023</v>
      </c>
      <c r="O97" s="137">
        <v>1</v>
      </c>
      <c r="P97" s="137">
        <v>83.9</v>
      </c>
      <c r="Q97" s="137">
        <v>1</v>
      </c>
      <c r="R97" s="137">
        <v>16</v>
      </c>
      <c r="S97" s="214" t="s">
        <v>1398</v>
      </c>
    </row>
    <row r="98" spans="1:19" x14ac:dyDescent="0.3">
      <c r="A98" s="126" t="s">
        <v>75</v>
      </c>
      <c r="B98" s="135" t="s">
        <v>379</v>
      </c>
      <c r="C98" s="135" t="s">
        <v>1225</v>
      </c>
      <c r="D98" s="135">
        <v>0</v>
      </c>
      <c r="E98" s="135" t="s">
        <v>1120</v>
      </c>
      <c r="F98" s="148" t="s">
        <v>1149</v>
      </c>
      <c r="G98" s="149">
        <v>0.25</v>
      </c>
      <c r="H98" s="150">
        <v>1</v>
      </c>
      <c r="I98" s="150">
        <v>0.5</v>
      </c>
      <c r="J98" s="151">
        <v>0.58333333333333304</v>
      </c>
      <c r="K98" s="137">
        <v>874</v>
      </c>
      <c r="L98" s="137">
        <v>5859</v>
      </c>
      <c r="M98" s="137">
        <v>1</v>
      </c>
      <c r="N98" s="137">
        <v>3.2800000004642187</v>
      </c>
      <c r="O98" s="137">
        <v>1</v>
      </c>
      <c r="P98" s="137">
        <v>253.92</v>
      </c>
      <c r="Q98" s="137">
        <v>1</v>
      </c>
      <c r="R98" s="137">
        <v>57</v>
      </c>
      <c r="S98" s="214" t="s">
        <v>1398</v>
      </c>
    </row>
    <row r="99" spans="1:19" x14ac:dyDescent="0.3">
      <c r="A99" s="154" t="s">
        <v>76</v>
      </c>
      <c r="B99" s="135" t="s">
        <v>77</v>
      </c>
      <c r="C99" s="135" t="s">
        <v>1224</v>
      </c>
      <c r="D99" s="135">
        <v>0</v>
      </c>
      <c r="E99" s="135" t="s">
        <v>1133</v>
      </c>
      <c r="F99" s="148" t="s">
        <v>1170</v>
      </c>
      <c r="G99" s="149">
        <v>8.3333333333333301E-2</v>
      </c>
      <c r="H99" s="150">
        <v>1</v>
      </c>
      <c r="I99" s="150">
        <v>0.5</v>
      </c>
      <c r="J99" s="151">
        <v>0.52777777777777801</v>
      </c>
      <c r="L99" s="137">
        <v>51000</v>
      </c>
      <c r="M99" s="137">
        <v>1</v>
      </c>
      <c r="N99" s="137">
        <v>4.6000000004870891</v>
      </c>
      <c r="O99" s="137">
        <v>1</v>
      </c>
      <c r="P99" s="137">
        <v>376</v>
      </c>
      <c r="Q99" s="137">
        <v>1</v>
      </c>
      <c r="R99" s="137">
        <v>120</v>
      </c>
      <c r="S99" s="214" t="s">
        <v>1398</v>
      </c>
    </row>
    <row r="100" spans="1:19" x14ac:dyDescent="0.3">
      <c r="A100" s="126" t="s">
        <v>263</v>
      </c>
      <c r="B100" s="135" t="s">
        <v>264</v>
      </c>
      <c r="C100" s="135" t="s">
        <v>1225</v>
      </c>
      <c r="D100" s="135">
        <v>0</v>
      </c>
      <c r="E100" s="135" t="s">
        <v>1120</v>
      </c>
      <c r="F100" s="148" t="s">
        <v>1171</v>
      </c>
      <c r="G100" s="149">
        <v>8.3333333333333301E-2</v>
      </c>
      <c r="H100" s="150">
        <v>0.5</v>
      </c>
      <c r="I100" s="150">
        <v>0</v>
      </c>
      <c r="J100" s="151">
        <v>0.194444444444444</v>
      </c>
      <c r="K100" s="137">
        <v>283.8</v>
      </c>
      <c r="M100" s="137">
        <v>0</v>
      </c>
      <c r="N100" s="137">
        <v>1.649999999853224</v>
      </c>
      <c r="O100" s="137">
        <v>0</v>
      </c>
      <c r="P100" s="137">
        <v>85</v>
      </c>
      <c r="Q100" s="137">
        <v>1</v>
      </c>
      <c r="R100" s="137">
        <v>40</v>
      </c>
      <c r="S100" s="214" t="s">
        <v>1405</v>
      </c>
    </row>
    <row r="101" spans="1:19" x14ac:dyDescent="0.3">
      <c r="A101" s="126" t="s">
        <v>265</v>
      </c>
      <c r="B101" s="135" t="s">
        <v>266</v>
      </c>
      <c r="C101" s="135" t="s">
        <v>1225</v>
      </c>
      <c r="D101" s="135">
        <v>0</v>
      </c>
      <c r="E101" s="135" t="s">
        <v>1118</v>
      </c>
      <c r="F101" s="148" t="s">
        <v>1172</v>
      </c>
      <c r="G101" s="149">
        <v>0.5</v>
      </c>
      <c r="H101" s="150">
        <v>0</v>
      </c>
      <c r="I101" s="150">
        <v>0</v>
      </c>
      <c r="J101" s="151">
        <v>0.16666666666666699</v>
      </c>
      <c r="K101" s="137">
        <v>392</v>
      </c>
      <c r="L101" s="137">
        <v>392</v>
      </c>
      <c r="M101" s="137">
        <v>0</v>
      </c>
      <c r="N101" s="137">
        <v>0.84999999976434781</v>
      </c>
      <c r="O101" s="137">
        <v>0</v>
      </c>
      <c r="P101" s="137">
        <v>44.5</v>
      </c>
      <c r="Q101" s="137">
        <v>0</v>
      </c>
      <c r="R101" s="137">
        <v>28</v>
      </c>
      <c r="S101" s="214" t="s">
        <v>1405</v>
      </c>
    </row>
    <row r="102" spans="1:19" x14ac:dyDescent="0.3">
      <c r="A102" s="154" t="s">
        <v>62</v>
      </c>
      <c r="B102" s="135" t="s">
        <v>380</v>
      </c>
      <c r="C102" s="135" t="s">
        <v>1225</v>
      </c>
      <c r="D102" s="135">
        <v>0</v>
      </c>
      <c r="E102" s="135" t="s">
        <v>1120</v>
      </c>
      <c r="F102" s="148" t="s">
        <v>1131</v>
      </c>
      <c r="G102" s="149">
        <v>8.3333333333333301E-2</v>
      </c>
      <c r="H102" s="150">
        <v>1</v>
      </c>
      <c r="I102" s="150">
        <v>1</v>
      </c>
      <c r="J102" s="151">
        <v>0.69444444444444398</v>
      </c>
      <c r="K102" s="137">
        <v>1718</v>
      </c>
      <c r="M102" s="137">
        <v>1</v>
      </c>
      <c r="N102" s="137">
        <v>3.8499999997643477</v>
      </c>
      <c r="O102" s="137">
        <v>1</v>
      </c>
      <c r="P102" s="137">
        <v>598</v>
      </c>
      <c r="Q102" s="137">
        <v>1</v>
      </c>
      <c r="R102" s="137">
        <v>0.9</v>
      </c>
      <c r="S102" s="214" t="s">
        <v>1398</v>
      </c>
    </row>
    <row r="103" spans="1:19" x14ac:dyDescent="0.3">
      <c r="A103" s="126" t="s">
        <v>91</v>
      </c>
      <c r="B103" s="135" t="s">
        <v>381</v>
      </c>
      <c r="C103" s="135" t="s">
        <v>1230</v>
      </c>
      <c r="D103" s="135">
        <v>0</v>
      </c>
      <c r="E103" s="135" t="s">
        <v>1133</v>
      </c>
      <c r="F103" s="148" t="s">
        <v>1135</v>
      </c>
      <c r="G103" s="149">
        <v>8.3333333333333301E-2</v>
      </c>
      <c r="H103" s="150">
        <v>0.5</v>
      </c>
      <c r="I103" s="150">
        <v>1</v>
      </c>
      <c r="J103" s="151">
        <v>0.52777777777777801</v>
      </c>
      <c r="K103" s="137">
        <v>1000</v>
      </c>
      <c r="M103" s="137">
        <v>1</v>
      </c>
      <c r="N103" s="137">
        <v>3.1800000004487075</v>
      </c>
      <c r="O103" s="137">
        <v>1</v>
      </c>
      <c r="P103" s="137">
        <v>11.3</v>
      </c>
      <c r="Q103" s="137">
        <v>0</v>
      </c>
      <c r="R103" s="137">
        <v>0.32</v>
      </c>
      <c r="S103" s="214" t="s">
        <v>1398</v>
      </c>
    </row>
    <row r="104" spans="1:19" x14ac:dyDescent="0.3">
      <c r="A104" s="126" t="s">
        <v>267</v>
      </c>
      <c r="B104" s="135" t="s">
        <v>268</v>
      </c>
      <c r="D104" s="135">
        <v>1</v>
      </c>
      <c r="E104" s="135" t="s">
        <v>1111</v>
      </c>
      <c r="F104" s="148" t="s">
        <v>1143</v>
      </c>
      <c r="G104" s="149">
        <v>0.66666666666666696</v>
      </c>
      <c r="H104" s="150">
        <v>0.5</v>
      </c>
      <c r="I104" s="150">
        <v>0.25</v>
      </c>
      <c r="J104" s="151">
        <v>0.277555555555556</v>
      </c>
      <c r="L104" s="137">
        <v>9</v>
      </c>
      <c r="N104" s="137">
        <v>-1.8899998488668877</v>
      </c>
      <c r="P104" s="137">
        <v>169</v>
      </c>
      <c r="S104" s="214" t="s">
        <v>1405</v>
      </c>
    </row>
    <row r="105" spans="1:19" x14ac:dyDescent="0.3">
      <c r="A105" s="126" t="s">
        <v>269</v>
      </c>
      <c r="B105" s="135" t="s">
        <v>270</v>
      </c>
      <c r="D105" s="135">
        <v>1</v>
      </c>
      <c r="E105" s="135" t="s">
        <v>1111</v>
      </c>
      <c r="F105" s="148" t="s">
        <v>1143</v>
      </c>
      <c r="G105" s="149">
        <v>0.66666666666666696</v>
      </c>
      <c r="H105" s="150">
        <v>0.5</v>
      </c>
      <c r="I105" s="150">
        <v>0.5</v>
      </c>
      <c r="J105" s="151">
        <v>0.35755555555555601</v>
      </c>
      <c r="K105" s="137">
        <v>12.22</v>
      </c>
      <c r="L105" s="137">
        <v>17</v>
      </c>
      <c r="P105" s="137">
        <v>127.5</v>
      </c>
      <c r="S105" s="214" t="s">
        <v>1405</v>
      </c>
    </row>
    <row r="106" spans="1:19" x14ac:dyDescent="0.3">
      <c r="A106" s="154" t="s">
        <v>71</v>
      </c>
      <c r="B106" s="135" t="s">
        <v>382</v>
      </c>
      <c r="C106" s="135" t="s">
        <v>1225</v>
      </c>
      <c r="D106" s="135">
        <v>0</v>
      </c>
      <c r="E106" s="135" t="s">
        <v>1120</v>
      </c>
      <c r="F106" s="148" t="s">
        <v>1173</v>
      </c>
      <c r="G106" s="149">
        <v>8.3333333333333301E-2</v>
      </c>
      <c r="H106" s="150">
        <v>1</v>
      </c>
      <c r="I106" s="150">
        <v>0.5</v>
      </c>
      <c r="J106" s="151">
        <v>0.52777777777777801</v>
      </c>
      <c r="K106" s="137">
        <v>5556</v>
      </c>
      <c r="L106" s="137">
        <v>18602</v>
      </c>
      <c r="M106" s="137">
        <v>1</v>
      </c>
      <c r="N106" s="137">
        <v>4.2999999989184596</v>
      </c>
      <c r="O106" s="137">
        <v>1</v>
      </c>
      <c r="P106" s="137">
        <v>261.89999999999998</v>
      </c>
      <c r="Q106" s="137">
        <v>1</v>
      </c>
      <c r="R106" s="137">
        <v>3</v>
      </c>
      <c r="S106" s="214" t="s">
        <v>1398</v>
      </c>
    </row>
    <row r="107" spans="1:19" x14ac:dyDescent="0.3">
      <c r="A107" s="126" t="s">
        <v>92</v>
      </c>
      <c r="B107" s="135" t="s">
        <v>383</v>
      </c>
      <c r="C107" s="135" t="s">
        <v>1227</v>
      </c>
      <c r="D107" s="135">
        <v>0</v>
      </c>
      <c r="E107" s="135" t="s">
        <v>1120</v>
      </c>
      <c r="F107" s="148" t="s">
        <v>1131</v>
      </c>
      <c r="G107" s="149">
        <v>0.25</v>
      </c>
      <c r="H107" s="150">
        <v>1</v>
      </c>
      <c r="I107" s="150">
        <v>0.5</v>
      </c>
      <c r="J107" s="151">
        <v>0.58333333333333304</v>
      </c>
      <c r="K107" s="137">
        <v>920</v>
      </c>
      <c r="L107" s="137">
        <v>920</v>
      </c>
      <c r="M107" s="137">
        <v>1</v>
      </c>
      <c r="N107" s="137">
        <v>2.8900000002077393</v>
      </c>
      <c r="O107" s="137">
        <v>1</v>
      </c>
      <c r="P107" s="137">
        <v>1216</v>
      </c>
      <c r="Q107" s="137">
        <v>1</v>
      </c>
      <c r="R107" s="137">
        <v>10.3</v>
      </c>
      <c r="S107" s="214" t="s">
        <v>1398</v>
      </c>
    </row>
    <row r="108" spans="1:19" x14ac:dyDescent="0.3">
      <c r="A108" s="126" t="s">
        <v>222</v>
      </c>
      <c r="B108" s="135" t="s">
        <v>384</v>
      </c>
      <c r="C108" s="135" t="s">
        <v>1225</v>
      </c>
      <c r="D108" s="135">
        <v>0</v>
      </c>
      <c r="E108" s="135" t="s">
        <v>1118</v>
      </c>
      <c r="F108" s="148" t="s">
        <v>1174</v>
      </c>
      <c r="G108" s="149">
        <v>0.5</v>
      </c>
      <c r="H108" s="150">
        <v>1</v>
      </c>
      <c r="I108" s="150">
        <v>0.5</v>
      </c>
      <c r="J108" s="151">
        <v>0.66666666666666696</v>
      </c>
      <c r="K108" s="137">
        <v>1593</v>
      </c>
      <c r="L108" s="137">
        <v>1609</v>
      </c>
      <c r="M108" s="137">
        <v>1</v>
      </c>
      <c r="N108" s="137">
        <v>3.2999999989184596</v>
      </c>
      <c r="O108" s="137">
        <v>1</v>
      </c>
      <c r="P108" s="137">
        <v>400</v>
      </c>
      <c r="Q108" s="137">
        <v>1</v>
      </c>
      <c r="R108" s="137">
        <v>30</v>
      </c>
      <c r="S108" s="214" t="s">
        <v>1435</v>
      </c>
    </row>
    <row r="109" spans="1:19" x14ac:dyDescent="0.3">
      <c r="A109" s="126" t="s">
        <v>78</v>
      </c>
      <c r="B109" s="135" t="s">
        <v>385</v>
      </c>
      <c r="C109" s="135" t="s">
        <v>1241</v>
      </c>
      <c r="D109" s="135">
        <v>0</v>
      </c>
      <c r="E109" s="135" t="s">
        <v>1133</v>
      </c>
      <c r="F109" s="148" t="s">
        <v>1163</v>
      </c>
      <c r="G109" s="149">
        <v>8.3333333333333301E-2</v>
      </c>
      <c r="H109" s="150">
        <v>1</v>
      </c>
      <c r="I109" s="150">
        <v>0.5</v>
      </c>
      <c r="J109" s="151">
        <v>0.52777777777777801</v>
      </c>
      <c r="L109" s="137">
        <v>11813</v>
      </c>
      <c r="M109" s="137">
        <v>1</v>
      </c>
      <c r="N109" s="137">
        <v>4.2999999989184596</v>
      </c>
      <c r="O109" s="137">
        <v>1</v>
      </c>
      <c r="P109" s="137">
        <v>72</v>
      </c>
      <c r="Q109" s="137">
        <v>1</v>
      </c>
      <c r="R109" s="137">
        <v>3</v>
      </c>
      <c r="S109" s="214" t="s">
        <v>1398</v>
      </c>
    </row>
    <row r="110" spans="1:19" x14ac:dyDescent="0.3">
      <c r="A110" s="126" t="s">
        <v>223</v>
      </c>
      <c r="B110" s="135" t="s">
        <v>386</v>
      </c>
      <c r="C110" s="135" t="s">
        <v>1226</v>
      </c>
      <c r="D110" s="135">
        <v>0</v>
      </c>
      <c r="E110" s="135" t="s">
        <v>1118</v>
      </c>
      <c r="F110" s="148" t="s">
        <v>1175</v>
      </c>
      <c r="G110" s="149" t="s">
        <v>410</v>
      </c>
      <c r="H110" s="138" t="s">
        <v>410</v>
      </c>
      <c r="I110" s="138" t="s">
        <v>410</v>
      </c>
      <c r="J110" s="151" t="s">
        <v>410</v>
      </c>
      <c r="N110">
        <v>4.17</v>
      </c>
      <c r="O110" s="137">
        <v>1</v>
      </c>
      <c r="P110" s="137">
        <v>26</v>
      </c>
      <c r="S110" s="214" t="s">
        <v>1405</v>
      </c>
    </row>
    <row r="111" spans="1:19" x14ac:dyDescent="0.3">
      <c r="A111" s="126" t="s">
        <v>224</v>
      </c>
      <c r="B111" s="135" t="s">
        <v>387</v>
      </c>
      <c r="C111" s="135" t="s">
        <v>1227</v>
      </c>
      <c r="D111" s="135">
        <v>0</v>
      </c>
      <c r="E111" s="135" t="s">
        <v>1118</v>
      </c>
      <c r="F111" s="148" t="s">
        <v>1176</v>
      </c>
      <c r="G111" s="149">
        <v>0.75</v>
      </c>
      <c r="H111" s="150">
        <v>1</v>
      </c>
      <c r="I111" s="150">
        <v>1</v>
      </c>
      <c r="J111" s="151">
        <v>0.91666666666666696</v>
      </c>
      <c r="K111" s="137">
        <v>1008</v>
      </c>
      <c r="L111" s="137">
        <v>1596</v>
      </c>
      <c r="M111" s="137">
        <v>1</v>
      </c>
      <c r="N111" s="137">
        <v>3.7299999997005786</v>
      </c>
      <c r="O111" s="137">
        <v>1</v>
      </c>
      <c r="P111" s="137">
        <v>456</v>
      </c>
      <c r="Q111" s="137">
        <v>1</v>
      </c>
      <c r="R111" s="137">
        <v>2.66</v>
      </c>
      <c r="S111" s="214" t="s">
        <v>1435</v>
      </c>
    </row>
    <row r="112" spans="1:19" x14ac:dyDescent="0.3">
      <c r="A112" s="126" t="s">
        <v>136</v>
      </c>
      <c r="B112" s="135" t="s">
        <v>137</v>
      </c>
      <c r="C112" s="135" t="s">
        <v>1225</v>
      </c>
      <c r="D112" s="135">
        <v>0</v>
      </c>
      <c r="E112" s="135" t="s">
        <v>1165</v>
      </c>
      <c r="F112" s="148" t="s">
        <v>1131</v>
      </c>
      <c r="G112" s="149">
        <v>8.3333333333333301E-2</v>
      </c>
      <c r="H112" s="150">
        <v>1</v>
      </c>
      <c r="I112" s="150">
        <v>1</v>
      </c>
      <c r="J112" s="151">
        <v>0.69444444444444398</v>
      </c>
      <c r="K112" s="137">
        <v>665.3</v>
      </c>
      <c r="L112" s="137">
        <v>942.5</v>
      </c>
      <c r="M112" s="137">
        <v>1</v>
      </c>
      <c r="N112" s="137">
        <v>3.1099999994292111</v>
      </c>
      <c r="O112" s="137">
        <v>1</v>
      </c>
      <c r="P112" s="137">
        <v>438</v>
      </c>
      <c r="Q112" s="137">
        <v>1</v>
      </c>
      <c r="R112" s="137">
        <v>0.68</v>
      </c>
      <c r="S112" s="214" t="s">
        <v>1398</v>
      </c>
    </row>
    <row r="113" spans="1:19" x14ac:dyDescent="0.3">
      <c r="A113" s="154" t="s">
        <v>48</v>
      </c>
      <c r="B113" s="135" t="s">
        <v>49</v>
      </c>
      <c r="C113" s="135" t="s">
        <v>1225</v>
      </c>
      <c r="D113" s="135">
        <v>0</v>
      </c>
      <c r="E113" s="135" t="s">
        <v>1120</v>
      </c>
      <c r="F113" s="148" t="s">
        <v>1131</v>
      </c>
      <c r="G113" s="149">
        <v>0.41666666666666702</v>
      </c>
      <c r="H113" s="150">
        <v>1</v>
      </c>
      <c r="I113" s="150">
        <v>0.5</v>
      </c>
      <c r="J113" s="151">
        <v>0.63888888888888895</v>
      </c>
      <c r="K113" s="137">
        <v>4120</v>
      </c>
      <c r="M113" s="137">
        <v>1</v>
      </c>
      <c r="N113" s="137">
        <v>3.7199999997933055</v>
      </c>
      <c r="O113" s="137">
        <v>1</v>
      </c>
      <c r="P113" s="137">
        <v>372.7</v>
      </c>
      <c r="Q113" s="137">
        <v>1</v>
      </c>
      <c r="R113" s="137">
        <v>120</v>
      </c>
      <c r="S113" s="214" t="s">
        <v>1398</v>
      </c>
    </row>
    <row r="114" spans="1:19" x14ac:dyDescent="0.3">
      <c r="A114" s="126" t="s">
        <v>192</v>
      </c>
      <c r="B114" s="135" t="s">
        <v>193</v>
      </c>
      <c r="C114" s="135" t="s">
        <v>1227</v>
      </c>
      <c r="D114" s="135">
        <v>0</v>
      </c>
      <c r="E114" s="135" t="s">
        <v>1120</v>
      </c>
      <c r="F114" s="148" t="s">
        <v>1152</v>
      </c>
      <c r="G114" s="149">
        <v>8.3333333333333301E-2</v>
      </c>
      <c r="H114" s="150">
        <v>1</v>
      </c>
      <c r="I114" s="150">
        <v>0.5</v>
      </c>
      <c r="J114" s="151">
        <v>0.52777777777777801</v>
      </c>
      <c r="K114" s="137">
        <v>10441</v>
      </c>
      <c r="M114" s="137">
        <v>1</v>
      </c>
      <c r="N114" s="137">
        <v>4.6799999997072481</v>
      </c>
      <c r="O114" s="137">
        <v>1</v>
      </c>
      <c r="P114" s="137">
        <v>175</v>
      </c>
      <c r="Q114" s="137">
        <v>1</v>
      </c>
      <c r="R114" s="137">
        <v>3.3</v>
      </c>
      <c r="S114" s="214" t="s">
        <v>1398</v>
      </c>
    </row>
    <row r="115" spans="1:19" x14ac:dyDescent="0.3">
      <c r="A115" s="126" t="s">
        <v>140</v>
      </c>
      <c r="B115" s="135" t="s">
        <v>141</v>
      </c>
      <c r="C115" s="135" t="s">
        <v>1225</v>
      </c>
      <c r="D115" s="135">
        <v>0</v>
      </c>
      <c r="E115" s="135" t="s">
        <v>1118</v>
      </c>
      <c r="F115" s="148" t="s">
        <v>1176</v>
      </c>
      <c r="G115" s="149">
        <v>0.83333333333333304</v>
      </c>
      <c r="H115" s="150">
        <v>1</v>
      </c>
      <c r="I115" s="150">
        <v>0.5</v>
      </c>
      <c r="J115" s="151">
        <v>0.77777777777777801</v>
      </c>
      <c r="K115" s="137">
        <v>29400</v>
      </c>
      <c r="L115" s="137">
        <v>43000</v>
      </c>
      <c r="M115" s="137">
        <v>1</v>
      </c>
      <c r="N115" s="137">
        <v>5.1999999993256028</v>
      </c>
      <c r="O115" s="137">
        <v>1</v>
      </c>
      <c r="P115" s="137">
        <v>589</v>
      </c>
      <c r="Q115" s="137">
        <v>1</v>
      </c>
      <c r="R115" s="137">
        <v>16.73</v>
      </c>
      <c r="S115" s="214" t="s">
        <v>1398</v>
      </c>
    </row>
    <row r="116" spans="1:19" x14ac:dyDescent="0.3">
      <c r="A116" s="126" t="s">
        <v>79</v>
      </c>
      <c r="B116" s="135" t="s">
        <v>388</v>
      </c>
      <c r="C116" s="135" t="s">
        <v>1225</v>
      </c>
      <c r="D116" s="135">
        <v>0</v>
      </c>
      <c r="E116" s="135" t="s">
        <v>1118</v>
      </c>
      <c r="F116" s="148" t="s">
        <v>1143</v>
      </c>
      <c r="G116" s="149">
        <v>0.58333333333333304</v>
      </c>
      <c r="H116" s="150">
        <v>0.5</v>
      </c>
      <c r="I116" s="150">
        <v>0.5</v>
      </c>
      <c r="J116" s="151">
        <v>0.52777777777777801</v>
      </c>
      <c r="K116" s="137">
        <v>619</v>
      </c>
      <c r="L116" s="137">
        <v>241</v>
      </c>
      <c r="M116" s="137">
        <v>1</v>
      </c>
      <c r="N116" s="137">
        <v>2.9599999998305178</v>
      </c>
      <c r="O116" s="137">
        <v>1</v>
      </c>
      <c r="P116" s="137">
        <v>8.1</v>
      </c>
      <c r="Q116" s="137">
        <v>0</v>
      </c>
      <c r="R116" s="137">
        <v>8</v>
      </c>
      <c r="S116" s="214" t="s">
        <v>1398</v>
      </c>
    </row>
    <row r="117" spans="1:19" x14ac:dyDescent="0.3">
      <c r="A117" s="154" t="s">
        <v>34</v>
      </c>
      <c r="B117" s="135" t="s">
        <v>35</v>
      </c>
      <c r="C117" s="135" t="s">
        <v>1225</v>
      </c>
      <c r="D117" s="135">
        <v>0</v>
      </c>
      <c r="E117" s="135" t="s">
        <v>1118</v>
      </c>
      <c r="F117" s="148" t="s">
        <v>1135</v>
      </c>
      <c r="G117" s="149">
        <v>0.41666666666666702</v>
      </c>
      <c r="H117" s="150">
        <v>1</v>
      </c>
      <c r="I117" s="150">
        <v>0.5</v>
      </c>
      <c r="J117" s="151">
        <v>0.63888888888888895</v>
      </c>
      <c r="K117" s="137">
        <v>1618</v>
      </c>
      <c r="L117" s="137">
        <v>2015</v>
      </c>
      <c r="M117" s="137">
        <v>1</v>
      </c>
      <c r="N117" s="137">
        <v>3.5900000000063845</v>
      </c>
      <c r="O117" s="137">
        <v>1</v>
      </c>
      <c r="P117" s="137">
        <v>139.5</v>
      </c>
      <c r="Q117" s="137">
        <v>1</v>
      </c>
      <c r="R117" s="137">
        <v>3.33</v>
      </c>
      <c r="S117" s="214" t="s">
        <v>1398</v>
      </c>
    </row>
    <row r="118" spans="1:19" x14ac:dyDescent="0.3">
      <c r="A118" s="126" t="s">
        <v>171</v>
      </c>
      <c r="B118" s="135" t="s">
        <v>172</v>
      </c>
      <c r="C118" s="135" t="s">
        <v>1239</v>
      </c>
      <c r="D118" s="135">
        <v>0</v>
      </c>
      <c r="E118" s="135" t="s">
        <v>1133</v>
      </c>
      <c r="F118" s="148" t="s">
        <v>1134</v>
      </c>
      <c r="G118" s="149">
        <v>8.3333333333333301E-2</v>
      </c>
      <c r="H118" s="150">
        <v>0.5</v>
      </c>
      <c r="I118" s="150">
        <v>1</v>
      </c>
      <c r="J118" s="151">
        <v>0.52777777777777801</v>
      </c>
      <c r="K118" s="137">
        <v>10400</v>
      </c>
      <c r="L118" s="137">
        <v>11258</v>
      </c>
      <c r="M118" s="137">
        <v>1</v>
      </c>
      <c r="N118" s="137">
        <v>2.9599999998305178</v>
      </c>
      <c r="O118" s="137">
        <v>1</v>
      </c>
      <c r="P118" s="137">
        <v>4.59</v>
      </c>
      <c r="Q118" s="137">
        <v>0</v>
      </c>
      <c r="R118" s="137">
        <v>0.14399999999999999</v>
      </c>
      <c r="S118" s="214" t="s">
        <v>1398</v>
      </c>
    </row>
    <row r="119" spans="1:19" x14ac:dyDescent="0.3">
      <c r="A119" s="126" t="s">
        <v>36</v>
      </c>
      <c r="B119" s="135" t="s">
        <v>37</v>
      </c>
      <c r="C119" s="135" t="s">
        <v>1242</v>
      </c>
      <c r="D119" s="135">
        <v>0</v>
      </c>
      <c r="E119" s="135" t="s">
        <v>1118</v>
      </c>
      <c r="F119" s="148" t="s">
        <v>1117</v>
      </c>
      <c r="G119" s="149">
        <v>8.3333333333333301E-2</v>
      </c>
      <c r="H119" s="150">
        <v>1</v>
      </c>
      <c r="I119" s="150">
        <v>1</v>
      </c>
      <c r="J119" s="151">
        <v>0.69444444444444398</v>
      </c>
      <c r="K119" s="137">
        <v>31800</v>
      </c>
      <c r="L119" s="137">
        <v>58769</v>
      </c>
      <c r="M119" s="137">
        <v>1</v>
      </c>
      <c r="N119" s="137">
        <v>5.4299999993663697</v>
      </c>
      <c r="O119" s="137">
        <v>1</v>
      </c>
      <c r="P119" s="137">
        <v>80.06</v>
      </c>
      <c r="Q119" s="137">
        <v>1</v>
      </c>
      <c r="R119" s="137">
        <v>0.66500000000000004</v>
      </c>
      <c r="S119" s="214" t="s">
        <v>1398</v>
      </c>
    </row>
    <row r="120" spans="1:19" x14ac:dyDescent="0.3">
      <c r="A120" s="126" t="s">
        <v>113</v>
      </c>
      <c r="B120" s="135" t="s">
        <v>389</v>
      </c>
      <c r="C120" s="135" t="s">
        <v>1240</v>
      </c>
      <c r="D120" s="135">
        <v>0</v>
      </c>
      <c r="E120" s="135" t="s">
        <v>1120</v>
      </c>
      <c r="F120" s="148" t="s">
        <v>1124</v>
      </c>
      <c r="G120" s="149">
        <v>8.3333333333333301E-2</v>
      </c>
      <c r="H120" s="150">
        <v>0.5</v>
      </c>
      <c r="I120" s="150">
        <v>1</v>
      </c>
      <c r="J120" s="151">
        <v>0.52777777777777801</v>
      </c>
      <c r="K120" s="137">
        <v>1200</v>
      </c>
      <c r="L120" s="137">
        <v>1200</v>
      </c>
      <c r="M120" s="137">
        <v>1</v>
      </c>
      <c r="N120" s="137">
        <v>3.6000000004870891</v>
      </c>
      <c r="O120" s="137">
        <v>1</v>
      </c>
      <c r="P120" s="137">
        <v>33</v>
      </c>
      <c r="Q120" s="137">
        <v>0</v>
      </c>
      <c r="R120" s="137">
        <v>3.2</v>
      </c>
      <c r="S120" s="214" t="s">
        <v>1398</v>
      </c>
    </row>
    <row r="121" spans="1:19" x14ac:dyDescent="0.3">
      <c r="A121" s="154" t="s">
        <v>427</v>
      </c>
      <c r="B121" s="135" t="s">
        <v>148</v>
      </c>
      <c r="C121" s="135" t="s">
        <v>1225</v>
      </c>
      <c r="D121" s="135">
        <v>0</v>
      </c>
      <c r="E121" s="135" t="s">
        <v>1177</v>
      </c>
      <c r="F121" s="148" t="s">
        <v>1178</v>
      </c>
      <c r="G121" s="149">
        <v>8.3333333333333301E-2</v>
      </c>
      <c r="H121" s="150">
        <v>0.5</v>
      </c>
      <c r="I121" s="150">
        <v>1</v>
      </c>
      <c r="J121" s="151">
        <v>0.52777777777777801</v>
      </c>
      <c r="L121" s="137">
        <v>89125</v>
      </c>
      <c r="M121" s="137">
        <v>1</v>
      </c>
      <c r="N121" s="137">
        <v>4.749999999852994</v>
      </c>
      <c r="O121" s="137">
        <v>1</v>
      </c>
      <c r="P121" s="137">
        <v>13</v>
      </c>
      <c r="Q121" s="137">
        <v>0</v>
      </c>
      <c r="S121" s="214" t="s">
        <v>1398</v>
      </c>
    </row>
    <row r="122" spans="1:19" x14ac:dyDescent="0.3">
      <c r="A122" s="126" t="s">
        <v>206</v>
      </c>
      <c r="B122" s="135" t="s">
        <v>390</v>
      </c>
      <c r="C122" s="135" t="s">
        <v>1225</v>
      </c>
      <c r="D122" s="135">
        <v>0</v>
      </c>
      <c r="E122" s="135" t="s">
        <v>1133</v>
      </c>
      <c r="F122" s="148" t="s">
        <v>1135</v>
      </c>
      <c r="G122" s="149">
        <v>0.41666666666666702</v>
      </c>
      <c r="H122" s="150">
        <v>1</v>
      </c>
      <c r="I122" s="150">
        <v>0</v>
      </c>
      <c r="J122" s="151">
        <v>0.47222222222222199</v>
      </c>
      <c r="K122" s="137">
        <v>730</v>
      </c>
      <c r="L122" s="137">
        <v>3294</v>
      </c>
      <c r="M122" s="137">
        <v>1</v>
      </c>
      <c r="N122" s="137">
        <v>1.7000000003229803</v>
      </c>
      <c r="O122" s="137">
        <v>0</v>
      </c>
      <c r="P122" s="137">
        <v>143</v>
      </c>
      <c r="Q122" s="137">
        <v>1</v>
      </c>
      <c r="R122" s="137">
        <v>7.2</v>
      </c>
      <c r="S122" s="214" t="s">
        <v>1405</v>
      </c>
    </row>
    <row r="123" spans="1:19" x14ac:dyDescent="0.3">
      <c r="A123" s="126" t="s">
        <v>38</v>
      </c>
      <c r="B123" s="135" t="s">
        <v>39</v>
      </c>
      <c r="C123" s="135" t="s">
        <v>1225</v>
      </c>
      <c r="D123" s="135">
        <v>0</v>
      </c>
      <c r="E123" s="135" t="s">
        <v>1120</v>
      </c>
      <c r="F123" s="148" t="s">
        <v>1167</v>
      </c>
      <c r="G123" s="149">
        <v>8.3333333333333301E-2</v>
      </c>
      <c r="H123" s="150">
        <v>1</v>
      </c>
      <c r="I123" s="150">
        <v>0.5</v>
      </c>
      <c r="J123" s="151">
        <v>0.52777777777777801</v>
      </c>
      <c r="K123" s="137">
        <v>8654</v>
      </c>
      <c r="L123" s="137">
        <v>16250</v>
      </c>
      <c r="M123" s="137">
        <v>1</v>
      </c>
      <c r="N123" s="137">
        <v>3.4999999999768754</v>
      </c>
      <c r="O123" s="137">
        <v>1</v>
      </c>
      <c r="P123" s="137">
        <v>936.1</v>
      </c>
      <c r="Q123" s="137">
        <v>1</v>
      </c>
      <c r="R123" s="137">
        <v>4.2</v>
      </c>
      <c r="S123" s="214" t="s">
        <v>1398</v>
      </c>
    </row>
    <row r="124" spans="1:19" x14ac:dyDescent="0.3">
      <c r="A124" s="154" t="s">
        <v>225</v>
      </c>
      <c r="B124" s="135" t="s">
        <v>391</v>
      </c>
      <c r="C124" s="135" t="s">
        <v>1230</v>
      </c>
      <c r="D124" s="135">
        <v>0</v>
      </c>
      <c r="E124" s="135" t="s">
        <v>1120</v>
      </c>
      <c r="F124" s="148" t="s">
        <v>1131</v>
      </c>
      <c r="G124" s="149">
        <v>8.3333333333333301E-2</v>
      </c>
      <c r="H124" s="150">
        <v>1</v>
      </c>
      <c r="I124" s="150">
        <v>1</v>
      </c>
      <c r="J124" s="151">
        <v>0.69444444444444398</v>
      </c>
      <c r="K124" s="137">
        <v>3387</v>
      </c>
      <c r="L124" s="137">
        <v>1817</v>
      </c>
      <c r="M124" s="137">
        <v>1</v>
      </c>
      <c r="N124" s="137">
        <v>3.7199999997933055</v>
      </c>
      <c r="O124" s="137">
        <v>1</v>
      </c>
      <c r="P124" s="137">
        <v>398</v>
      </c>
      <c r="Q124" s="137">
        <v>1</v>
      </c>
      <c r="R124" s="137">
        <v>0.83299999999999996</v>
      </c>
      <c r="S124" s="214" t="s">
        <v>1435</v>
      </c>
    </row>
    <row r="125" spans="1:19" x14ac:dyDescent="0.3">
      <c r="A125" s="154" t="s">
        <v>80</v>
      </c>
      <c r="B125" s="135" t="s">
        <v>392</v>
      </c>
      <c r="C125" s="135" t="s">
        <v>1225</v>
      </c>
      <c r="D125" s="135">
        <v>0</v>
      </c>
      <c r="E125" s="135" t="s">
        <v>1118</v>
      </c>
      <c r="F125" s="148" t="s">
        <v>1112</v>
      </c>
      <c r="G125" s="149">
        <v>0.41666666666666702</v>
      </c>
      <c r="H125" s="150">
        <v>1</v>
      </c>
      <c r="I125" s="150">
        <v>0.5</v>
      </c>
      <c r="J125" s="151">
        <v>0.63888888888888895</v>
      </c>
      <c r="K125" s="137">
        <v>5390</v>
      </c>
      <c r="L125" s="137">
        <v>5390</v>
      </c>
      <c r="M125" s="137">
        <v>1</v>
      </c>
      <c r="N125" s="137">
        <v>3.2999999989184596</v>
      </c>
      <c r="O125" s="137">
        <v>1</v>
      </c>
      <c r="P125" s="137">
        <v>271.3</v>
      </c>
      <c r="Q125" s="137">
        <v>1</v>
      </c>
      <c r="R125" s="137">
        <v>34</v>
      </c>
      <c r="S125" s="214" t="s">
        <v>1398</v>
      </c>
    </row>
    <row r="126" spans="1:19" x14ac:dyDescent="0.3">
      <c r="A126" s="126" t="s">
        <v>72</v>
      </c>
      <c r="B126" s="135" t="s">
        <v>393</v>
      </c>
      <c r="C126" s="135" t="s">
        <v>1225</v>
      </c>
      <c r="D126" s="135">
        <v>0</v>
      </c>
      <c r="E126" s="135" t="s">
        <v>1120</v>
      </c>
      <c r="F126" s="148" t="s">
        <v>1179</v>
      </c>
      <c r="G126" s="149">
        <v>0.25</v>
      </c>
      <c r="H126" s="150">
        <v>1</v>
      </c>
      <c r="I126" s="150">
        <v>0.5</v>
      </c>
      <c r="J126" s="151">
        <v>0.58333333333333304</v>
      </c>
      <c r="K126" s="137">
        <v>16769</v>
      </c>
      <c r="M126" s="137">
        <v>1</v>
      </c>
      <c r="N126" s="137">
        <v>5.4999999999768754</v>
      </c>
      <c r="O126" s="137">
        <v>1</v>
      </c>
      <c r="P126" s="137">
        <v>239</v>
      </c>
      <c r="Q126" s="137">
        <v>1</v>
      </c>
      <c r="R126" s="137">
        <v>50.9</v>
      </c>
      <c r="S126" s="214" t="s">
        <v>1398</v>
      </c>
    </row>
    <row r="127" spans="1:19" x14ac:dyDescent="0.3">
      <c r="A127" s="126" t="s">
        <v>12</v>
      </c>
      <c r="B127" s="135" t="s">
        <v>13</v>
      </c>
      <c r="C127" s="135" t="s">
        <v>1225</v>
      </c>
      <c r="D127" s="135">
        <v>0</v>
      </c>
      <c r="E127" s="135" t="s">
        <v>1118</v>
      </c>
      <c r="F127" s="148" t="s">
        <v>1175</v>
      </c>
      <c r="G127" s="149">
        <v>0.66666666666666696</v>
      </c>
      <c r="H127" s="150">
        <v>0.5</v>
      </c>
      <c r="I127" s="150">
        <v>0.5</v>
      </c>
      <c r="J127" s="151">
        <v>0.55555555555555503</v>
      </c>
      <c r="K127" s="137">
        <v>2339</v>
      </c>
      <c r="L127" s="137">
        <v>2339</v>
      </c>
      <c r="M127" s="137">
        <v>1</v>
      </c>
      <c r="N127" s="137">
        <v>4.4799999999421862</v>
      </c>
      <c r="O127" s="137">
        <v>1</v>
      </c>
      <c r="P127" s="137">
        <v>38.4</v>
      </c>
      <c r="Q127" s="137">
        <v>0</v>
      </c>
      <c r="R127" s="137">
        <v>14.4</v>
      </c>
      <c r="S127" s="214" t="s">
        <v>1398</v>
      </c>
    </row>
    <row r="128" spans="1:19" x14ac:dyDescent="0.3">
      <c r="A128" s="126" t="s">
        <v>8</v>
      </c>
      <c r="B128" s="135" t="s">
        <v>9</v>
      </c>
      <c r="C128" s="135" t="s">
        <v>1225</v>
      </c>
      <c r="D128" s="135">
        <v>0</v>
      </c>
      <c r="E128" s="135" t="s">
        <v>1120</v>
      </c>
      <c r="F128" s="148" t="s">
        <v>1124</v>
      </c>
      <c r="G128" s="149">
        <v>8.3333333333333301E-2</v>
      </c>
      <c r="H128" s="150">
        <v>1</v>
      </c>
      <c r="I128" s="150">
        <v>1</v>
      </c>
      <c r="J128" s="151">
        <v>0.69444444444444398</v>
      </c>
      <c r="K128" s="137">
        <v>12000</v>
      </c>
      <c r="L128" s="137">
        <v>16000</v>
      </c>
      <c r="M128" s="137">
        <v>1</v>
      </c>
      <c r="N128" s="137">
        <v>3.9900000000196383</v>
      </c>
      <c r="O128" s="137">
        <v>1</v>
      </c>
      <c r="P128" s="137">
        <v>101</v>
      </c>
      <c r="Q128" s="137">
        <v>1</v>
      </c>
      <c r="R128" s="137">
        <v>0.443</v>
      </c>
      <c r="S128" s="214" t="s">
        <v>1398</v>
      </c>
    </row>
    <row r="129" spans="1:19" x14ac:dyDescent="0.3">
      <c r="A129" s="126" t="s">
        <v>93</v>
      </c>
      <c r="B129" s="135" t="s">
        <v>394</v>
      </c>
      <c r="C129" s="135" t="s">
        <v>1224</v>
      </c>
      <c r="D129" s="135">
        <v>0</v>
      </c>
      <c r="E129" s="135" t="s">
        <v>1133</v>
      </c>
      <c r="F129" s="148" t="s">
        <v>1140</v>
      </c>
      <c r="G129" s="149">
        <v>8.3333333333333301E-2</v>
      </c>
      <c r="H129" s="150">
        <v>0.5</v>
      </c>
      <c r="I129" s="150">
        <v>1</v>
      </c>
      <c r="J129" s="151">
        <v>0.52777777777777801</v>
      </c>
      <c r="K129" s="137">
        <v>87918</v>
      </c>
      <c r="M129" s="137">
        <v>1</v>
      </c>
      <c r="N129" s="137">
        <v>6.3700000008670363</v>
      </c>
      <c r="O129" s="137">
        <v>1</v>
      </c>
      <c r="P129" s="137">
        <v>55</v>
      </c>
      <c r="Q129" s="137">
        <v>0</v>
      </c>
      <c r="R129" s="137">
        <v>0.28999999999999998</v>
      </c>
      <c r="S129" s="214" t="s">
        <v>1398</v>
      </c>
    </row>
    <row r="130" spans="1:19" x14ac:dyDescent="0.3">
      <c r="A130" s="126" t="s">
        <v>271</v>
      </c>
      <c r="B130" s="135" t="s">
        <v>272</v>
      </c>
      <c r="C130" s="135" t="s">
        <v>1245</v>
      </c>
      <c r="D130" s="135">
        <v>0</v>
      </c>
      <c r="E130" s="135" t="s">
        <v>1120</v>
      </c>
      <c r="F130" s="148" t="s">
        <v>1117</v>
      </c>
      <c r="G130" s="149" t="s">
        <v>410</v>
      </c>
      <c r="H130" s="138" t="s">
        <v>410</v>
      </c>
      <c r="I130" s="138" t="s">
        <v>410</v>
      </c>
      <c r="J130" s="151" t="s">
        <v>410</v>
      </c>
      <c r="S130" s="214" t="s">
        <v>1405</v>
      </c>
    </row>
    <row r="131" spans="1:19" x14ac:dyDescent="0.3">
      <c r="A131" s="126" t="s">
        <v>63</v>
      </c>
      <c r="B131" s="135" t="s">
        <v>395</v>
      </c>
      <c r="C131" s="135" t="s">
        <v>1225</v>
      </c>
      <c r="D131" s="135">
        <v>0</v>
      </c>
      <c r="E131" s="135" t="s">
        <v>1120</v>
      </c>
      <c r="F131" s="148" t="s">
        <v>1149</v>
      </c>
      <c r="G131" s="149">
        <v>0.41666666666666702</v>
      </c>
      <c r="H131" s="150">
        <v>1</v>
      </c>
      <c r="I131" s="150">
        <v>0.5</v>
      </c>
      <c r="J131" s="151">
        <v>0.63888888888888895</v>
      </c>
      <c r="K131" s="137">
        <v>500</v>
      </c>
      <c r="L131" s="137">
        <v>751</v>
      </c>
      <c r="M131" s="137">
        <v>1</v>
      </c>
      <c r="N131" s="137">
        <v>2.8400000000508872</v>
      </c>
      <c r="O131" s="137">
        <v>1</v>
      </c>
      <c r="P131" s="137">
        <v>86.9</v>
      </c>
      <c r="Q131" s="137">
        <v>1</v>
      </c>
      <c r="R131" s="137">
        <v>4.12</v>
      </c>
      <c r="S131" s="214" t="s">
        <v>1398</v>
      </c>
    </row>
    <row r="132" spans="1:19" x14ac:dyDescent="0.3">
      <c r="A132" s="126" t="s">
        <v>94</v>
      </c>
      <c r="B132" s="135" t="s">
        <v>396</v>
      </c>
      <c r="C132" s="135" t="s">
        <v>1232</v>
      </c>
      <c r="D132" s="135">
        <v>0</v>
      </c>
      <c r="E132" s="135" t="s">
        <v>1120</v>
      </c>
      <c r="F132" s="148" t="s">
        <v>1180</v>
      </c>
      <c r="G132" s="149">
        <v>8.3333333333333301E-2</v>
      </c>
      <c r="H132" s="150">
        <v>1</v>
      </c>
      <c r="I132" s="150">
        <v>0.5</v>
      </c>
      <c r="J132" s="151">
        <v>0.52777777777777801</v>
      </c>
      <c r="K132" s="137">
        <v>22929</v>
      </c>
      <c r="M132" s="137">
        <v>1</v>
      </c>
      <c r="N132" s="137">
        <v>4.6600000003659199</v>
      </c>
      <c r="O132" s="137">
        <v>1</v>
      </c>
      <c r="P132" s="137">
        <v>560</v>
      </c>
      <c r="Q132" s="137">
        <v>1</v>
      </c>
      <c r="R132" s="137">
        <v>2.67</v>
      </c>
      <c r="S132" s="214" t="s">
        <v>1398</v>
      </c>
    </row>
    <row r="133" spans="1:19" x14ac:dyDescent="0.3">
      <c r="A133" s="126" t="s">
        <v>116</v>
      </c>
      <c r="B133" s="135" t="s">
        <v>397</v>
      </c>
      <c r="C133" s="135" t="s">
        <v>1224</v>
      </c>
      <c r="D133" s="135">
        <v>0</v>
      </c>
      <c r="E133" s="135" t="s">
        <v>1120</v>
      </c>
      <c r="F133" s="148" t="s">
        <v>1181</v>
      </c>
      <c r="G133" s="149">
        <v>8.3333333333333301E-2</v>
      </c>
      <c r="H133" s="150">
        <v>0.5</v>
      </c>
      <c r="I133" s="150">
        <v>1</v>
      </c>
      <c r="J133" s="151">
        <v>0.52777777777777801</v>
      </c>
      <c r="K133" s="137">
        <v>328</v>
      </c>
      <c r="M133" s="137">
        <v>0</v>
      </c>
      <c r="N133" s="137">
        <v>3.7199999997933055</v>
      </c>
      <c r="O133" s="137">
        <v>1</v>
      </c>
      <c r="P133" s="137">
        <v>60.8</v>
      </c>
      <c r="Q133" s="137">
        <v>1</v>
      </c>
      <c r="R133" s="137">
        <v>0.27</v>
      </c>
      <c r="S133" s="214" t="s">
        <v>1398</v>
      </c>
    </row>
    <row r="134" spans="1:19" x14ac:dyDescent="0.3">
      <c r="A134" s="126" t="s">
        <v>204</v>
      </c>
      <c r="B134" s="135" t="s">
        <v>205</v>
      </c>
      <c r="C134" s="135" t="s">
        <v>1225</v>
      </c>
      <c r="D134" s="135">
        <v>0</v>
      </c>
      <c r="E134" s="135" t="s">
        <v>1118</v>
      </c>
      <c r="F134" s="148" t="s">
        <v>1143</v>
      </c>
      <c r="G134" s="149">
        <v>0.66666666666666696</v>
      </c>
      <c r="H134" s="150">
        <v>0</v>
      </c>
      <c r="I134" s="150">
        <v>0.5</v>
      </c>
      <c r="J134" s="151">
        <v>0.38888888888888901</v>
      </c>
      <c r="K134" s="137">
        <v>369</v>
      </c>
      <c r="L134" s="137">
        <v>369</v>
      </c>
      <c r="M134" s="137">
        <v>0</v>
      </c>
      <c r="N134" s="137">
        <v>3.0499999983348589</v>
      </c>
      <c r="O134" s="137">
        <v>1</v>
      </c>
      <c r="P134" s="137">
        <v>37.6</v>
      </c>
      <c r="Q134" s="137">
        <v>0</v>
      </c>
      <c r="R134" s="137">
        <v>2.54</v>
      </c>
      <c r="S134" s="214" t="s">
        <v>1405</v>
      </c>
    </row>
    <row r="135" spans="1:19" x14ac:dyDescent="0.3">
      <c r="A135" s="154" t="s">
        <v>226</v>
      </c>
      <c r="B135" s="135" t="s">
        <v>398</v>
      </c>
      <c r="C135" s="135" t="s">
        <v>1225</v>
      </c>
      <c r="D135" s="135">
        <v>0</v>
      </c>
      <c r="E135" s="135" t="s">
        <v>1120</v>
      </c>
      <c r="F135" s="148" t="s">
        <v>1131</v>
      </c>
      <c r="G135" s="149">
        <v>0.25</v>
      </c>
      <c r="H135" s="150">
        <v>1</v>
      </c>
      <c r="I135" s="150">
        <v>1</v>
      </c>
      <c r="J135" s="151">
        <v>0.75</v>
      </c>
      <c r="K135" s="137">
        <v>1249.2</v>
      </c>
      <c r="L135" s="137">
        <v>1249</v>
      </c>
      <c r="M135" s="137">
        <v>1</v>
      </c>
      <c r="N135" s="137">
        <v>3.70000000032298</v>
      </c>
      <c r="O135" s="137">
        <v>1</v>
      </c>
      <c r="P135" s="137">
        <v>500</v>
      </c>
      <c r="Q135" s="137">
        <v>1</v>
      </c>
      <c r="R135" s="137">
        <v>0.75</v>
      </c>
      <c r="S135" s="214" t="s">
        <v>1435</v>
      </c>
    </row>
    <row r="136" spans="1:19" x14ac:dyDescent="0.3">
      <c r="A136" s="154" t="s">
        <v>81</v>
      </c>
      <c r="B136" s="135" t="s">
        <v>399</v>
      </c>
      <c r="C136" s="135" t="s">
        <v>1225</v>
      </c>
      <c r="D136" s="135">
        <v>0</v>
      </c>
      <c r="E136" s="135" t="s">
        <v>1133</v>
      </c>
      <c r="F136" s="148" t="s">
        <v>1182</v>
      </c>
      <c r="G136" s="149">
        <v>8.3333333333333301E-2</v>
      </c>
      <c r="H136" s="150">
        <v>1</v>
      </c>
      <c r="I136" s="150">
        <v>0.5</v>
      </c>
      <c r="J136" s="151">
        <v>0.52777777777777801</v>
      </c>
      <c r="K136" s="137">
        <v>894</v>
      </c>
      <c r="L136" s="137">
        <v>894</v>
      </c>
      <c r="M136" s="137">
        <v>1</v>
      </c>
      <c r="N136" s="137">
        <v>4.2499999999904938</v>
      </c>
      <c r="O136" s="137">
        <v>1</v>
      </c>
      <c r="P136" s="137">
        <v>400</v>
      </c>
      <c r="Q136" s="137">
        <v>1</v>
      </c>
      <c r="R136" s="137">
        <v>120</v>
      </c>
      <c r="S136" s="214" t="s">
        <v>1398</v>
      </c>
    </row>
    <row r="137" spans="1:19" x14ac:dyDescent="0.3">
      <c r="A137" s="126" t="s">
        <v>73</v>
      </c>
      <c r="B137" s="135" t="s">
        <v>400</v>
      </c>
      <c r="C137" s="135" t="s">
        <v>1225</v>
      </c>
      <c r="D137" s="135">
        <v>0</v>
      </c>
      <c r="E137" s="135" t="s">
        <v>1155</v>
      </c>
      <c r="F137" s="148" t="s">
        <v>1127</v>
      </c>
      <c r="G137" s="149">
        <v>8.3333333333333301E-2</v>
      </c>
      <c r="H137" s="150">
        <v>0.5</v>
      </c>
      <c r="I137" s="150">
        <v>1</v>
      </c>
      <c r="J137" s="151">
        <v>0.52777777777777801</v>
      </c>
      <c r="K137" s="137">
        <v>8552</v>
      </c>
      <c r="L137" s="137">
        <v>11936</v>
      </c>
      <c r="M137" s="137">
        <v>1</v>
      </c>
      <c r="N137" s="137">
        <v>4.9299999998967374</v>
      </c>
      <c r="O137" s="137">
        <v>1</v>
      </c>
      <c r="P137" s="137">
        <v>33.9</v>
      </c>
      <c r="Q137" s="137">
        <v>0</v>
      </c>
      <c r="R137" s="137">
        <v>0.34</v>
      </c>
      <c r="S137" s="214" t="s">
        <v>1398</v>
      </c>
    </row>
    <row r="138" spans="1:19" x14ac:dyDescent="0.3">
      <c r="A138" s="126" t="s">
        <v>82</v>
      </c>
      <c r="B138" s="135" t="s">
        <v>401</v>
      </c>
      <c r="C138" s="135" t="s">
        <v>1230</v>
      </c>
      <c r="D138" s="135">
        <v>0</v>
      </c>
      <c r="E138" s="135" t="s">
        <v>1133</v>
      </c>
      <c r="F138" s="148" t="s">
        <v>1163</v>
      </c>
      <c r="G138" s="149">
        <v>8.3333333333333301E-2</v>
      </c>
      <c r="H138" s="150">
        <v>1</v>
      </c>
      <c r="I138" s="150">
        <v>1</v>
      </c>
      <c r="J138" s="151">
        <v>0.69444444444444398</v>
      </c>
      <c r="L138" s="137">
        <v>32556</v>
      </c>
      <c r="M138" s="137">
        <v>1</v>
      </c>
      <c r="N138" s="137">
        <v>4.2999999989184596</v>
      </c>
      <c r="O138" s="137">
        <v>1</v>
      </c>
      <c r="P138" s="137">
        <v>140.30000000000001</v>
      </c>
      <c r="Q138" s="137">
        <v>1</v>
      </c>
      <c r="R138" s="137">
        <v>0.22</v>
      </c>
      <c r="S138" s="214" t="s">
        <v>1398</v>
      </c>
    </row>
    <row r="139" spans="1:19" x14ac:dyDescent="0.3">
      <c r="A139" s="126" t="s">
        <v>227</v>
      </c>
      <c r="B139" s="135" t="s">
        <v>402</v>
      </c>
      <c r="C139" s="135" t="s">
        <v>1225</v>
      </c>
      <c r="D139" s="135">
        <v>0</v>
      </c>
      <c r="E139" s="135" t="s">
        <v>1118</v>
      </c>
      <c r="F139" s="148" t="s">
        <v>1123</v>
      </c>
      <c r="G139" s="149">
        <v>0.5</v>
      </c>
      <c r="H139" s="150">
        <v>0.5</v>
      </c>
      <c r="I139" s="150">
        <v>1</v>
      </c>
      <c r="J139" s="151">
        <v>0.66666666666666696</v>
      </c>
      <c r="K139" s="137">
        <v>333</v>
      </c>
      <c r="L139" s="137">
        <v>278</v>
      </c>
      <c r="M139" s="137">
        <v>0</v>
      </c>
      <c r="N139" s="137">
        <v>3.3999999997389998</v>
      </c>
      <c r="O139" s="137">
        <v>1</v>
      </c>
      <c r="P139" s="137">
        <v>167</v>
      </c>
      <c r="Q139" s="137">
        <v>1</v>
      </c>
      <c r="R139" s="137">
        <v>0.56499999999999995</v>
      </c>
      <c r="S139" s="214" t="s">
        <v>1435</v>
      </c>
    </row>
    <row r="140" spans="1:19" x14ac:dyDescent="0.3">
      <c r="A140" s="154" t="s">
        <v>255</v>
      </c>
      <c r="B140" s="135" t="s">
        <v>256</v>
      </c>
      <c r="D140" s="135">
        <v>1</v>
      </c>
      <c r="E140" s="135" t="s">
        <v>1111</v>
      </c>
      <c r="F140" s="148" t="s">
        <v>1123</v>
      </c>
      <c r="G140" s="149">
        <v>0.5</v>
      </c>
      <c r="H140" s="150">
        <v>0.5</v>
      </c>
      <c r="I140" s="150">
        <v>0.5</v>
      </c>
      <c r="J140" s="151">
        <v>0.37516666666666698</v>
      </c>
      <c r="K140" s="137">
        <v>122</v>
      </c>
      <c r="M140" s="137">
        <v>0</v>
      </c>
      <c r="N140" s="137">
        <v>2.2999999989184596</v>
      </c>
      <c r="O140" s="137">
        <v>1</v>
      </c>
      <c r="P140" s="137">
        <v>93.8</v>
      </c>
      <c r="Q140" s="137">
        <v>1</v>
      </c>
      <c r="S140" s="214" t="s">
        <v>1405</v>
      </c>
    </row>
    <row r="141" spans="1:19" x14ac:dyDescent="0.3">
      <c r="A141" s="126" t="s">
        <v>40</v>
      </c>
      <c r="B141" s="135" t="s">
        <v>41</v>
      </c>
      <c r="C141" s="135" t="s">
        <v>1224</v>
      </c>
      <c r="D141" s="135">
        <v>0</v>
      </c>
      <c r="E141" s="135" t="s">
        <v>1120</v>
      </c>
      <c r="F141" s="148" t="s">
        <v>1131</v>
      </c>
      <c r="G141" s="149">
        <v>8.3333333333333301E-2</v>
      </c>
      <c r="H141" s="150">
        <v>1</v>
      </c>
      <c r="I141" s="150">
        <v>0.5</v>
      </c>
      <c r="J141" s="151">
        <v>0.52777777777777801</v>
      </c>
      <c r="K141" s="137">
        <v>1922</v>
      </c>
      <c r="M141" s="137">
        <v>1</v>
      </c>
      <c r="N141" s="137">
        <v>3.5600000002749925</v>
      </c>
      <c r="O141" s="137">
        <v>1</v>
      </c>
      <c r="P141" s="137">
        <v>438</v>
      </c>
      <c r="Q141" s="137">
        <v>1</v>
      </c>
      <c r="R141" s="137">
        <v>8.1999999999999993</v>
      </c>
      <c r="S141" s="214" t="s">
        <v>1398</v>
      </c>
    </row>
    <row r="142" spans="1:19" x14ac:dyDescent="0.3">
      <c r="A142" s="154" t="s">
        <v>45</v>
      </c>
      <c r="B142" s="135" t="s">
        <v>403</v>
      </c>
      <c r="C142" s="135" t="s">
        <v>1225</v>
      </c>
      <c r="D142" s="135">
        <v>0</v>
      </c>
      <c r="E142" s="135" t="s">
        <v>1120</v>
      </c>
      <c r="F142" s="148" t="s">
        <v>1136</v>
      </c>
      <c r="G142" s="149">
        <v>8.3333333333333301E-2</v>
      </c>
      <c r="H142" s="150">
        <v>1</v>
      </c>
      <c r="I142" s="150">
        <v>0.5</v>
      </c>
      <c r="J142" s="151">
        <v>0.52777777777777801</v>
      </c>
      <c r="K142" s="137">
        <v>4457</v>
      </c>
      <c r="L142" s="137">
        <v>22467</v>
      </c>
      <c r="M142" s="137">
        <v>1</v>
      </c>
      <c r="N142" s="137">
        <v>2.3900000007634175</v>
      </c>
      <c r="O142" s="137">
        <v>1</v>
      </c>
      <c r="P142" s="137">
        <v>1100</v>
      </c>
      <c r="Q142" s="137">
        <v>1</v>
      </c>
      <c r="R142" s="137">
        <v>4.2</v>
      </c>
      <c r="S142" s="214" t="s">
        <v>1398</v>
      </c>
    </row>
    <row r="143" spans="1:19" x14ac:dyDescent="0.3">
      <c r="A143" s="126" t="s">
        <v>273</v>
      </c>
      <c r="B143" s="135" t="s">
        <v>274</v>
      </c>
      <c r="C143" s="135" t="s">
        <v>1227</v>
      </c>
      <c r="D143" s="135">
        <v>0</v>
      </c>
      <c r="E143" s="135" t="s">
        <v>1133</v>
      </c>
      <c r="F143" s="148" t="s">
        <v>1147</v>
      </c>
      <c r="G143" s="149">
        <v>0.25</v>
      </c>
      <c r="H143" s="150">
        <v>0.5</v>
      </c>
      <c r="I143" s="150">
        <v>0</v>
      </c>
      <c r="J143" s="151">
        <v>0.25</v>
      </c>
      <c r="K143" s="137">
        <v>870</v>
      </c>
      <c r="L143" s="137">
        <v>870</v>
      </c>
      <c r="M143" s="137">
        <v>1</v>
      </c>
      <c r="N143" s="137">
        <v>1.2600000003317449</v>
      </c>
      <c r="O143" s="137">
        <v>0</v>
      </c>
      <c r="P143" s="137">
        <v>15.5</v>
      </c>
      <c r="Q143" s="137">
        <v>0</v>
      </c>
      <c r="R143" s="137">
        <v>1</v>
      </c>
      <c r="S143" s="214" t="s">
        <v>1405</v>
      </c>
    </row>
    <row r="144" spans="1:19" x14ac:dyDescent="0.3">
      <c r="A144" s="126" t="s">
        <v>275</v>
      </c>
      <c r="B144" s="135" t="s">
        <v>276</v>
      </c>
      <c r="C144" s="135" t="s">
        <v>1230</v>
      </c>
      <c r="D144" s="135">
        <v>0</v>
      </c>
      <c r="E144" s="135" t="s">
        <v>1133</v>
      </c>
      <c r="F144" s="148" t="s">
        <v>1147</v>
      </c>
      <c r="G144" s="149">
        <v>0.25</v>
      </c>
      <c r="H144" s="150">
        <v>0.5</v>
      </c>
      <c r="I144" s="150">
        <v>0</v>
      </c>
      <c r="J144" s="151">
        <v>0.25</v>
      </c>
      <c r="L144" s="137">
        <v>56.2</v>
      </c>
      <c r="M144" s="137">
        <v>0</v>
      </c>
      <c r="N144" s="137">
        <v>-0.1300000007621388</v>
      </c>
      <c r="O144" s="137">
        <v>0</v>
      </c>
      <c r="P144" s="137">
        <v>233</v>
      </c>
      <c r="Q144" s="137">
        <v>1</v>
      </c>
      <c r="R144" s="137">
        <v>5.34</v>
      </c>
      <c r="S144" s="214" t="s">
        <v>1405</v>
      </c>
    </row>
    <row r="145" spans="1:19" x14ac:dyDescent="0.3">
      <c r="A145" s="126" t="s">
        <v>83</v>
      </c>
      <c r="B145" s="135" t="s">
        <v>404</v>
      </c>
      <c r="C145" s="135" t="s">
        <v>1230</v>
      </c>
      <c r="D145" s="135">
        <v>0</v>
      </c>
      <c r="E145" s="135" t="s">
        <v>1120</v>
      </c>
      <c r="F145" s="148" t="s">
        <v>1131</v>
      </c>
      <c r="G145" s="149">
        <v>8.3333333333333301E-2</v>
      </c>
      <c r="H145" s="150">
        <v>1</v>
      </c>
      <c r="I145" s="150">
        <v>0.5</v>
      </c>
      <c r="J145" s="151">
        <v>0.52777777777777801</v>
      </c>
      <c r="K145" s="137">
        <v>702</v>
      </c>
      <c r="L145" s="137">
        <v>750</v>
      </c>
      <c r="M145" s="137">
        <v>1</v>
      </c>
      <c r="N145" s="137">
        <v>3.1800000004487075</v>
      </c>
      <c r="O145" s="137">
        <v>1</v>
      </c>
      <c r="P145" s="137">
        <v>250</v>
      </c>
      <c r="Q145" s="137">
        <v>1</v>
      </c>
      <c r="R145" s="137">
        <v>100</v>
      </c>
      <c r="S145" s="214" t="s">
        <v>1398</v>
      </c>
    </row>
    <row r="146" spans="1:19" x14ac:dyDescent="0.3">
      <c r="A146" s="154" t="s">
        <v>95</v>
      </c>
      <c r="B146" s="135" t="s">
        <v>405</v>
      </c>
      <c r="C146" s="135" t="s">
        <v>1227</v>
      </c>
      <c r="D146" s="135">
        <v>0</v>
      </c>
      <c r="E146" s="135" t="s">
        <v>1120</v>
      </c>
      <c r="F146" s="148" t="s">
        <v>1183</v>
      </c>
      <c r="G146" s="149">
        <v>8.3333333333333301E-2</v>
      </c>
      <c r="H146" s="150">
        <v>1</v>
      </c>
      <c r="I146" s="150">
        <v>0.5</v>
      </c>
      <c r="J146" s="151">
        <v>0.52777777777777801</v>
      </c>
      <c r="K146" s="137">
        <v>1743</v>
      </c>
      <c r="M146" s="137">
        <v>1</v>
      </c>
      <c r="N146" s="137">
        <v>2.0400000015276123</v>
      </c>
      <c r="O146" s="137">
        <v>1</v>
      </c>
      <c r="P146" s="137">
        <v>153.4</v>
      </c>
      <c r="Q146" s="137">
        <v>1</v>
      </c>
      <c r="R146" s="137">
        <v>500</v>
      </c>
      <c r="S146" s="214" t="s">
        <v>1398</v>
      </c>
    </row>
    <row r="147" spans="1:19" x14ac:dyDescent="0.3">
      <c r="A147" s="126" t="s">
        <v>228</v>
      </c>
      <c r="B147" s="135" t="s">
        <v>406</v>
      </c>
      <c r="C147" s="135" t="s">
        <v>1225</v>
      </c>
      <c r="D147" s="135">
        <v>0</v>
      </c>
      <c r="E147" s="135" t="s">
        <v>1120</v>
      </c>
      <c r="F147" s="148" t="s">
        <v>1124</v>
      </c>
      <c r="G147" s="149">
        <v>0.58333333333333304</v>
      </c>
      <c r="H147" s="150">
        <v>0.5</v>
      </c>
      <c r="I147" s="150">
        <v>0.5</v>
      </c>
      <c r="J147" s="151">
        <v>0.52777777777777801</v>
      </c>
      <c r="K147" s="137">
        <v>3745</v>
      </c>
      <c r="L147" s="137">
        <v>3745</v>
      </c>
      <c r="M147" s="137">
        <v>1</v>
      </c>
      <c r="N147" s="137">
        <v>4.4999999999768754</v>
      </c>
      <c r="O147" s="137">
        <v>1</v>
      </c>
      <c r="P147" s="137">
        <v>2.83</v>
      </c>
      <c r="Q147" s="137">
        <v>0</v>
      </c>
      <c r="R147" s="137">
        <v>3.5</v>
      </c>
      <c r="S147" s="214" t="s">
        <v>1435</v>
      </c>
    </row>
    <row r="148" spans="1:19" x14ac:dyDescent="0.3">
      <c r="A148" s="126" t="s">
        <v>16</v>
      </c>
      <c r="B148" s="135" t="s">
        <v>407</v>
      </c>
      <c r="D148" s="135">
        <v>1</v>
      </c>
      <c r="E148" s="135" t="s">
        <v>1142</v>
      </c>
      <c r="F148" s="148" t="s">
        <v>1124</v>
      </c>
      <c r="G148" s="149">
        <v>0.58333333333333304</v>
      </c>
      <c r="H148" s="150">
        <v>0.75</v>
      </c>
      <c r="I148" s="150">
        <v>0.25</v>
      </c>
      <c r="J148" s="151">
        <v>0.52194444444444399</v>
      </c>
      <c r="M148" s="137">
        <v>0.5</v>
      </c>
      <c r="O148" s="137">
        <v>0.5</v>
      </c>
      <c r="P148" s="137">
        <v>500</v>
      </c>
      <c r="Q148" s="137">
        <v>1</v>
      </c>
      <c r="S148" s="214" t="s">
        <v>1398</v>
      </c>
    </row>
    <row r="149" spans="1:19" x14ac:dyDescent="0.3">
      <c r="A149" s="154" t="s">
        <v>43</v>
      </c>
      <c r="B149" s="135" t="s">
        <v>408</v>
      </c>
      <c r="C149" s="135" t="s">
        <v>1225</v>
      </c>
      <c r="D149" s="135">
        <v>0</v>
      </c>
      <c r="E149" s="135" t="s">
        <v>1120</v>
      </c>
      <c r="F149" s="148" t="s">
        <v>1131</v>
      </c>
      <c r="G149" s="149">
        <v>8.3333333333333301E-2</v>
      </c>
      <c r="H149" s="150">
        <v>1</v>
      </c>
      <c r="I149" s="150">
        <v>0.5</v>
      </c>
      <c r="J149" s="151">
        <v>0.52777777777777801</v>
      </c>
      <c r="K149" s="137">
        <v>812</v>
      </c>
      <c r="L149" s="137">
        <v>374</v>
      </c>
      <c r="M149" s="137">
        <v>1</v>
      </c>
      <c r="N149" s="137">
        <v>3.2900000000538911</v>
      </c>
      <c r="O149" s="137">
        <v>1</v>
      </c>
      <c r="P149" s="137">
        <v>349</v>
      </c>
      <c r="Q149" s="137">
        <v>1</v>
      </c>
      <c r="R149" s="137">
        <v>250</v>
      </c>
      <c r="S149" s="214" t="s">
        <v>1398</v>
      </c>
    </row>
    <row r="150" spans="1:19" ht="15" thickBot="1" x14ac:dyDescent="0.35">
      <c r="A150" s="154" t="s">
        <v>42</v>
      </c>
      <c r="B150" s="135" t="s">
        <v>409</v>
      </c>
      <c r="C150" s="135" t="s">
        <v>1225</v>
      </c>
      <c r="D150" s="135">
        <v>0</v>
      </c>
      <c r="E150" s="135" t="s">
        <v>1120</v>
      </c>
      <c r="F150" s="148" t="s">
        <v>1112</v>
      </c>
      <c r="G150" s="156">
        <v>8.3333333333333301E-2</v>
      </c>
      <c r="H150" s="157">
        <v>0.5</v>
      </c>
      <c r="I150" s="157">
        <v>1</v>
      </c>
      <c r="J150" s="158">
        <v>0.52777777777777801</v>
      </c>
      <c r="K150" s="137">
        <v>1431</v>
      </c>
      <c r="L150" s="137">
        <v>1224</v>
      </c>
      <c r="M150" s="137">
        <v>1</v>
      </c>
      <c r="N150" s="137">
        <v>3.759999999745542</v>
      </c>
      <c r="O150" s="137">
        <v>1</v>
      </c>
      <c r="P150" s="137">
        <v>60</v>
      </c>
      <c r="Q150" s="137">
        <v>0</v>
      </c>
      <c r="R150" s="137">
        <v>0.05</v>
      </c>
      <c r="S150" s="214" t="s">
        <v>1398</v>
      </c>
    </row>
    <row r="154" spans="1:19" x14ac:dyDescent="0.3">
      <c r="A154" s="126" t="s">
        <v>1436</v>
      </c>
    </row>
    <row r="155" spans="1:19" x14ac:dyDescent="0.3">
      <c r="A155" s="126" t="s">
        <v>1437</v>
      </c>
    </row>
    <row r="156" spans="1:19" x14ac:dyDescent="0.3">
      <c r="A156" s="126" t="s">
        <v>1407</v>
      </c>
    </row>
  </sheetData>
  <autoFilter ref="A4:S4">
    <sortState ref="A5:S150">
      <sortCondition ref="A4"/>
    </sortState>
  </autoFilter>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20"/>
  <sheetViews>
    <sheetView workbookViewId="0"/>
  </sheetViews>
  <sheetFormatPr baseColWidth="10" defaultColWidth="9.109375" defaultRowHeight="14.4" x14ac:dyDescent="0.3"/>
  <cols>
    <col min="1" max="1" width="18.44140625" style="3" customWidth="1"/>
    <col min="2" max="3" width="9.109375" style="3"/>
  </cols>
  <sheetData>
    <row r="1" spans="1:3" x14ac:dyDescent="0.3">
      <c r="A1" s="3" t="s">
        <v>1466</v>
      </c>
    </row>
    <row r="3" spans="1:3" ht="54.6" x14ac:dyDescent="0.3">
      <c r="A3" s="8" t="s">
        <v>477</v>
      </c>
      <c r="B3" s="8" t="s">
        <v>478</v>
      </c>
      <c r="C3" s="8" t="s">
        <v>479</v>
      </c>
    </row>
    <row r="4" spans="1:3" x14ac:dyDescent="0.3">
      <c r="A4" s="135">
        <v>0</v>
      </c>
      <c r="B4" s="135">
        <v>90</v>
      </c>
      <c r="C4" s="135">
        <v>10</v>
      </c>
    </row>
    <row r="5" spans="1:3" x14ac:dyDescent="0.3">
      <c r="A5" s="135">
        <v>0.5</v>
      </c>
      <c r="B5" s="135">
        <v>90</v>
      </c>
      <c r="C5" s="135">
        <v>10</v>
      </c>
    </row>
    <row r="6" spans="1:3" x14ac:dyDescent="0.3">
      <c r="A6" s="135">
        <v>2</v>
      </c>
      <c r="B6" s="135">
        <v>50</v>
      </c>
      <c r="C6" s="135">
        <v>50</v>
      </c>
    </row>
    <row r="7" spans="1:3" x14ac:dyDescent="0.3">
      <c r="A7" s="135">
        <v>7</v>
      </c>
      <c r="B7" s="135">
        <v>30</v>
      </c>
      <c r="C7" s="135">
        <v>70</v>
      </c>
    </row>
    <row r="8" spans="1:3" x14ac:dyDescent="0.3">
      <c r="A8" s="135">
        <v>9</v>
      </c>
      <c r="B8" s="135">
        <v>30</v>
      </c>
      <c r="C8" s="135">
        <v>70</v>
      </c>
    </row>
    <row r="9" spans="1:3" x14ac:dyDescent="0.3">
      <c r="A9" s="135">
        <v>22</v>
      </c>
      <c r="B9" s="135">
        <v>0</v>
      </c>
      <c r="C9" s="135">
        <v>100</v>
      </c>
    </row>
    <row r="10" spans="1:3" x14ac:dyDescent="0.3">
      <c r="A10" s="135">
        <v>25</v>
      </c>
      <c r="B10" s="135">
        <v>0</v>
      </c>
      <c r="C10" s="135">
        <v>100</v>
      </c>
    </row>
    <row r="11" spans="1:3" x14ac:dyDescent="0.3">
      <c r="A11" s="135">
        <v>25</v>
      </c>
      <c r="B11" s="135">
        <v>90</v>
      </c>
      <c r="C11" s="135">
        <v>10</v>
      </c>
    </row>
    <row r="12" spans="1:3" x14ac:dyDescent="0.3">
      <c r="A12" s="135">
        <v>29</v>
      </c>
      <c r="B12" s="135">
        <v>90</v>
      </c>
      <c r="C12" s="135">
        <v>10</v>
      </c>
    </row>
    <row r="15" spans="1:3" ht="15.6" x14ac:dyDescent="0.35">
      <c r="A15" s="17" t="s">
        <v>480</v>
      </c>
      <c r="B15" s="3" t="s">
        <v>487</v>
      </c>
    </row>
    <row r="16" spans="1:3" ht="15.6" x14ac:dyDescent="0.35">
      <c r="A16" s="17" t="s">
        <v>481</v>
      </c>
      <c r="B16" s="3" t="s">
        <v>488</v>
      </c>
    </row>
    <row r="17" spans="1:2" x14ac:dyDescent="0.3">
      <c r="A17" s="17" t="s">
        <v>1062</v>
      </c>
      <c r="B17" s="3" t="s">
        <v>482</v>
      </c>
    </row>
    <row r="18" spans="1:2" x14ac:dyDescent="0.3">
      <c r="A18" s="17" t="s">
        <v>1063</v>
      </c>
      <c r="B18" s="3" t="s">
        <v>483</v>
      </c>
    </row>
    <row r="19" spans="1:2" x14ac:dyDescent="0.3">
      <c r="A19" s="17" t="s">
        <v>484</v>
      </c>
      <c r="B19" s="3" t="s">
        <v>1391</v>
      </c>
    </row>
    <row r="20" spans="1:2" ht="15.6" x14ac:dyDescent="0.35">
      <c r="A20" s="17" t="s">
        <v>1064</v>
      </c>
      <c r="B20" s="3" t="s">
        <v>504</v>
      </c>
    </row>
  </sheetData>
  <autoFilter ref="A3:C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17"/>
  <sheetViews>
    <sheetView zoomScaleNormal="100" workbookViewId="0">
      <selection activeCell="B25" sqref="B25"/>
    </sheetView>
  </sheetViews>
  <sheetFormatPr baseColWidth="10" defaultColWidth="20.6640625" defaultRowHeight="14.4" x14ac:dyDescent="0.3"/>
  <cols>
    <col min="1" max="1" width="39.5546875" style="19" customWidth="1"/>
    <col min="2" max="2" width="20.6640625" style="19"/>
    <col min="3" max="16384" width="20.6640625" style="6"/>
  </cols>
  <sheetData>
    <row r="1" spans="1:3" x14ac:dyDescent="0.3">
      <c r="A1" s="17" t="s">
        <v>1467</v>
      </c>
    </row>
    <row r="3" spans="1:3" ht="64.5" customHeight="1" x14ac:dyDescent="0.3">
      <c r="A3" s="169" t="s">
        <v>502</v>
      </c>
      <c r="B3" s="169" t="s">
        <v>503</v>
      </c>
      <c r="C3" s="9"/>
    </row>
    <row r="4" spans="1:3" ht="15" customHeight="1" x14ac:dyDescent="0.3">
      <c r="A4" s="18" t="s">
        <v>1367</v>
      </c>
      <c r="B4" s="170" t="s">
        <v>489</v>
      </c>
      <c r="C4" s="9"/>
    </row>
    <row r="5" spans="1:3" ht="15" customHeight="1" x14ac:dyDescent="0.3">
      <c r="A5" s="18" t="s">
        <v>490</v>
      </c>
      <c r="B5" s="170" t="s">
        <v>491</v>
      </c>
      <c r="C5" s="9"/>
    </row>
    <row r="6" spans="1:3" ht="15" customHeight="1" x14ac:dyDescent="0.3">
      <c r="A6" s="18" t="s">
        <v>492</v>
      </c>
      <c r="B6" s="170" t="s">
        <v>493</v>
      </c>
      <c r="C6" s="9"/>
    </row>
    <row r="7" spans="1:3" ht="15" customHeight="1" x14ac:dyDescent="0.3">
      <c r="A7" s="18" t="s">
        <v>494</v>
      </c>
      <c r="B7" s="170" t="s">
        <v>493</v>
      </c>
      <c r="C7" s="9"/>
    </row>
    <row r="8" spans="1:3" ht="15" customHeight="1" x14ac:dyDescent="0.3">
      <c r="A8" s="18" t="s">
        <v>1058</v>
      </c>
      <c r="B8" s="170" t="s">
        <v>495</v>
      </c>
      <c r="C8" s="9"/>
    </row>
    <row r="9" spans="1:3" ht="15" customHeight="1" x14ac:dyDescent="0.3">
      <c r="A9" s="18" t="s">
        <v>1059</v>
      </c>
      <c r="B9" s="170" t="s">
        <v>496</v>
      </c>
      <c r="C9" s="9"/>
    </row>
    <row r="10" spans="1:3" ht="15" customHeight="1" x14ac:dyDescent="0.3">
      <c r="A10" s="93" t="s">
        <v>1060</v>
      </c>
      <c r="B10" s="171" t="s">
        <v>1049</v>
      </c>
      <c r="C10"/>
    </row>
    <row r="11" spans="1:3" ht="15" customHeight="1" x14ac:dyDescent="0.3">
      <c r="A11" s="17" t="s">
        <v>1050</v>
      </c>
      <c r="B11" s="135" t="s">
        <v>1051</v>
      </c>
      <c r="C11"/>
    </row>
    <row r="12" spans="1:3" ht="15" customHeight="1" x14ac:dyDescent="0.3">
      <c r="A12" s="17" t="s">
        <v>1052</v>
      </c>
      <c r="B12" s="135" t="s">
        <v>1053</v>
      </c>
      <c r="C12"/>
    </row>
    <row r="13" spans="1:3" x14ac:dyDescent="0.3">
      <c r="A13" s="17" t="s">
        <v>1368</v>
      </c>
      <c r="B13" s="135" t="s">
        <v>1054</v>
      </c>
      <c r="C13"/>
    </row>
    <row r="14" spans="1:3" x14ac:dyDescent="0.3">
      <c r="A14" s="17" t="s">
        <v>1055</v>
      </c>
      <c r="B14" s="135" t="s">
        <v>1056</v>
      </c>
      <c r="C14"/>
    </row>
    <row r="15" spans="1:3" x14ac:dyDescent="0.3">
      <c r="A15" s="17" t="s">
        <v>1057</v>
      </c>
      <c r="B15" s="135">
        <v>58</v>
      </c>
      <c r="C15"/>
    </row>
    <row r="17" spans="1:1" x14ac:dyDescent="0.3">
      <c r="A17" s="19" t="s">
        <v>1486</v>
      </c>
    </row>
  </sheetData>
  <autoFilter ref="A3:B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ED395"/>
  </sheetPr>
  <dimension ref="A1:N435"/>
  <sheetViews>
    <sheetView workbookViewId="0">
      <pane xSplit="4" ySplit="11" topLeftCell="E12" activePane="bottomRight" state="frozen"/>
      <selection pane="topRight" activeCell="E1" sqref="E1"/>
      <selection pane="bottomLeft" activeCell="A12" sqref="A12"/>
      <selection pane="bottomRight" activeCell="E12" sqref="E12"/>
    </sheetView>
  </sheetViews>
  <sheetFormatPr baseColWidth="10" defaultColWidth="9.109375" defaultRowHeight="14.4" x14ac:dyDescent="0.3"/>
  <cols>
    <col min="1" max="1" width="13.88671875" customWidth="1"/>
    <col min="2" max="2" width="12.6640625" customWidth="1"/>
    <col min="4" max="4" width="45.5546875" customWidth="1"/>
    <col min="5" max="5" width="37" customWidth="1"/>
    <col min="6" max="6" width="21.33203125" customWidth="1"/>
    <col min="7" max="7" width="18.44140625" customWidth="1"/>
    <col min="8" max="8" width="9.88671875" customWidth="1"/>
    <col min="9" max="9" width="9.6640625" customWidth="1"/>
    <col min="13" max="13" width="12.33203125" customWidth="1"/>
    <col min="14" max="14" width="9.109375" customWidth="1"/>
  </cols>
  <sheetData>
    <row r="1" spans="1:14" x14ac:dyDescent="0.3">
      <c r="A1" t="s">
        <v>1468</v>
      </c>
    </row>
    <row r="3" spans="1:14" x14ac:dyDescent="0.3">
      <c r="A3" s="6" t="s">
        <v>1035</v>
      </c>
    </row>
    <row r="4" spans="1:14" x14ac:dyDescent="0.3">
      <c r="A4" s="6" t="s">
        <v>1386</v>
      </c>
    </row>
    <row r="5" spans="1:14" x14ac:dyDescent="0.3">
      <c r="A5" s="6" t="s">
        <v>1387</v>
      </c>
    </row>
    <row r="6" spans="1:14" x14ac:dyDescent="0.3">
      <c r="A6" s="6" t="s">
        <v>1036</v>
      </c>
    </row>
    <row r="7" spans="1:14" x14ac:dyDescent="0.3">
      <c r="A7" s="6" t="s">
        <v>1385</v>
      </c>
    </row>
    <row r="8" spans="1:14" x14ac:dyDescent="0.3">
      <c r="A8" s="6" t="s">
        <v>1037</v>
      </c>
    </row>
    <row r="9" spans="1:14" x14ac:dyDescent="0.3">
      <c r="A9" s="6" t="s">
        <v>1487</v>
      </c>
    </row>
    <row r="11" spans="1:14" s="8" customFormat="1" ht="132" customHeight="1" x14ac:dyDescent="0.3">
      <c r="A11" s="8" t="s">
        <v>1369</v>
      </c>
      <c r="B11" s="8" t="s">
        <v>1370</v>
      </c>
      <c r="C11" s="8" t="s">
        <v>1366</v>
      </c>
      <c r="D11" s="8" t="s">
        <v>507</v>
      </c>
      <c r="E11" s="8" t="s">
        <v>508</v>
      </c>
      <c r="F11" s="8" t="s">
        <v>1371</v>
      </c>
      <c r="G11" s="8" t="s">
        <v>1373</v>
      </c>
      <c r="H11" s="8" t="s">
        <v>1372</v>
      </c>
      <c r="I11" s="8" t="s">
        <v>971</v>
      </c>
      <c r="J11" s="11" t="s">
        <v>1374</v>
      </c>
      <c r="K11" s="11" t="s">
        <v>1375</v>
      </c>
      <c r="L11" s="11" t="s">
        <v>1376</v>
      </c>
      <c r="M11" s="11" t="s">
        <v>1377</v>
      </c>
      <c r="N11" s="8" t="s">
        <v>509</v>
      </c>
    </row>
    <row r="12" spans="1:14" x14ac:dyDescent="0.3">
      <c r="A12" s="135">
        <v>190.01</v>
      </c>
      <c r="B12" s="135">
        <v>172.9</v>
      </c>
      <c r="C12" s="135">
        <v>4.25</v>
      </c>
      <c r="D12" s="135" t="s">
        <v>512</v>
      </c>
      <c r="E12" s="135" t="s">
        <v>513</v>
      </c>
      <c r="F12" s="135">
        <v>40</v>
      </c>
      <c r="G12" s="135">
        <v>1</v>
      </c>
      <c r="H12" s="135"/>
      <c r="I12" s="135">
        <v>1</v>
      </c>
      <c r="J12" s="135">
        <v>60</v>
      </c>
      <c r="K12" s="135">
        <v>10</v>
      </c>
      <c r="L12" s="135">
        <v>26</v>
      </c>
      <c r="M12" s="135">
        <v>10</v>
      </c>
      <c r="N12" s="135">
        <v>34.44</v>
      </c>
    </row>
    <row r="13" spans="1:14" x14ac:dyDescent="0.3">
      <c r="A13" s="135">
        <v>190.01</v>
      </c>
      <c r="B13" s="135">
        <v>144.9</v>
      </c>
      <c r="C13" s="135">
        <v>4.25</v>
      </c>
      <c r="D13" s="135" t="s">
        <v>514</v>
      </c>
      <c r="E13" s="135" t="s">
        <v>513</v>
      </c>
      <c r="F13" s="135">
        <v>40</v>
      </c>
      <c r="G13" s="135">
        <v>1</v>
      </c>
      <c r="H13" s="135"/>
      <c r="I13" s="135">
        <v>1</v>
      </c>
      <c r="J13" s="135">
        <v>60</v>
      </c>
      <c r="K13" s="135">
        <v>10</v>
      </c>
      <c r="L13" s="135">
        <v>40</v>
      </c>
      <c r="M13" s="135">
        <v>8</v>
      </c>
      <c r="N13" s="135">
        <v>34.44</v>
      </c>
    </row>
    <row r="14" spans="1:14" ht="16.2" x14ac:dyDescent="0.3">
      <c r="A14" s="135">
        <v>195.07</v>
      </c>
      <c r="B14" s="135">
        <v>76</v>
      </c>
      <c r="C14" s="135">
        <v>4.22</v>
      </c>
      <c r="D14" s="135" t="s">
        <v>515</v>
      </c>
      <c r="E14" s="135" t="s">
        <v>516</v>
      </c>
      <c r="F14" s="135">
        <v>40</v>
      </c>
      <c r="G14" s="135">
        <v>1</v>
      </c>
      <c r="H14" s="135"/>
      <c r="I14" s="135">
        <v>1</v>
      </c>
      <c r="J14" s="135">
        <v>116</v>
      </c>
      <c r="K14" s="135">
        <v>10</v>
      </c>
      <c r="L14" s="135">
        <v>71</v>
      </c>
      <c r="M14" s="135">
        <v>12</v>
      </c>
      <c r="N14" s="135">
        <v>35.08</v>
      </c>
    </row>
    <row r="15" spans="1:14" x14ac:dyDescent="0.3">
      <c r="A15" s="135">
        <v>195.07</v>
      </c>
      <c r="B15" s="135">
        <v>112.9</v>
      </c>
      <c r="C15" s="135">
        <v>4.22</v>
      </c>
      <c r="D15" s="135" t="s">
        <v>517</v>
      </c>
      <c r="E15" s="135" t="s">
        <v>463</v>
      </c>
      <c r="F15" s="135">
        <v>40</v>
      </c>
      <c r="G15" s="135">
        <v>1</v>
      </c>
      <c r="H15" s="135"/>
      <c r="I15" s="135">
        <v>1</v>
      </c>
      <c r="J15" s="135">
        <v>116</v>
      </c>
      <c r="K15" s="135">
        <v>10</v>
      </c>
      <c r="L15" s="135">
        <v>49</v>
      </c>
      <c r="M15" s="135">
        <v>14</v>
      </c>
      <c r="N15" s="135">
        <v>35.08</v>
      </c>
    </row>
    <row r="16" spans="1:14" x14ac:dyDescent="0.3">
      <c r="A16" s="135">
        <v>156.06299999999999</v>
      </c>
      <c r="B16" s="135">
        <v>100.2</v>
      </c>
      <c r="C16" s="135">
        <v>4.63</v>
      </c>
      <c r="D16" s="135" t="s">
        <v>518</v>
      </c>
      <c r="E16" s="135" t="s">
        <v>114</v>
      </c>
      <c r="F16" s="135">
        <v>40</v>
      </c>
      <c r="G16" s="135">
        <v>1</v>
      </c>
      <c r="H16" s="135"/>
      <c r="I16" s="135">
        <v>1</v>
      </c>
      <c r="J16" s="135">
        <v>41</v>
      </c>
      <c r="K16" s="135">
        <v>10</v>
      </c>
      <c r="L16" s="135">
        <v>23</v>
      </c>
      <c r="M16" s="135">
        <v>10</v>
      </c>
      <c r="N16" s="135">
        <v>18.309999999999999</v>
      </c>
    </row>
    <row r="17" spans="1:14" x14ac:dyDescent="0.3">
      <c r="A17" s="135">
        <v>156.06299999999999</v>
      </c>
      <c r="B17" s="135">
        <v>124.2</v>
      </c>
      <c r="C17" s="135">
        <v>4.63</v>
      </c>
      <c r="D17" s="135" t="s">
        <v>519</v>
      </c>
      <c r="E17" s="135" t="s">
        <v>114</v>
      </c>
      <c r="F17" s="135">
        <v>40</v>
      </c>
      <c r="G17" s="135">
        <v>1</v>
      </c>
      <c r="H17" s="135"/>
      <c r="I17" s="135">
        <v>1</v>
      </c>
      <c r="J17" s="135">
        <v>41</v>
      </c>
      <c r="K17" s="135">
        <v>10</v>
      </c>
      <c r="L17" s="135">
        <v>25</v>
      </c>
      <c r="M17" s="135">
        <v>16</v>
      </c>
      <c r="N17" s="135">
        <v>18.309999999999999</v>
      </c>
    </row>
    <row r="18" spans="1:14" x14ac:dyDescent="0.3">
      <c r="A18" s="135">
        <v>162.13</v>
      </c>
      <c r="B18" s="135">
        <v>103.2</v>
      </c>
      <c r="C18" s="135">
        <v>4.55</v>
      </c>
      <c r="D18" s="135" t="s">
        <v>520</v>
      </c>
      <c r="E18" s="135" t="s">
        <v>165</v>
      </c>
      <c r="F18" s="135">
        <v>40</v>
      </c>
      <c r="G18" s="135">
        <v>1</v>
      </c>
      <c r="H18" s="135"/>
      <c r="I18" s="135">
        <v>1</v>
      </c>
      <c r="J18" s="135">
        <v>51</v>
      </c>
      <c r="K18" s="135">
        <v>10</v>
      </c>
      <c r="L18" s="135">
        <v>25</v>
      </c>
      <c r="M18" s="135">
        <v>16</v>
      </c>
      <c r="N18" s="135">
        <v>18.98</v>
      </c>
    </row>
    <row r="19" spans="1:14" x14ac:dyDescent="0.3">
      <c r="A19" s="135">
        <v>162.13</v>
      </c>
      <c r="B19" s="135">
        <v>142.19999999999999</v>
      </c>
      <c r="C19" s="135">
        <v>4.55</v>
      </c>
      <c r="D19" s="135" t="s">
        <v>521</v>
      </c>
      <c r="E19" s="135" t="s">
        <v>165</v>
      </c>
      <c r="F19" s="135">
        <v>40</v>
      </c>
      <c r="G19" s="135">
        <v>1</v>
      </c>
      <c r="H19" s="135"/>
      <c r="I19" s="135">
        <v>1</v>
      </c>
      <c r="J19" s="135">
        <v>51</v>
      </c>
      <c r="K19" s="135">
        <v>10</v>
      </c>
      <c r="L19" s="135">
        <v>33</v>
      </c>
      <c r="M19" s="135">
        <v>10</v>
      </c>
      <c r="N19" s="135">
        <v>18.98</v>
      </c>
    </row>
    <row r="20" spans="1:14" x14ac:dyDescent="0.3">
      <c r="A20" s="135">
        <v>270.2</v>
      </c>
      <c r="B20" s="135">
        <v>224</v>
      </c>
      <c r="C20" s="135">
        <v>12.8</v>
      </c>
      <c r="D20" s="135" t="s">
        <v>522</v>
      </c>
      <c r="E20" s="135" t="s">
        <v>243</v>
      </c>
      <c r="F20" s="135">
        <v>90</v>
      </c>
      <c r="G20" s="135">
        <v>1</v>
      </c>
      <c r="H20" s="135"/>
      <c r="I20" s="135">
        <v>1</v>
      </c>
      <c r="J20" s="135">
        <v>36</v>
      </c>
      <c r="K20" s="135">
        <v>11.5</v>
      </c>
      <c r="L20" s="135">
        <v>11</v>
      </c>
      <c r="M20" s="135">
        <v>12</v>
      </c>
      <c r="N20" s="135">
        <v>6.46</v>
      </c>
    </row>
    <row r="21" spans="1:14" x14ac:dyDescent="0.3">
      <c r="A21" s="135">
        <v>270.2</v>
      </c>
      <c r="B21" s="135">
        <v>148</v>
      </c>
      <c r="C21" s="135">
        <v>12.8</v>
      </c>
      <c r="D21" s="135" t="s">
        <v>523</v>
      </c>
      <c r="E21" s="135" t="s">
        <v>243</v>
      </c>
      <c r="F21" s="135">
        <v>90</v>
      </c>
      <c r="G21" s="135">
        <v>1</v>
      </c>
      <c r="H21" s="135"/>
      <c r="I21" s="135">
        <v>1</v>
      </c>
      <c r="J21" s="135">
        <v>36</v>
      </c>
      <c r="K21" s="135">
        <v>11.5</v>
      </c>
      <c r="L21" s="135">
        <v>29</v>
      </c>
      <c r="M21" s="135">
        <v>8</v>
      </c>
      <c r="N21" s="135">
        <v>6.46</v>
      </c>
    </row>
    <row r="22" spans="1:14" x14ac:dyDescent="0.3">
      <c r="A22" s="135">
        <v>281.18299999999999</v>
      </c>
      <c r="B22" s="135">
        <v>235.1</v>
      </c>
      <c r="C22" s="135">
        <v>12.57</v>
      </c>
      <c r="D22" s="135" t="s">
        <v>524</v>
      </c>
      <c r="E22" s="135" t="s">
        <v>277</v>
      </c>
      <c r="F22" s="135">
        <v>90</v>
      </c>
      <c r="G22" s="135">
        <v>1</v>
      </c>
      <c r="H22" s="135"/>
      <c r="I22" s="135">
        <v>1</v>
      </c>
      <c r="J22" s="135">
        <v>66</v>
      </c>
      <c r="K22" s="135">
        <v>10</v>
      </c>
      <c r="L22" s="135">
        <v>11</v>
      </c>
      <c r="M22" s="135">
        <v>16</v>
      </c>
      <c r="N22" s="135">
        <v>6.88</v>
      </c>
    </row>
    <row r="23" spans="1:14" x14ac:dyDescent="0.3">
      <c r="A23" s="135">
        <v>281.18299999999999</v>
      </c>
      <c r="B23" s="135">
        <v>140.1</v>
      </c>
      <c r="C23" s="135">
        <v>12.57</v>
      </c>
      <c r="D23" s="135" t="s">
        <v>525</v>
      </c>
      <c r="E23" s="135" t="s">
        <v>277</v>
      </c>
      <c r="F23" s="135">
        <v>90</v>
      </c>
      <c r="G23" s="135">
        <v>1</v>
      </c>
      <c r="H23" s="135"/>
      <c r="I23" s="135">
        <v>1</v>
      </c>
      <c r="J23" s="135">
        <v>66</v>
      </c>
      <c r="K23" s="135">
        <v>10</v>
      </c>
      <c r="L23" s="135">
        <v>63</v>
      </c>
      <c r="M23" s="135">
        <v>16</v>
      </c>
      <c r="N23" s="135">
        <v>6.88</v>
      </c>
    </row>
    <row r="24" spans="1:14" x14ac:dyDescent="0.3">
      <c r="A24" s="135">
        <v>210.9</v>
      </c>
      <c r="B24" s="135">
        <v>136.1</v>
      </c>
      <c r="C24" s="135">
        <v>12.8</v>
      </c>
      <c r="D24" s="135" t="s">
        <v>526</v>
      </c>
      <c r="E24" s="135" t="s">
        <v>117</v>
      </c>
      <c r="F24" s="135">
        <v>40</v>
      </c>
      <c r="G24" s="135">
        <v>1</v>
      </c>
      <c r="H24" s="135"/>
      <c r="I24" s="135">
        <v>1</v>
      </c>
      <c r="J24" s="135">
        <v>66</v>
      </c>
      <c r="K24" s="135">
        <v>12</v>
      </c>
      <c r="L24" s="135">
        <v>39</v>
      </c>
      <c r="M24" s="135">
        <v>6.5</v>
      </c>
      <c r="N24" s="135">
        <v>6.52</v>
      </c>
    </row>
    <row r="25" spans="1:14" x14ac:dyDescent="0.3">
      <c r="A25" s="135">
        <v>211</v>
      </c>
      <c r="B25" s="135">
        <v>140</v>
      </c>
      <c r="C25" s="135">
        <v>12.8</v>
      </c>
      <c r="D25" s="135" t="s">
        <v>527</v>
      </c>
      <c r="E25" s="135" t="s">
        <v>117</v>
      </c>
      <c r="F25" s="135">
        <v>40</v>
      </c>
      <c r="G25" s="135">
        <v>1</v>
      </c>
      <c r="H25" s="135"/>
      <c r="I25" s="135">
        <v>1</v>
      </c>
      <c r="J25" s="135">
        <v>66</v>
      </c>
      <c r="K25" s="135">
        <v>10</v>
      </c>
      <c r="L25" s="135">
        <v>31</v>
      </c>
      <c r="M25" s="135">
        <v>6</v>
      </c>
      <c r="N25" s="135">
        <v>6.52</v>
      </c>
    </row>
    <row r="26" spans="1:14" x14ac:dyDescent="0.3">
      <c r="A26" s="135">
        <v>270.10000000000002</v>
      </c>
      <c r="B26" s="135">
        <v>238.1</v>
      </c>
      <c r="C26" s="135">
        <v>13.04</v>
      </c>
      <c r="D26" s="135" t="s">
        <v>528</v>
      </c>
      <c r="E26" s="135" t="s">
        <v>245</v>
      </c>
      <c r="F26" s="135">
        <v>96</v>
      </c>
      <c r="G26" s="135">
        <v>1</v>
      </c>
      <c r="H26" s="135"/>
      <c r="I26" s="135">
        <v>1</v>
      </c>
      <c r="J26" s="135">
        <v>71</v>
      </c>
      <c r="K26" s="135">
        <v>11</v>
      </c>
      <c r="L26" s="135">
        <v>15</v>
      </c>
      <c r="M26" s="135">
        <v>6.5</v>
      </c>
      <c r="N26" s="135">
        <v>6.01</v>
      </c>
    </row>
    <row r="27" spans="1:14" x14ac:dyDescent="0.3">
      <c r="A27" s="135">
        <v>270.10000000000002</v>
      </c>
      <c r="B27" s="135">
        <v>162</v>
      </c>
      <c r="C27" s="135">
        <v>13.04</v>
      </c>
      <c r="D27" s="135" t="s">
        <v>529</v>
      </c>
      <c r="E27" s="135" t="s">
        <v>245</v>
      </c>
      <c r="F27" s="135">
        <v>96</v>
      </c>
      <c r="G27" s="135">
        <v>1</v>
      </c>
      <c r="H27" s="135"/>
      <c r="I27" s="135">
        <v>1</v>
      </c>
      <c r="J27" s="135">
        <v>71</v>
      </c>
      <c r="K27" s="135">
        <v>10</v>
      </c>
      <c r="L27" s="135">
        <v>25</v>
      </c>
      <c r="M27" s="135">
        <v>7</v>
      </c>
      <c r="N27" s="135">
        <v>6.01</v>
      </c>
    </row>
    <row r="28" spans="1:14" x14ac:dyDescent="0.3">
      <c r="A28" s="135">
        <v>283.19</v>
      </c>
      <c r="B28" s="135">
        <v>175.2</v>
      </c>
      <c r="C28" s="135">
        <v>12.77</v>
      </c>
      <c r="D28" s="135" t="s">
        <v>531</v>
      </c>
      <c r="E28" s="135" t="s">
        <v>279</v>
      </c>
      <c r="F28" s="135">
        <v>96</v>
      </c>
      <c r="G28" s="135">
        <v>1</v>
      </c>
      <c r="H28" s="135"/>
      <c r="I28" s="135">
        <v>1</v>
      </c>
      <c r="J28" s="135">
        <v>71</v>
      </c>
      <c r="K28" s="135">
        <v>10</v>
      </c>
      <c r="L28" s="135">
        <v>29</v>
      </c>
      <c r="M28" s="135">
        <v>14</v>
      </c>
      <c r="N28" s="135">
        <v>6.46</v>
      </c>
    </row>
    <row r="29" spans="1:14" x14ac:dyDescent="0.3">
      <c r="A29" s="135">
        <v>283.19</v>
      </c>
      <c r="B29" s="135">
        <v>158.1</v>
      </c>
      <c r="C29" s="135">
        <v>12.77</v>
      </c>
      <c r="D29" s="135" t="s">
        <v>530</v>
      </c>
      <c r="E29" s="135" t="s">
        <v>279</v>
      </c>
      <c r="F29" s="135">
        <v>96</v>
      </c>
      <c r="G29" s="135">
        <v>1</v>
      </c>
      <c r="H29" s="135"/>
      <c r="I29" s="135">
        <v>1</v>
      </c>
      <c r="J29" s="135">
        <v>71</v>
      </c>
      <c r="K29" s="135">
        <v>10</v>
      </c>
      <c r="L29" s="135">
        <v>43</v>
      </c>
      <c r="M29" s="135">
        <v>10</v>
      </c>
      <c r="N29" s="135">
        <v>6.46</v>
      </c>
    </row>
    <row r="30" spans="1:14" x14ac:dyDescent="0.3">
      <c r="A30" s="135">
        <v>465.9</v>
      </c>
      <c r="B30" s="135">
        <v>148.1</v>
      </c>
      <c r="C30" s="135">
        <v>16.93</v>
      </c>
      <c r="D30" s="135" t="s">
        <v>533</v>
      </c>
      <c r="E30" s="135" t="s">
        <v>51</v>
      </c>
      <c r="F30" s="135">
        <v>40</v>
      </c>
      <c r="G30" s="135">
        <v>1</v>
      </c>
      <c r="H30" s="135"/>
      <c r="I30" s="135">
        <v>1</v>
      </c>
      <c r="J30" s="135">
        <v>131</v>
      </c>
      <c r="K30" s="135">
        <v>10</v>
      </c>
      <c r="L30" s="135">
        <v>65</v>
      </c>
      <c r="M30" s="135">
        <v>16</v>
      </c>
      <c r="N30" s="135">
        <v>13.15</v>
      </c>
    </row>
    <row r="31" spans="1:14" x14ac:dyDescent="0.3">
      <c r="A31" s="135">
        <v>465.9</v>
      </c>
      <c r="B31" s="135">
        <v>226.1</v>
      </c>
      <c r="C31" s="135">
        <v>16.93</v>
      </c>
      <c r="D31" s="135" t="s">
        <v>532</v>
      </c>
      <c r="E31" s="135" t="s">
        <v>51</v>
      </c>
      <c r="F31" s="135">
        <v>40</v>
      </c>
      <c r="G31" s="135">
        <v>1</v>
      </c>
      <c r="H31" s="135"/>
      <c r="I31" s="135">
        <v>1</v>
      </c>
      <c r="J31" s="135">
        <v>131</v>
      </c>
      <c r="K31" s="135">
        <v>10</v>
      </c>
      <c r="L31" s="135">
        <v>15</v>
      </c>
      <c r="M31" s="135">
        <v>18</v>
      </c>
      <c r="N31" s="135">
        <v>13.15</v>
      </c>
    </row>
    <row r="32" spans="1:14" x14ac:dyDescent="0.3">
      <c r="A32" s="135">
        <v>216.1</v>
      </c>
      <c r="B32" s="135">
        <v>174</v>
      </c>
      <c r="C32" s="135">
        <v>7.15</v>
      </c>
      <c r="D32" s="135" t="s">
        <v>536</v>
      </c>
      <c r="E32" s="135" t="s">
        <v>0</v>
      </c>
      <c r="F32" s="135">
        <v>40</v>
      </c>
      <c r="G32" s="135">
        <v>1</v>
      </c>
      <c r="H32" s="135"/>
      <c r="I32" s="135">
        <v>1</v>
      </c>
      <c r="J32" s="135">
        <v>86</v>
      </c>
      <c r="K32" s="135">
        <v>4.5</v>
      </c>
      <c r="L32" s="135">
        <v>23</v>
      </c>
      <c r="M32" s="135">
        <v>4</v>
      </c>
      <c r="N32" s="135">
        <v>18.309999999999999</v>
      </c>
    </row>
    <row r="33" spans="1:14" x14ac:dyDescent="0.3">
      <c r="A33" s="135">
        <v>216.1</v>
      </c>
      <c r="B33" s="135">
        <v>104.1</v>
      </c>
      <c r="C33" s="135">
        <v>7.15</v>
      </c>
      <c r="D33" s="135" t="s">
        <v>537</v>
      </c>
      <c r="E33" s="135" t="s">
        <v>0</v>
      </c>
      <c r="F33" s="135">
        <v>40</v>
      </c>
      <c r="G33" s="135">
        <v>1</v>
      </c>
      <c r="H33" s="135"/>
      <c r="I33" s="135">
        <v>1</v>
      </c>
      <c r="J33" s="135">
        <v>86</v>
      </c>
      <c r="K33" s="135">
        <v>4.5</v>
      </c>
      <c r="L33" s="135">
        <v>39</v>
      </c>
      <c r="M33" s="135">
        <v>4</v>
      </c>
      <c r="N33" s="135">
        <v>18.309999999999999</v>
      </c>
    </row>
    <row r="34" spans="1:14" x14ac:dyDescent="0.3">
      <c r="A34" s="135">
        <v>198.08</v>
      </c>
      <c r="B34" s="135">
        <v>156.1</v>
      </c>
      <c r="C34" s="135">
        <v>4.87</v>
      </c>
      <c r="D34" s="135" t="s">
        <v>538</v>
      </c>
      <c r="E34" s="135" t="s">
        <v>207</v>
      </c>
      <c r="F34" s="135">
        <v>40</v>
      </c>
      <c r="G34" s="135">
        <v>1</v>
      </c>
      <c r="H34" s="135"/>
      <c r="I34" s="135">
        <v>1</v>
      </c>
      <c r="J34" s="135">
        <v>106</v>
      </c>
      <c r="K34" s="135">
        <v>10</v>
      </c>
      <c r="L34" s="135">
        <v>25</v>
      </c>
      <c r="M34" s="135">
        <v>14</v>
      </c>
      <c r="N34" s="135">
        <v>18.010000000000002</v>
      </c>
    </row>
    <row r="35" spans="1:14" x14ac:dyDescent="0.3">
      <c r="A35" s="135">
        <v>198.08</v>
      </c>
      <c r="B35" s="135">
        <v>69</v>
      </c>
      <c r="C35" s="135">
        <v>4.87</v>
      </c>
      <c r="D35" s="135" t="s">
        <v>539</v>
      </c>
      <c r="E35" s="135" t="s">
        <v>207</v>
      </c>
      <c r="F35" s="135">
        <v>40</v>
      </c>
      <c r="G35" s="135">
        <v>1</v>
      </c>
      <c r="H35" s="135"/>
      <c r="I35" s="135">
        <v>1</v>
      </c>
      <c r="J35" s="135">
        <v>106</v>
      </c>
      <c r="K35" s="135">
        <v>10</v>
      </c>
      <c r="L35" s="135">
        <v>49</v>
      </c>
      <c r="M35" s="135">
        <v>10</v>
      </c>
      <c r="N35" s="135">
        <v>18.010000000000002</v>
      </c>
    </row>
    <row r="36" spans="1:14" x14ac:dyDescent="0.3">
      <c r="A36" s="135">
        <v>203.1</v>
      </c>
      <c r="B36" s="135">
        <v>86</v>
      </c>
      <c r="C36" s="135">
        <v>4.82</v>
      </c>
      <c r="D36" s="135" t="s">
        <v>540</v>
      </c>
      <c r="E36" s="135" t="s">
        <v>464</v>
      </c>
      <c r="F36" s="135">
        <v>40</v>
      </c>
      <c r="G36" s="135">
        <v>1</v>
      </c>
      <c r="H36" s="135"/>
      <c r="I36" s="135">
        <v>1</v>
      </c>
      <c r="J36" s="135">
        <v>116</v>
      </c>
      <c r="K36" s="135">
        <v>10</v>
      </c>
      <c r="L36" s="135">
        <v>31</v>
      </c>
      <c r="M36" s="135">
        <v>10</v>
      </c>
      <c r="N36" s="135">
        <v>17.989999999999998</v>
      </c>
    </row>
    <row r="37" spans="1:14" x14ac:dyDescent="0.3">
      <c r="A37" s="135">
        <v>203.1</v>
      </c>
      <c r="B37" s="135">
        <v>70</v>
      </c>
      <c r="C37" s="135">
        <v>4.82</v>
      </c>
      <c r="D37" s="135" t="s">
        <v>541</v>
      </c>
      <c r="E37" s="135" t="s">
        <v>464</v>
      </c>
      <c r="F37" s="135">
        <v>40</v>
      </c>
      <c r="G37" s="135">
        <v>1</v>
      </c>
      <c r="H37" s="135"/>
      <c r="I37" s="135">
        <v>1</v>
      </c>
      <c r="J37" s="135">
        <v>116</v>
      </c>
      <c r="K37" s="135">
        <v>10</v>
      </c>
      <c r="L37" s="135">
        <v>47</v>
      </c>
      <c r="M37" s="135">
        <v>10</v>
      </c>
      <c r="N37" s="135">
        <v>17.989999999999998</v>
      </c>
    </row>
    <row r="38" spans="1:14" x14ac:dyDescent="0.3">
      <c r="A38" s="135">
        <v>221.08</v>
      </c>
      <c r="B38" s="135">
        <v>179.1</v>
      </c>
      <c r="C38" s="135">
        <v>7.1</v>
      </c>
      <c r="D38" s="135" t="s">
        <v>534</v>
      </c>
      <c r="E38" s="135" t="s">
        <v>3</v>
      </c>
      <c r="F38" s="135">
        <v>40</v>
      </c>
      <c r="G38" s="135">
        <v>1</v>
      </c>
      <c r="H38" s="135"/>
      <c r="I38" s="135">
        <v>1</v>
      </c>
      <c r="J38" s="135">
        <v>86</v>
      </c>
      <c r="K38" s="135">
        <v>10</v>
      </c>
      <c r="L38" s="135">
        <v>25</v>
      </c>
      <c r="M38" s="135">
        <v>14</v>
      </c>
      <c r="N38" s="135">
        <v>18.100000000000001</v>
      </c>
    </row>
    <row r="39" spans="1:14" x14ac:dyDescent="0.3">
      <c r="A39" s="135">
        <v>221.08</v>
      </c>
      <c r="B39" s="135">
        <v>101</v>
      </c>
      <c r="C39" s="135">
        <v>7.1</v>
      </c>
      <c r="D39" s="135" t="s">
        <v>535</v>
      </c>
      <c r="E39" s="135" t="s">
        <v>3</v>
      </c>
      <c r="F39" s="135">
        <v>40</v>
      </c>
      <c r="G39" s="135">
        <v>1</v>
      </c>
      <c r="H39" s="135"/>
      <c r="I39" s="135">
        <v>1</v>
      </c>
      <c r="J39" s="135">
        <v>86</v>
      </c>
      <c r="K39" s="135">
        <v>10</v>
      </c>
      <c r="L39" s="135">
        <v>33</v>
      </c>
      <c r="M39" s="135">
        <v>10</v>
      </c>
      <c r="N39" s="135">
        <v>18.100000000000001</v>
      </c>
    </row>
    <row r="40" spans="1:14" x14ac:dyDescent="0.3">
      <c r="A40" s="135">
        <v>188.08799999999999</v>
      </c>
      <c r="B40" s="135">
        <v>146</v>
      </c>
      <c r="C40" s="135">
        <v>4.54</v>
      </c>
      <c r="D40" s="135" t="s">
        <v>542</v>
      </c>
      <c r="E40" s="135" t="s">
        <v>423</v>
      </c>
      <c r="F40" s="135">
        <v>40</v>
      </c>
      <c r="G40" s="135">
        <v>1</v>
      </c>
      <c r="H40" s="135"/>
      <c r="I40" s="135">
        <v>1</v>
      </c>
      <c r="J40" s="135">
        <v>86</v>
      </c>
      <c r="K40" s="135">
        <v>10</v>
      </c>
      <c r="L40" s="135">
        <v>23</v>
      </c>
      <c r="M40" s="135">
        <v>10</v>
      </c>
      <c r="N40" s="135">
        <v>19.21</v>
      </c>
    </row>
    <row r="41" spans="1:14" x14ac:dyDescent="0.3">
      <c r="A41" s="135">
        <v>188.08799999999999</v>
      </c>
      <c r="B41" s="135">
        <v>79</v>
      </c>
      <c r="C41" s="135">
        <v>4.54</v>
      </c>
      <c r="D41" s="135" t="s">
        <v>543</v>
      </c>
      <c r="E41" s="135" t="s">
        <v>423</v>
      </c>
      <c r="F41" s="135">
        <v>40</v>
      </c>
      <c r="G41" s="135">
        <v>1</v>
      </c>
      <c r="H41" s="135"/>
      <c r="I41" s="135">
        <v>1</v>
      </c>
      <c r="J41" s="135">
        <v>86</v>
      </c>
      <c r="K41" s="135">
        <v>10</v>
      </c>
      <c r="L41" s="135">
        <v>33</v>
      </c>
      <c r="M41" s="135">
        <v>12</v>
      </c>
      <c r="N41" s="135">
        <v>19.21</v>
      </c>
    </row>
    <row r="42" spans="1:14" x14ac:dyDescent="0.3">
      <c r="A42" s="135">
        <v>195.08</v>
      </c>
      <c r="B42" s="135">
        <v>147</v>
      </c>
      <c r="C42" s="135">
        <v>4.49</v>
      </c>
      <c r="D42" s="135" t="s">
        <v>544</v>
      </c>
      <c r="E42" s="135" t="s">
        <v>465</v>
      </c>
      <c r="F42" s="135">
        <v>40</v>
      </c>
      <c r="G42" s="135">
        <v>1</v>
      </c>
      <c r="H42" s="135"/>
      <c r="I42" s="135">
        <v>1</v>
      </c>
      <c r="J42" s="135">
        <v>76</v>
      </c>
      <c r="K42" s="135">
        <v>10</v>
      </c>
      <c r="L42" s="135">
        <v>25</v>
      </c>
      <c r="M42" s="135">
        <v>12</v>
      </c>
      <c r="N42" s="135">
        <v>21.61</v>
      </c>
    </row>
    <row r="43" spans="1:14" x14ac:dyDescent="0.3">
      <c r="A43" s="135">
        <v>195.08</v>
      </c>
      <c r="B43" s="135">
        <v>105</v>
      </c>
      <c r="C43" s="135">
        <v>4.49</v>
      </c>
      <c r="D43" s="135" t="s">
        <v>545</v>
      </c>
      <c r="E43" s="135" t="s">
        <v>465</v>
      </c>
      <c r="F43" s="135">
        <v>40</v>
      </c>
      <c r="G43" s="135">
        <v>1</v>
      </c>
      <c r="H43" s="135"/>
      <c r="I43" s="135">
        <v>1</v>
      </c>
      <c r="J43" s="135">
        <v>76</v>
      </c>
      <c r="K43" s="135">
        <v>10</v>
      </c>
      <c r="L43" s="135">
        <v>33</v>
      </c>
      <c r="M43" s="135">
        <v>10</v>
      </c>
      <c r="N43" s="135">
        <v>21.61</v>
      </c>
    </row>
    <row r="44" spans="1:14" x14ac:dyDescent="0.3">
      <c r="A44" s="135">
        <v>404.11</v>
      </c>
      <c r="B44" s="135">
        <v>372.1</v>
      </c>
      <c r="C44" s="135">
        <v>14.39</v>
      </c>
      <c r="D44" s="135" t="s">
        <v>546</v>
      </c>
      <c r="E44" s="135" t="s">
        <v>424</v>
      </c>
      <c r="F44" s="135">
        <v>40</v>
      </c>
      <c r="G44" s="135">
        <v>1</v>
      </c>
      <c r="H44" s="135"/>
      <c r="I44" s="135">
        <v>1</v>
      </c>
      <c r="J44" s="135">
        <v>76</v>
      </c>
      <c r="K44" s="135">
        <v>10</v>
      </c>
      <c r="L44" s="135">
        <v>35</v>
      </c>
      <c r="M44" s="135">
        <v>10</v>
      </c>
      <c r="N44" s="135">
        <v>10.48</v>
      </c>
    </row>
    <row r="45" spans="1:14" x14ac:dyDescent="0.3">
      <c r="A45" s="135">
        <v>404.11</v>
      </c>
      <c r="B45" s="135">
        <v>344</v>
      </c>
      <c r="C45" s="135">
        <v>14.39</v>
      </c>
      <c r="D45" s="135" t="s">
        <v>547</v>
      </c>
      <c r="E45" s="135" t="s">
        <v>424</v>
      </c>
      <c r="F45" s="135">
        <v>40</v>
      </c>
      <c r="G45" s="135">
        <v>1</v>
      </c>
      <c r="H45" s="135"/>
      <c r="I45" s="135">
        <v>1</v>
      </c>
      <c r="J45" s="135">
        <v>76</v>
      </c>
      <c r="K45" s="135">
        <v>10</v>
      </c>
      <c r="L45" s="135">
        <v>19</v>
      </c>
      <c r="M45" s="135">
        <v>20</v>
      </c>
      <c r="N45" s="135">
        <v>10.48</v>
      </c>
    </row>
    <row r="46" spans="1:14" x14ac:dyDescent="0.3">
      <c r="A46" s="135">
        <v>408.012</v>
      </c>
      <c r="B46" s="135">
        <v>376.3</v>
      </c>
      <c r="C46" s="135">
        <v>14.3</v>
      </c>
      <c r="D46" s="135" t="s">
        <v>548</v>
      </c>
      <c r="E46" s="135" t="s">
        <v>96</v>
      </c>
      <c r="F46" s="135">
        <v>40</v>
      </c>
      <c r="G46" s="135">
        <v>1</v>
      </c>
      <c r="H46" s="135"/>
      <c r="I46" s="135">
        <v>1</v>
      </c>
      <c r="J46" s="135">
        <v>61</v>
      </c>
      <c r="K46" s="135">
        <v>10</v>
      </c>
      <c r="L46" s="135">
        <v>19</v>
      </c>
      <c r="M46" s="135">
        <v>32</v>
      </c>
      <c r="N46" s="135">
        <v>9.75</v>
      </c>
    </row>
    <row r="47" spans="1:14" x14ac:dyDescent="0.3">
      <c r="A47" s="135">
        <v>408.012</v>
      </c>
      <c r="B47" s="135">
        <v>333.2</v>
      </c>
      <c r="C47" s="135">
        <v>14.3</v>
      </c>
      <c r="D47" s="135" t="s">
        <v>549</v>
      </c>
      <c r="E47" s="135" t="s">
        <v>96</v>
      </c>
      <c r="F47" s="135">
        <v>40</v>
      </c>
      <c r="G47" s="135">
        <v>1</v>
      </c>
      <c r="H47" s="135"/>
      <c r="I47" s="135">
        <v>1</v>
      </c>
      <c r="J47" s="135">
        <v>61</v>
      </c>
      <c r="K47" s="135">
        <v>10</v>
      </c>
      <c r="L47" s="135">
        <v>41</v>
      </c>
      <c r="M47" s="135">
        <v>30</v>
      </c>
      <c r="N47" s="135">
        <v>9.75</v>
      </c>
    </row>
    <row r="48" spans="1:14" x14ac:dyDescent="0.3">
      <c r="A48" s="135">
        <v>356.03</v>
      </c>
      <c r="B48" s="135">
        <v>91</v>
      </c>
      <c r="C48" s="135">
        <v>11</v>
      </c>
      <c r="D48" s="135" t="s">
        <v>550</v>
      </c>
      <c r="E48" s="135" t="s">
        <v>64</v>
      </c>
      <c r="F48" s="135">
        <v>40</v>
      </c>
      <c r="G48" s="135">
        <v>1</v>
      </c>
      <c r="H48" s="135"/>
      <c r="I48" s="135">
        <v>1</v>
      </c>
      <c r="J48" s="135">
        <v>121</v>
      </c>
      <c r="K48" s="135">
        <v>10</v>
      </c>
      <c r="L48" s="135">
        <v>25</v>
      </c>
      <c r="M48" s="135">
        <v>14</v>
      </c>
      <c r="N48" s="135">
        <v>19.239999999999998</v>
      </c>
    </row>
    <row r="49" spans="1:14" x14ac:dyDescent="0.3">
      <c r="A49" s="135">
        <v>356.03</v>
      </c>
      <c r="B49" s="135">
        <v>162</v>
      </c>
      <c r="C49" s="135">
        <v>11</v>
      </c>
      <c r="D49" s="135" t="s">
        <v>551</v>
      </c>
      <c r="E49" s="135" t="s">
        <v>64</v>
      </c>
      <c r="F49" s="135">
        <v>40</v>
      </c>
      <c r="G49" s="135">
        <v>1</v>
      </c>
      <c r="H49" s="135"/>
      <c r="I49" s="135">
        <v>1</v>
      </c>
      <c r="J49" s="135">
        <v>121</v>
      </c>
      <c r="K49" s="135">
        <v>10</v>
      </c>
      <c r="L49" s="135">
        <v>33</v>
      </c>
      <c r="M49" s="135">
        <v>10</v>
      </c>
      <c r="N49" s="135">
        <v>19.239999999999998</v>
      </c>
    </row>
    <row r="50" spans="1:14" x14ac:dyDescent="0.3">
      <c r="A50" s="135">
        <v>363.08800000000002</v>
      </c>
      <c r="B50" s="135">
        <v>97.2</v>
      </c>
      <c r="C50" s="135">
        <v>10.9</v>
      </c>
      <c r="D50" s="135" t="s">
        <v>552</v>
      </c>
      <c r="E50" s="135" t="s">
        <v>130</v>
      </c>
      <c r="F50" s="135">
        <v>40</v>
      </c>
      <c r="G50" s="135">
        <v>1</v>
      </c>
      <c r="H50" s="135"/>
      <c r="I50" s="135">
        <v>1</v>
      </c>
      <c r="J50" s="135">
        <v>136</v>
      </c>
      <c r="K50" s="135">
        <v>10</v>
      </c>
      <c r="L50" s="135">
        <v>25</v>
      </c>
      <c r="M50" s="135">
        <v>12</v>
      </c>
      <c r="N50" s="135">
        <v>20.11</v>
      </c>
    </row>
    <row r="51" spans="1:14" x14ac:dyDescent="0.3">
      <c r="A51" s="135">
        <v>363.08800000000002</v>
      </c>
      <c r="B51" s="135">
        <v>169.3</v>
      </c>
      <c r="C51" s="135">
        <v>10.9</v>
      </c>
      <c r="D51" s="135" t="s">
        <v>553</v>
      </c>
      <c r="E51" s="135" t="s">
        <v>130</v>
      </c>
      <c r="F51" s="135">
        <v>40</v>
      </c>
      <c r="G51" s="135">
        <v>1</v>
      </c>
      <c r="H51" s="135"/>
      <c r="I51" s="135">
        <v>1</v>
      </c>
      <c r="J51" s="135">
        <v>136</v>
      </c>
      <c r="K51" s="135">
        <v>10</v>
      </c>
      <c r="L51" s="135">
        <v>33</v>
      </c>
      <c r="M51" s="135">
        <v>14</v>
      </c>
      <c r="N51" s="135">
        <v>20.11</v>
      </c>
    </row>
    <row r="52" spans="1:14" x14ac:dyDescent="0.3">
      <c r="A52" s="135">
        <v>326.2</v>
      </c>
      <c r="B52" s="135">
        <v>148.19999999999999</v>
      </c>
      <c r="C52" s="135">
        <v>15.23</v>
      </c>
      <c r="D52" s="135" t="s">
        <v>554</v>
      </c>
      <c r="E52" s="135" t="s">
        <v>321</v>
      </c>
      <c r="F52" s="135">
        <v>40</v>
      </c>
      <c r="G52" s="135">
        <v>1</v>
      </c>
      <c r="H52" s="135"/>
      <c r="I52" s="135">
        <v>1</v>
      </c>
      <c r="J52" s="135">
        <v>71</v>
      </c>
      <c r="K52" s="135">
        <v>6.5</v>
      </c>
      <c r="L52" s="135">
        <v>29</v>
      </c>
      <c r="M52" s="135">
        <v>4</v>
      </c>
      <c r="N52" s="135">
        <v>6.89</v>
      </c>
    </row>
    <row r="53" spans="1:14" x14ac:dyDescent="0.3">
      <c r="A53" s="135">
        <v>326.2</v>
      </c>
      <c r="B53" s="135">
        <v>91.1</v>
      </c>
      <c r="C53" s="135">
        <v>15.23</v>
      </c>
      <c r="D53" s="135" t="s">
        <v>555</v>
      </c>
      <c r="E53" s="135" t="s">
        <v>321</v>
      </c>
      <c r="F53" s="135">
        <v>40</v>
      </c>
      <c r="G53" s="135">
        <v>1</v>
      </c>
      <c r="H53" s="135"/>
      <c r="I53" s="135">
        <v>1</v>
      </c>
      <c r="J53" s="135">
        <v>71</v>
      </c>
      <c r="K53" s="135">
        <v>6.5</v>
      </c>
      <c r="L53" s="135">
        <v>49</v>
      </c>
      <c r="M53" s="135">
        <v>4</v>
      </c>
      <c r="N53" s="135">
        <v>6.89</v>
      </c>
    </row>
    <row r="54" spans="1:14" x14ac:dyDescent="0.3">
      <c r="A54" s="135">
        <v>413.92099999999999</v>
      </c>
      <c r="B54" s="135">
        <v>394.2</v>
      </c>
      <c r="C54" s="135">
        <v>12.28</v>
      </c>
      <c r="D54" s="135" t="s">
        <v>556</v>
      </c>
      <c r="E54" s="135" t="s">
        <v>66</v>
      </c>
      <c r="F54" s="135">
        <v>40</v>
      </c>
      <c r="G54" s="135">
        <v>1</v>
      </c>
      <c r="H54" s="135"/>
      <c r="I54" s="135">
        <v>1</v>
      </c>
      <c r="J54" s="135">
        <v>126</v>
      </c>
      <c r="K54" s="135">
        <v>10</v>
      </c>
      <c r="L54" s="135">
        <v>19</v>
      </c>
      <c r="M54" s="135">
        <v>34</v>
      </c>
      <c r="N54" s="135">
        <v>7.67</v>
      </c>
    </row>
    <row r="55" spans="1:14" x14ac:dyDescent="0.3">
      <c r="A55" s="135">
        <v>413.92099999999999</v>
      </c>
      <c r="B55" s="135">
        <v>374.1</v>
      </c>
      <c r="C55" s="135">
        <v>12.28</v>
      </c>
      <c r="D55" s="135" t="s">
        <v>557</v>
      </c>
      <c r="E55" s="135" t="s">
        <v>66</v>
      </c>
      <c r="F55" s="135">
        <v>40</v>
      </c>
      <c r="G55" s="135">
        <v>1</v>
      </c>
      <c r="H55" s="135"/>
      <c r="I55" s="135">
        <v>1</v>
      </c>
      <c r="J55" s="135">
        <v>126</v>
      </c>
      <c r="K55" s="135">
        <v>10</v>
      </c>
      <c r="L55" s="135">
        <v>29</v>
      </c>
      <c r="M55" s="135">
        <v>34</v>
      </c>
      <c r="N55" s="135">
        <v>7.67</v>
      </c>
    </row>
    <row r="56" spans="1:14" x14ac:dyDescent="0.3">
      <c r="A56" s="135">
        <v>343.005</v>
      </c>
      <c r="B56" s="135">
        <v>139.9</v>
      </c>
      <c r="C56" s="135">
        <v>11.08</v>
      </c>
      <c r="D56" s="135" t="s">
        <v>559</v>
      </c>
      <c r="E56" s="135" t="s">
        <v>208</v>
      </c>
      <c r="F56" s="135">
        <v>40</v>
      </c>
      <c r="G56" s="135">
        <v>1</v>
      </c>
      <c r="H56" s="135"/>
      <c r="I56" s="135">
        <v>1</v>
      </c>
      <c r="J56" s="135">
        <v>131</v>
      </c>
      <c r="K56" s="135">
        <v>10</v>
      </c>
      <c r="L56" s="135">
        <v>25</v>
      </c>
      <c r="M56" s="135">
        <v>12</v>
      </c>
      <c r="N56" s="135">
        <v>20.309999999999999</v>
      </c>
    </row>
    <row r="57" spans="1:14" x14ac:dyDescent="0.3">
      <c r="A57" s="135">
        <v>343.005</v>
      </c>
      <c r="B57" s="135">
        <v>271.10000000000002</v>
      </c>
      <c r="C57" s="135">
        <v>11.08</v>
      </c>
      <c r="D57" s="135" t="s">
        <v>558</v>
      </c>
      <c r="E57" s="135" t="s">
        <v>208</v>
      </c>
      <c r="F57" s="135">
        <v>40</v>
      </c>
      <c r="G57" s="135">
        <v>1</v>
      </c>
      <c r="H57" s="135"/>
      <c r="I57" s="135">
        <v>1</v>
      </c>
      <c r="J57" s="135">
        <v>131</v>
      </c>
      <c r="K57" s="135">
        <v>10</v>
      </c>
      <c r="L57" s="135">
        <v>43</v>
      </c>
      <c r="M57" s="135">
        <v>20</v>
      </c>
      <c r="N57" s="135">
        <v>20.309999999999999</v>
      </c>
    </row>
    <row r="58" spans="1:14" x14ac:dyDescent="0.3">
      <c r="A58" s="135">
        <v>346.99200000000002</v>
      </c>
      <c r="B58" s="135">
        <v>140.1</v>
      </c>
      <c r="C58" s="135">
        <v>11.01</v>
      </c>
      <c r="D58" s="135" t="s">
        <v>561</v>
      </c>
      <c r="E58" s="135" t="s">
        <v>562</v>
      </c>
      <c r="F58" s="135">
        <v>40</v>
      </c>
      <c r="G58" s="135">
        <v>1</v>
      </c>
      <c r="H58" s="135"/>
      <c r="I58" s="135">
        <v>1</v>
      </c>
      <c r="J58" s="135">
        <v>131</v>
      </c>
      <c r="K58" s="135">
        <v>10</v>
      </c>
      <c r="L58" s="135">
        <v>25</v>
      </c>
      <c r="M58" s="135">
        <v>14</v>
      </c>
      <c r="N58" s="135">
        <v>19.190000000000001</v>
      </c>
    </row>
    <row r="59" spans="1:14" x14ac:dyDescent="0.3">
      <c r="A59" s="135">
        <v>346.99200000000002</v>
      </c>
      <c r="B59" s="135">
        <v>276.2</v>
      </c>
      <c r="C59" s="135">
        <v>11.01</v>
      </c>
      <c r="D59" s="135" t="s">
        <v>560</v>
      </c>
      <c r="E59" s="135" t="s">
        <v>562</v>
      </c>
      <c r="F59" s="135">
        <v>40</v>
      </c>
      <c r="G59" s="135">
        <v>1</v>
      </c>
      <c r="H59" s="135"/>
      <c r="I59" s="135">
        <v>1</v>
      </c>
      <c r="J59" s="135">
        <v>131</v>
      </c>
      <c r="K59" s="135">
        <v>10</v>
      </c>
      <c r="L59" s="135">
        <v>43</v>
      </c>
      <c r="M59" s="135">
        <v>24</v>
      </c>
      <c r="N59" s="135">
        <v>19.190000000000001</v>
      </c>
    </row>
    <row r="60" spans="1:14" x14ac:dyDescent="0.3">
      <c r="A60" s="135">
        <v>378</v>
      </c>
      <c r="B60" s="135">
        <v>159</v>
      </c>
      <c r="C60" s="135">
        <v>14.3</v>
      </c>
      <c r="D60" s="135" t="s">
        <v>563</v>
      </c>
      <c r="E60" s="135" t="s">
        <v>564</v>
      </c>
      <c r="F60" s="135">
        <v>150</v>
      </c>
      <c r="G60" s="135">
        <v>1</v>
      </c>
      <c r="H60" s="135"/>
      <c r="I60" s="135">
        <v>1</v>
      </c>
      <c r="J60" s="135">
        <v>86</v>
      </c>
      <c r="K60" s="135">
        <v>10.5</v>
      </c>
      <c r="L60" s="135">
        <v>37</v>
      </c>
      <c r="M60" s="135">
        <v>4</v>
      </c>
      <c r="N60" s="135">
        <v>7.61</v>
      </c>
    </row>
    <row r="61" spans="1:14" x14ac:dyDescent="0.3">
      <c r="A61" s="135">
        <v>378</v>
      </c>
      <c r="B61" s="135">
        <v>160.9</v>
      </c>
      <c r="C61" s="135">
        <v>14.3</v>
      </c>
      <c r="D61" s="135" t="s">
        <v>565</v>
      </c>
      <c r="E61" s="135" t="s">
        <v>564</v>
      </c>
      <c r="F61" s="135">
        <v>150</v>
      </c>
      <c r="G61" s="135">
        <v>1</v>
      </c>
      <c r="H61" s="135"/>
      <c r="I61" s="135">
        <v>1</v>
      </c>
      <c r="J61" s="135">
        <v>86</v>
      </c>
      <c r="K61" s="135">
        <v>10.5</v>
      </c>
      <c r="L61" s="135">
        <v>41</v>
      </c>
      <c r="M61" s="135">
        <v>4</v>
      </c>
      <c r="N61" s="135">
        <v>7.61</v>
      </c>
    </row>
    <row r="62" spans="1:14" x14ac:dyDescent="0.3">
      <c r="A62" s="135">
        <v>317.14100000000002</v>
      </c>
      <c r="B62" s="135">
        <v>108.2</v>
      </c>
      <c r="C62" s="135">
        <v>13.08</v>
      </c>
      <c r="D62" s="135" t="s">
        <v>566</v>
      </c>
      <c r="E62" s="135" t="s">
        <v>306</v>
      </c>
      <c r="F62" s="135">
        <v>40</v>
      </c>
      <c r="G62" s="135">
        <v>1</v>
      </c>
      <c r="H62" s="135"/>
      <c r="I62" s="135">
        <v>1</v>
      </c>
      <c r="J62" s="135">
        <v>61</v>
      </c>
      <c r="K62" s="135">
        <v>10</v>
      </c>
      <c r="L62" s="135">
        <v>33</v>
      </c>
      <c r="M62" s="135">
        <v>12</v>
      </c>
      <c r="N62" s="135">
        <v>5.43</v>
      </c>
    </row>
    <row r="63" spans="1:14" x14ac:dyDescent="0.3">
      <c r="A63" s="135">
        <v>317.14100000000002</v>
      </c>
      <c r="B63" s="135">
        <v>210.3</v>
      </c>
      <c r="C63" s="135">
        <v>13.08</v>
      </c>
      <c r="D63" s="135" t="s">
        <v>567</v>
      </c>
      <c r="E63" s="135" t="s">
        <v>306</v>
      </c>
      <c r="F63" s="135">
        <v>40</v>
      </c>
      <c r="G63" s="135">
        <v>1</v>
      </c>
      <c r="H63" s="135"/>
      <c r="I63" s="135">
        <v>1</v>
      </c>
      <c r="J63" s="135">
        <v>61</v>
      </c>
      <c r="K63" s="135">
        <v>10</v>
      </c>
      <c r="L63" s="135">
        <v>31</v>
      </c>
      <c r="M63" s="135">
        <v>18</v>
      </c>
      <c r="N63" s="135">
        <v>5.43</v>
      </c>
    </row>
    <row r="64" spans="1:14" x14ac:dyDescent="0.3">
      <c r="A64" s="135">
        <v>322.15800000000002</v>
      </c>
      <c r="B64" s="135">
        <v>171.3</v>
      </c>
      <c r="C64" s="135">
        <v>13.01</v>
      </c>
      <c r="D64" s="135" t="s">
        <v>568</v>
      </c>
      <c r="E64" s="135" t="s">
        <v>569</v>
      </c>
      <c r="F64" s="135">
        <v>40</v>
      </c>
      <c r="G64" s="135">
        <v>1</v>
      </c>
      <c r="H64" s="135"/>
      <c r="I64" s="135">
        <v>1</v>
      </c>
      <c r="J64" s="135">
        <v>31</v>
      </c>
      <c r="K64" s="135">
        <v>10</v>
      </c>
      <c r="L64" s="135">
        <v>33</v>
      </c>
      <c r="M64" s="135">
        <v>16</v>
      </c>
      <c r="N64" s="135">
        <v>5.66</v>
      </c>
    </row>
    <row r="65" spans="1:14" x14ac:dyDescent="0.3">
      <c r="A65" s="135">
        <v>322.15800000000002</v>
      </c>
      <c r="B65" s="135">
        <v>108.1</v>
      </c>
      <c r="C65" s="135">
        <v>13.01</v>
      </c>
      <c r="D65" s="135" t="s">
        <v>570</v>
      </c>
      <c r="E65" s="135" t="s">
        <v>569</v>
      </c>
      <c r="F65" s="135">
        <v>40</v>
      </c>
      <c r="G65" s="135">
        <v>1</v>
      </c>
      <c r="H65" s="135"/>
      <c r="I65" s="135">
        <v>1</v>
      </c>
      <c r="J65" s="135">
        <v>31</v>
      </c>
      <c r="K65" s="135">
        <v>10</v>
      </c>
      <c r="L65" s="135">
        <v>35</v>
      </c>
      <c r="M65" s="135">
        <v>12</v>
      </c>
      <c r="N65" s="135">
        <v>5.66</v>
      </c>
    </row>
    <row r="66" spans="1:14" x14ac:dyDescent="0.3">
      <c r="A66" s="135">
        <v>306.11500000000001</v>
      </c>
      <c r="B66" s="135">
        <v>201.3</v>
      </c>
      <c r="C66" s="135">
        <v>16.28</v>
      </c>
      <c r="D66" s="135" t="s">
        <v>571</v>
      </c>
      <c r="E66" s="135" t="s">
        <v>50</v>
      </c>
      <c r="F66" s="135">
        <v>40</v>
      </c>
      <c r="G66" s="135">
        <v>1</v>
      </c>
      <c r="H66" s="135"/>
      <c r="I66" s="135">
        <v>1</v>
      </c>
      <c r="J66" s="135">
        <v>56</v>
      </c>
      <c r="K66" s="135">
        <v>10</v>
      </c>
      <c r="L66" s="135">
        <v>17</v>
      </c>
      <c r="M66" s="135">
        <v>18</v>
      </c>
      <c r="N66" s="135">
        <v>7.9</v>
      </c>
    </row>
    <row r="67" spans="1:14" x14ac:dyDescent="0.3">
      <c r="A67" s="135">
        <v>306.11500000000001</v>
      </c>
      <c r="B67" s="135">
        <v>116.2</v>
      </c>
      <c r="C67" s="135">
        <v>16.28</v>
      </c>
      <c r="D67" s="135" t="s">
        <v>572</v>
      </c>
      <c r="E67" s="135" t="s">
        <v>50</v>
      </c>
      <c r="F67" s="135">
        <v>40</v>
      </c>
      <c r="G67" s="135">
        <v>1</v>
      </c>
      <c r="H67" s="135"/>
      <c r="I67" s="135">
        <v>1</v>
      </c>
      <c r="J67" s="135">
        <v>56</v>
      </c>
      <c r="K67" s="135">
        <v>10</v>
      </c>
      <c r="L67" s="135">
        <v>21</v>
      </c>
      <c r="M67" s="135">
        <v>12</v>
      </c>
      <c r="N67" s="135">
        <v>7.9</v>
      </c>
    </row>
    <row r="68" spans="1:14" x14ac:dyDescent="0.3">
      <c r="A68" s="135">
        <v>312.17899999999997</v>
      </c>
      <c r="B68" s="135">
        <v>207.3</v>
      </c>
      <c r="C68" s="135">
        <v>16.170000000000002</v>
      </c>
      <c r="D68" s="135" t="s">
        <v>573</v>
      </c>
      <c r="E68" s="135" t="s">
        <v>200</v>
      </c>
      <c r="F68" s="135">
        <v>40</v>
      </c>
      <c r="G68" s="135">
        <v>1</v>
      </c>
      <c r="H68" s="135"/>
      <c r="I68" s="135">
        <v>1</v>
      </c>
      <c r="J68" s="135">
        <v>51</v>
      </c>
      <c r="K68" s="135">
        <v>10</v>
      </c>
      <c r="L68" s="135">
        <v>17</v>
      </c>
      <c r="M68" s="135">
        <v>18</v>
      </c>
      <c r="N68" s="135">
        <v>6.66</v>
      </c>
    </row>
    <row r="69" spans="1:14" x14ac:dyDescent="0.3">
      <c r="A69" s="135">
        <v>312.17899999999997</v>
      </c>
      <c r="B69" s="135">
        <v>116.2</v>
      </c>
      <c r="C69" s="135">
        <v>16.170000000000002</v>
      </c>
      <c r="D69" s="135" t="s">
        <v>574</v>
      </c>
      <c r="E69" s="135" t="s">
        <v>200</v>
      </c>
      <c r="F69" s="135">
        <v>40</v>
      </c>
      <c r="G69" s="135">
        <v>1</v>
      </c>
      <c r="H69" s="135"/>
      <c r="I69" s="135">
        <v>1</v>
      </c>
      <c r="J69" s="135">
        <v>51</v>
      </c>
      <c r="K69" s="135">
        <v>10</v>
      </c>
      <c r="L69" s="135">
        <v>21</v>
      </c>
      <c r="M69" s="135">
        <v>12</v>
      </c>
      <c r="N69" s="135">
        <v>6.66</v>
      </c>
    </row>
    <row r="70" spans="1:14" x14ac:dyDescent="0.3">
      <c r="A70" s="135">
        <v>271.10000000000002</v>
      </c>
      <c r="B70" s="135">
        <v>159</v>
      </c>
      <c r="C70" s="135">
        <v>13.83</v>
      </c>
      <c r="D70" s="135" t="s">
        <v>575</v>
      </c>
      <c r="E70" s="135" t="s">
        <v>142</v>
      </c>
      <c r="F70" s="135">
        <v>40</v>
      </c>
      <c r="G70" s="135">
        <v>1</v>
      </c>
      <c r="H70" s="135"/>
      <c r="I70" s="135">
        <v>1</v>
      </c>
      <c r="J70" s="135">
        <v>86</v>
      </c>
      <c r="K70" s="135">
        <v>10</v>
      </c>
      <c r="L70" s="135">
        <v>19</v>
      </c>
      <c r="M70" s="135">
        <v>6.5</v>
      </c>
      <c r="N70" s="135">
        <v>5.33</v>
      </c>
    </row>
    <row r="71" spans="1:14" x14ac:dyDescent="0.3">
      <c r="A71" s="135">
        <v>271</v>
      </c>
      <c r="B71" s="135">
        <v>131</v>
      </c>
      <c r="C71" s="135">
        <v>13.83</v>
      </c>
      <c r="D71" s="135" t="s">
        <v>576</v>
      </c>
      <c r="E71" s="135" t="s">
        <v>142</v>
      </c>
      <c r="F71" s="135">
        <v>40</v>
      </c>
      <c r="G71" s="135">
        <v>1</v>
      </c>
      <c r="H71" s="135"/>
      <c r="I71" s="135">
        <v>1</v>
      </c>
      <c r="J71" s="135">
        <v>71</v>
      </c>
      <c r="K71" s="135">
        <v>4.5</v>
      </c>
      <c r="L71" s="135">
        <v>31</v>
      </c>
      <c r="M71" s="135">
        <v>6.5</v>
      </c>
      <c r="N71" s="135">
        <v>5.33</v>
      </c>
    </row>
    <row r="72" spans="1:14" x14ac:dyDescent="0.3">
      <c r="A72" s="135">
        <v>276.07499999999999</v>
      </c>
      <c r="B72" s="135">
        <v>132.1</v>
      </c>
      <c r="C72" s="135">
        <v>13.76</v>
      </c>
      <c r="D72" s="135" t="s">
        <v>578</v>
      </c>
      <c r="E72" s="135" t="s">
        <v>127</v>
      </c>
      <c r="F72" s="135">
        <v>40</v>
      </c>
      <c r="G72" s="135">
        <v>1</v>
      </c>
      <c r="H72" s="135"/>
      <c r="I72" s="135">
        <v>1</v>
      </c>
      <c r="J72" s="135">
        <v>41</v>
      </c>
      <c r="K72" s="135">
        <v>10</v>
      </c>
      <c r="L72" s="135">
        <v>31</v>
      </c>
      <c r="M72" s="135">
        <v>12</v>
      </c>
      <c r="N72" s="135">
        <v>5.18</v>
      </c>
    </row>
    <row r="73" spans="1:14" x14ac:dyDescent="0.3">
      <c r="A73" s="135">
        <v>276.07499999999999</v>
      </c>
      <c r="B73" s="135">
        <v>98.1</v>
      </c>
      <c r="C73" s="135">
        <v>13.76</v>
      </c>
      <c r="D73" s="135" t="s">
        <v>577</v>
      </c>
      <c r="E73" s="135" t="s">
        <v>127</v>
      </c>
      <c r="F73" s="135">
        <v>40</v>
      </c>
      <c r="G73" s="135">
        <v>1</v>
      </c>
      <c r="H73" s="135"/>
      <c r="I73" s="135">
        <v>1</v>
      </c>
      <c r="J73" s="135">
        <v>41</v>
      </c>
      <c r="K73" s="135">
        <v>10</v>
      </c>
      <c r="L73" s="135">
        <v>47</v>
      </c>
      <c r="M73" s="135">
        <v>12</v>
      </c>
      <c r="N73" s="135">
        <v>5.18</v>
      </c>
    </row>
    <row r="74" spans="1:14" x14ac:dyDescent="0.3">
      <c r="A74" s="135">
        <v>202.1</v>
      </c>
      <c r="B74" s="135">
        <v>144.9</v>
      </c>
      <c r="C74" s="135">
        <v>7.37</v>
      </c>
      <c r="D74" s="135" t="s">
        <v>579</v>
      </c>
      <c r="E74" s="135" t="s">
        <v>84</v>
      </c>
      <c r="F74" s="135">
        <v>40</v>
      </c>
      <c r="G74" s="135">
        <v>1</v>
      </c>
      <c r="H74" s="135"/>
      <c r="I74" s="135">
        <v>1</v>
      </c>
      <c r="J74" s="135">
        <v>51</v>
      </c>
      <c r="K74" s="135">
        <v>10</v>
      </c>
      <c r="L74" s="135">
        <v>15</v>
      </c>
      <c r="M74" s="135">
        <v>6.5</v>
      </c>
      <c r="N74" s="135">
        <v>30.13</v>
      </c>
    </row>
    <row r="75" spans="1:14" x14ac:dyDescent="0.3">
      <c r="A75" s="135">
        <v>202.1</v>
      </c>
      <c r="B75" s="135">
        <v>127.1</v>
      </c>
      <c r="C75" s="135">
        <v>7.37</v>
      </c>
      <c r="D75" s="135" t="s">
        <v>580</v>
      </c>
      <c r="E75" s="135" t="s">
        <v>84</v>
      </c>
      <c r="F75" s="135">
        <v>40</v>
      </c>
      <c r="G75" s="135">
        <v>1</v>
      </c>
      <c r="H75" s="135"/>
      <c r="I75" s="135">
        <v>1</v>
      </c>
      <c r="J75" s="135">
        <v>71</v>
      </c>
      <c r="K75" s="135">
        <v>10</v>
      </c>
      <c r="L75" s="135">
        <v>39</v>
      </c>
      <c r="M75" s="135">
        <v>3</v>
      </c>
      <c r="N75" s="135">
        <v>30.13</v>
      </c>
    </row>
    <row r="76" spans="1:14" x14ac:dyDescent="0.3">
      <c r="A76" s="135">
        <v>209.06700000000001</v>
      </c>
      <c r="B76" s="135">
        <v>152.30000000000001</v>
      </c>
      <c r="C76" s="135">
        <v>7.28</v>
      </c>
      <c r="D76" s="135" t="s">
        <v>581</v>
      </c>
      <c r="E76" s="135" t="s">
        <v>106</v>
      </c>
      <c r="F76" s="135">
        <v>40</v>
      </c>
      <c r="G76" s="135">
        <v>1</v>
      </c>
      <c r="H76" s="135"/>
      <c r="I76" s="135">
        <v>1</v>
      </c>
      <c r="J76" s="135">
        <v>66</v>
      </c>
      <c r="K76" s="135">
        <v>10</v>
      </c>
      <c r="L76" s="135">
        <v>13</v>
      </c>
      <c r="M76" s="135">
        <v>14</v>
      </c>
      <c r="N76" s="135">
        <v>22.93</v>
      </c>
    </row>
    <row r="77" spans="1:14" x14ac:dyDescent="0.3">
      <c r="A77" s="135">
        <v>209.06700000000001</v>
      </c>
      <c r="B77" s="135">
        <v>96.1</v>
      </c>
      <c r="C77" s="135">
        <v>7.28</v>
      </c>
      <c r="D77" s="135" t="s">
        <v>582</v>
      </c>
      <c r="E77" s="135" t="s">
        <v>106</v>
      </c>
      <c r="F77" s="135">
        <v>40</v>
      </c>
      <c r="G77" s="135">
        <v>1</v>
      </c>
      <c r="H77" s="135"/>
      <c r="I77" s="135">
        <v>1</v>
      </c>
      <c r="J77" s="135">
        <v>66</v>
      </c>
      <c r="K77" s="135">
        <v>10</v>
      </c>
      <c r="L77" s="135">
        <v>55</v>
      </c>
      <c r="M77" s="135">
        <v>44</v>
      </c>
      <c r="N77" s="135">
        <v>22.93</v>
      </c>
    </row>
    <row r="78" spans="1:14" x14ac:dyDescent="0.3">
      <c r="A78" s="135">
        <v>192.2</v>
      </c>
      <c r="B78" s="135">
        <v>160.19999999999999</v>
      </c>
      <c r="C78" s="135">
        <v>4.95</v>
      </c>
      <c r="D78" s="135" t="s">
        <v>583</v>
      </c>
      <c r="E78" s="135" t="s">
        <v>209</v>
      </c>
      <c r="F78" s="135">
        <v>40</v>
      </c>
      <c r="G78" s="135">
        <v>1</v>
      </c>
      <c r="H78" s="135"/>
      <c r="I78" s="135">
        <v>1</v>
      </c>
      <c r="J78" s="135">
        <v>76</v>
      </c>
      <c r="K78" s="135">
        <v>4.5</v>
      </c>
      <c r="L78" s="135">
        <v>42</v>
      </c>
      <c r="M78" s="135">
        <v>4</v>
      </c>
      <c r="N78" s="135">
        <v>17.670000000000002</v>
      </c>
    </row>
    <row r="79" spans="1:14" x14ac:dyDescent="0.3">
      <c r="A79" s="135">
        <v>192.2</v>
      </c>
      <c r="B79" s="135">
        <v>132.1</v>
      </c>
      <c r="C79" s="135">
        <v>4.95</v>
      </c>
      <c r="D79" s="135" t="s">
        <v>584</v>
      </c>
      <c r="E79" s="135" t="s">
        <v>209</v>
      </c>
      <c r="F79" s="135">
        <v>40</v>
      </c>
      <c r="G79" s="135">
        <v>1</v>
      </c>
      <c r="H79" s="135"/>
      <c r="I79" s="135">
        <v>1</v>
      </c>
      <c r="J79" s="135">
        <v>76</v>
      </c>
      <c r="K79" s="135">
        <v>4.5</v>
      </c>
      <c r="L79" s="135">
        <v>41</v>
      </c>
      <c r="M79" s="135">
        <v>4</v>
      </c>
      <c r="N79" s="135">
        <v>17.670000000000002</v>
      </c>
    </row>
    <row r="80" spans="1:14" x14ac:dyDescent="0.3">
      <c r="A80" s="135">
        <v>196.06</v>
      </c>
      <c r="B80" s="135">
        <v>164.1</v>
      </c>
      <c r="C80" s="135">
        <v>4.9800000000000004</v>
      </c>
      <c r="D80" s="135" t="s">
        <v>585</v>
      </c>
      <c r="E80" s="135" t="s">
        <v>231</v>
      </c>
      <c r="F80" s="135">
        <v>40</v>
      </c>
      <c r="G80" s="135">
        <v>1</v>
      </c>
      <c r="H80" s="135"/>
      <c r="I80" s="135">
        <v>1</v>
      </c>
      <c r="J80" s="135">
        <v>86</v>
      </c>
      <c r="K80" s="135">
        <v>10</v>
      </c>
      <c r="L80" s="135">
        <v>42</v>
      </c>
      <c r="M80" s="135">
        <v>14</v>
      </c>
      <c r="N80" s="135">
        <v>17.489999999999998</v>
      </c>
    </row>
    <row r="81" spans="1:14" x14ac:dyDescent="0.3">
      <c r="A81" s="135">
        <v>196.06</v>
      </c>
      <c r="B81" s="135">
        <v>136.1</v>
      </c>
      <c r="C81" s="135">
        <v>4.9800000000000004</v>
      </c>
      <c r="D81" s="135" t="s">
        <v>586</v>
      </c>
      <c r="E81" s="135" t="s">
        <v>231</v>
      </c>
      <c r="F81" s="135">
        <v>40</v>
      </c>
      <c r="G81" s="135">
        <v>1</v>
      </c>
      <c r="H81" s="135"/>
      <c r="I81" s="135">
        <v>1</v>
      </c>
      <c r="J81" s="135">
        <v>86</v>
      </c>
      <c r="K81" s="135">
        <v>10</v>
      </c>
      <c r="L81" s="135">
        <v>43</v>
      </c>
      <c r="M81" s="135">
        <v>12</v>
      </c>
      <c r="N81" s="135">
        <v>17.489999999999998</v>
      </c>
    </row>
    <row r="82" spans="1:14" x14ac:dyDescent="0.3">
      <c r="A82" s="135">
        <v>235.989</v>
      </c>
      <c r="B82" s="135">
        <v>143.19999999999999</v>
      </c>
      <c r="C82" s="135">
        <v>8.1</v>
      </c>
      <c r="D82" s="135" t="s">
        <v>587</v>
      </c>
      <c r="E82" s="135" t="s">
        <v>21</v>
      </c>
      <c r="F82" s="135">
        <v>40</v>
      </c>
      <c r="G82" s="135">
        <v>1</v>
      </c>
      <c r="H82" s="135"/>
      <c r="I82" s="135">
        <v>1</v>
      </c>
      <c r="J82" s="135">
        <v>41</v>
      </c>
      <c r="K82" s="135">
        <v>10</v>
      </c>
      <c r="L82" s="135">
        <v>21</v>
      </c>
      <c r="M82" s="135">
        <v>14</v>
      </c>
      <c r="N82" s="135">
        <v>31.82</v>
      </c>
    </row>
    <row r="83" spans="1:14" x14ac:dyDescent="0.3">
      <c r="A83" s="135">
        <v>235.989</v>
      </c>
      <c r="B83" s="135">
        <v>87.1</v>
      </c>
      <c r="C83" s="135">
        <v>8.1</v>
      </c>
      <c r="D83" s="135" t="s">
        <v>588</v>
      </c>
      <c r="E83" s="135" t="s">
        <v>21</v>
      </c>
      <c r="F83" s="135">
        <v>40</v>
      </c>
      <c r="G83" s="135">
        <v>1</v>
      </c>
      <c r="H83" s="135"/>
      <c r="I83" s="135">
        <v>1</v>
      </c>
      <c r="J83" s="135">
        <v>41</v>
      </c>
      <c r="K83" s="135">
        <v>10</v>
      </c>
      <c r="L83" s="135">
        <v>31</v>
      </c>
      <c r="M83" s="135">
        <v>10</v>
      </c>
      <c r="N83" s="135">
        <v>31.82</v>
      </c>
    </row>
    <row r="84" spans="1:14" x14ac:dyDescent="0.3">
      <c r="A84" s="135">
        <v>411.92099999999999</v>
      </c>
      <c r="B84" s="135">
        <v>346.1</v>
      </c>
      <c r="C84" s="135">
        <v>14.13</v>
      </c>
      <c r="D84" s="135" t="s">
        <v>589</v>
      </c>
      <c r="E84" s="135" t="s">
        <v>17</v>
      </c>
      <c r="F84" s="135">
        <v>40</v>
      </c>
      <c r="G84" s="135">
        <v>1</v>
      </c>
      <c r="H84" s="135"/>
      <c r="I84" s="135">
        <v>1</v>
      </c>
      <c r="J84" s="135">
        <v>161</v>
      </c>
      <c r="K84" s="135">
        <v>10</v>
      </c>
      <c r="L84" s="135">
        <v>31</v>
      </c>
      <c r="M84" s="135">
        <v>30</v>
      </c>
      <c r="N84" s="135">
        <v>8.18</v>
      </c>
    </row>
    <row r="85" spans="1:14" x14ac:dyDescent="0.3">
      <c r="A85" s="135">
        <v>411.92099999999999</v>
      </c>
      <c r="B85" s="135">
        <v>366.1</v>
      </c>
      <c r="C85" s="135">
        <v>14.13</v>
      </c>
      <c r="D85" s="135" t="s">
        <v>590</v>
      </c>
      <c r="E85" s="135" t="s">
        <v>17</v>
      </c>
      <c r="F85" s="135">
        <v>40</v>
      </c>
      <c r="G85" s="135">
        <v>1</v>
      </c>
      <c r="H85" s="135"/>
      <c r="I85" s="135">
        <v>1</v>
      </c>
      <c r="J85" s="135">
        <v>161</v>
      </c>
      <c r="K85" s="135">
        <v>10</v>
      </c>
      <c r="L85" s="135">
        <v>23</v>
      </c>
      <c r="M85" s="135">
        <v>32</v>
      </c>
      <c r="N85" s="135">
        <v>8.18</v>
      </c>
    </row>
    <row r="86" spans="1:14" x14ac:dyDescent="0.3">
      <c r="A86" s="135">
        <v>416.93299999999999</v>
      </c>
      <c r="B86" s="135">
        <v>346.1</v>
      </c>
      <c r="C86" s="135">
        <v>14.05</v>
      </c>
      <c r="D86" s="135" t="s">
        <v>591</v>
      </c>
      <c r="E86" s="135" t="s">
        <v>99</v>
      </c>
      <c r="F86" s="135">
        <v>40</v>
      </c>
      <c r="G86" s="135">
        <v>1</v>
      </c>
      <c r="H86" s="135"/>
      <c r="I86" s="135">
        <v>1</v>
      </c>
      <c r="J86" s="135">
        <v>156</v>
      </c>
      <c r="K86" s="135">
        <v>10</v>
      </c>
      <c r="L86" s="135">
        <v>31</v>
      </c>
      <c r="M86" s="135">
        <v>30</v>
      </c>
      <c r="N86" s="135">
        <v>7.44</v>
      </c>
    </row>
    <row r="87" spans="1:14" x14ac:dyDescent="0.3">
      <c r="A87" s="135">
        <v>416.93299999999999</v>
      </c>
      <c r="B87" s="135">
        <v>366.1</v>
      </c>
      <c r="C87" s="135">
        <v>14.05</v>
      </c>
      <c r="D87" s="135" t="s">
        <v>592</v>
      </c>
      <c r="E87" s="135" t="s">
        <v>99</v>
      </c>
      <c r="F87" s="135">
        <v>40</v>
      </c>
      <c r="G87" s="135">
        <v>1</v>
      </c>
      <c r="H87" s="135"/>
      <c r="I87" s="135">
        <v>1</v>
      </c>
      <c r="J87" s="135">
        <v>156</v>
      </c>
      <c r="K87" s="135">
        <v>10</v>
      </c>
      <c r="L87" s="135">
        <v>23</v>
      </c>
      <c r="M87" s="135">
        <v>32</v>
      </c>
      <c r="N87" s="135">
        <v>7.44</v>
      </c>
    </row>
    <row r="88" spans="1:14" x14ac:dyDescent="0.3">
      <c r="A88" s="135">
        <v>483.863</v>
      </c>
      <c r="B88" s="135">
        <v>452.8</v>
      </c>
      <c r="C88" s="135">
        <v>10</v>
      </c>
      <c r="D88" s="135" t="s">
        <v>593</v>
      </c>
      <c r="E88" s="135" t="s">
        <v>594</v>
      </c>
      <c r="F88" s="135">
        <v>40</v>
      </c>
      <c r="G88" s="135">
        <v>1</v>
      </c>
      <c r="H88" s="135"/>
      <c r="I88" s="135">
        <v>1</v>
      </c>
      <c r="J88" s="135">
        <v>61</v>
      </c>
      <c r="K88" s="135">
        <v>10</v>
      </c>
      <c r="L88" s="135">
        <v>25</v>
      </c>
      <c r="M88" s="135">
        <v>32</v>
      </c>
      <c r="N88" s="135">
        <v>19.18</v>
      </c>
    </row>
    <row r="89" spans="1:14" x14ac:dyDescent="0.3">
      <c r="A89" s="135">
        <v>483.863</v>
      </c>
      <c r="B89" s="135">
        <v>285.8</v>
      </c>
      <c r="C89" s="135">
        <v>10</v>
      </c>
      <c r="D89" s="135" t="s">
        <v>595</v>
      </c>
      <c r="E89" s="135" t="s">
        <v>594</v>
      </c>
      <c r="F89" s="135">
        <v>40</v>
      </c>
      <c r="G89" s="135">
        <v>1</v>
      </c>
      <c r="H89" s="135"/>
      <c r="I89" s="135">
        <v>1</v>
      </c>
      <c r="J89" s="135">
        <v>61</v>
      </c>
      <c r="K89" s="135">
        <v>10</v>
      </c>
      <c r="L89" s="135">
        <v>19</v>
      </c>
      <c r="M89" s="135">
        <v>24</v>
      </c>
      <c r="N89" s="135">
        <v>19.18</v>
      </c>
    </row>
    <row r="90" spans="1:14" x14ac:dyDescent="0.3">
      <c r="A90" s="135">
        <v>488.91</v>
      </c>
      <c r="B90" s="135">
        <v>454.8</v>
      </c>
      <c r="C90" s="135">
        <v>9.98</v>
      </c>
      <c r="D90" s="135" t="s">
        <v>596</v>
      </c>
      <c r="E90" s="135" t="s">
        <v>299</v>
      </c>
      <c r="F90" s="135">
        <v>40</v>
      </c>
      <c r="G90" s="135">
        <v>1</v>
      </c>
      <c r="H90" s="135"/>
      <c r="I90" s="135">
        <v>1</v>
      </c>
      <c r="J90" s="135">
        <v>71</v>
      </c>
      <c r="K90" s="135">
        <v>10</v>
      </c>
      <c r="L90" s="135">
        <v>25</v>
      </c>
      <c r="M90" s="135">
        <v>34</v>
      </c>
      <c r="N90" s="135">
        <v>18.68</v>
      </c>
    </row>
    <row r="91" spans="1:14" x14ac:dyDescent="0.3">
      <c r="A91" s="135">
        <v>488.91</v>
      </c>
      <c r="B91" s="135">
        <v>285.8</v>
      </c>
      <c r="C91" s="135">
        <v>9.98</v>
      </c>
      <c r="D91" s="135" t="s">
        <v>597</v>
      </c>
      <c r="E91" s="135" t="s">
        <v>299</v>
      </c>
      <c r="F91" s="135">
        <v>40</v>
      </c>
      <c r="G91" s="135">
        <v>1</v>
      </c>
      <c r="H91" s="135"/>
      <c r="I91" s="135">
        <v>1</v>
      </c>
      <c r="J91" s="135">
        <v>71</v>
      </c>
      <c r="K91" s="135">
        <v>10</v>
      </c>
      <c r="L91" s="135">
        <v>19</v>
      </c>
      <c r="M91" s="135">
        <v>18</v>
      </c>
      <c r="N91" s="135">
        <v>18.68</v>
      </c>
    </row>
    <row r="92" spans="1:14" x14ac:dyDescent="0.3">
      <c r="A92" s="135">
        <v>222</v>
      </c>
      <c r="B92" s="135">
        <v>104</v>
      </c>
      <c r="C92" s="135">
        <v>5.03</v>
      </c>
      <c r="D92" s="135" t="s">
        <v>598</v>
      </c>
      <c r="E92" s="135" t="s">
        <v>249</v>
      </c>
      <c r="F92" s="135">
        <v>40</v>
      </c>
      <c r="G92" s="135">
        <v>1</v>
      </c>
      <c r="H92" s="135"/>
      <c r="I92" s="135">
        <v>1</v>
      </c>
      <c r="J92" s="135">
        <v>11</v>
      </c>
      <c r="K92" s="135">
        <v>10</v>
      </c>
      <c r="L92" s="135">
        <v>31</v>
      </c>
      <c r="M92" s="135">
        <v>6</v>
      </c>
      <c r="N92" s="135">
        <v>17.95</v>
      </c>
    </row>
    <row r="93" spans="1:14" x14ac:dyDescent="0.3">
      <c r="A93" s="135">
        <v>222</v>
      </c>
      <c r="B93" s="135">
        <v>92.2</v>
      </c>
      <c r="C93" s="135">
        <v>5.03</v>
      </c>
      <c r="D93" s="135" t="s">
        <v>599</v>
      </c>
      <c r="E93" s="135" t="s">
        <v>249</v>
      </c>
      <c r="F93" s="135">
        <v>40</v>
      </c>
      <c r="G93" s="135">
        <v>1</v>
      </c>
      <c r="H93" s="135"/>
      <c r="I93" s="135">
        <v>1</v>
      </c>
      <c r="J93" s="135">
        <v>79</v>
      </c>
      <c r="K93" s="135">
        <v>10</v>
      </c>
      <c r="L93" s="135">
        <v>35</v>
      </c>
      <c r="M93" s="135">
        <v>6.5</v>
      </c>
      <c r="N93" s="135">
        <v>17.95</v>
      </c>
    </row>
    <row r="94" spans="1:14" x14ac:dyDescent="0.3">
      <c r="A94" s="135">
        <v>227.01</v>
      </c>
      <c r="B94" s="135">
        <v>108</v>
      </c>
      <c r="C94" s="135">
        <v>4.99</v>
      </c>
      <c r="D94" s="135" t="s">
        <v>600</v>
      </c>
      <c r="E94" s="135" t="s">
        <v>282</v>
      </c>
      <c r="F94" s="135">
        <v>40</v>
      </c>
      <c r="G94" s="135">
        <v>1</v>
      </c>
      <c r="H94" s="135"/>
      <c r="I94" s="135">
        <v>1</v>
      </c>
      <c r="J94" s="135">
        <v>111</v>
      </c>
      <c r="K94" s="135">
        <v>10</v>
      </c>
      <c r="L94" s="135">
        <v>33</v>
      </c>
      <c r="M94" s="135">
        <v>10</v>
      </c>
      <c r="N94" s="135">
        <v>17.510000000000002</v>
      </c>
    </row>
    <row r="95" spans="1:14" x14ac:dyDescent="0.3">
      <c r="A95" s="135">
        <v>227.01</v>
      </c>
      <c r="B95" s="135">
        <v>81</v>
      </c>
      <c r="C95" s="135">
        <v>4.99</v>
      </c>
      <c r="D95" s="135" t="s">
        <v>601</v>
      </c>
      <c r="E95" s="135" t="s">
        <v>282</v>
      </c>
      <c r="F95" s="135">
        <v>40</v>
      </c>
      <c r="G95" s="135">
        <v>1</v>
      </c>
      <c r="H95" s="135"/>
      <c r="I95" s="135">
        <v>1</v>
      </c>
      <c r="J95" s="135">
        <v>111</v>
      </c>
      <c r="K95" s="135">
        <v>10</v>
      </c>
      <c r="L95" s="135">
        <v>47</v>
      </c>
      <c r="M95" s="135">
        <v>10</v>
      </c>
      <c r="N95" s="135">
        <v>17.510000000000002</v>
      </c>
    </row>
    <row r="96" spans="1:14" x14ac:dyDescent="0.3">
      <c r="A96" s="135">
        <v>349.88499999999999</v>
      </c>
      <c r="B96" s="135">
        <v>96.9</v>
      </c>
      <c r="C96" s="135">
        <v>17.53</v>
      </c>
      <c r="D96" s="135" t="s">
        <v>602</v>
      </c>
      <c r="E96" s="135" t="s">
        <v>210</v>
      </c>
      <c r="F96" s="135">
        <v>40</v>
      </c>
      <c r="G96" s="135">
        <v>1</v>
      </c>
      <c r="H96" s="135"/>
      <c r="I96" s="135">
        <v>1</v>
      </c>
      <c r="J96" s="135">
        <v>76</v>
      </c>
      <c r="K96" s="135">
        <v>10</v>
      </c>
      <c r="L96" s="135">
        <v>43</v>
      </c>
      <c r="M96" s="135">
        <v>12</v>
      </c>
      <c r="N96" s="135">
        <v>44.02</v>
      </c>
    </row>
    <row r="97" spans="1:14" x14ac:dyDescent="0.3">
      <c r="A97" s="135">
        <v>349.88499999999999</v>
      </c>
      <c r="B97" s="135">
        <v>197.9</v>
      </c>
      <c r="C97" s="135">
        <v>17.53</v>
      </c>
      <c r="D97" s="135" t="s">
        <v>603</v>
      </c>
      <c r="E97" s="135" t="s">
        <v>210</v>
      </c>
      <c r="F97" s="135">
        <v>40</v>
      </c>
      <c r="G97" s="135">
        <v>1</v>
      </c>
      <c r="H97" s="135"/>
      <c r="I97" s="135">
        <v>1</v>
      </c>
      <c r="J97" s="135">
        <v>76</v>
      </c>
      <c r="K97" s="135">
        <v>10</v>
      </c>
      <c r="L97" s="135">
        <v>25</v>
      </c>
      <c r="M97" s="135">
        <v>18</v>
      </c>
      <c r="N97" s="135">
        <v>44.02</v>
      </c>
    </row>
    <row r="98" spans="1:14" x14ac:dyDescent="0.3">
      <c r="A98" s="135">
        <v>323.89100000000002</v>
      </c>
      <c r="B98" s="135">
        <v>124.9</v>
      </c>
      <c r="C98" s="135">
        <v>15.87</v>
      </c>
      <c r="D98" s="135" t="s">
        <v>604</v>
      </c>
      <c r="E98" s="135" t="s">
        <v>173</v>
      </c>
      <c r="F98" s="135">
        <v>40</v>
      </c>
      <c r="G98" s="135">
        <v>1</v>
      </c>
      <c r="H98" s="135"/>
      <c r="I98" s="135">
        <v>1</v>
      </c>
      <c r="J98" s="135">
        <v>76</v>
      </c>
      <c r="K98" s="135">
        <v>5</v>
      </c>
      <c r="L98" s="135">
        <v>25</v>
      </c>
      <c r="M98" s="135">
        <v>4</v>
      </c>
      <c r="N98" s="135">
        <v>5.0199999999999996</v>
      </c>
    </row>
    <row r="99" spans="1:14" x14ac:dyDescent="0.3">
      <c r="A99" s="135">
        <v>321.83</v>
      </c>
      <c r="B99" s="135">
        <v>124.9</v>
      </c>
      <c r="C99" s="135">
        <v>15.87</v>
      </c>
      <c r="D99" s="135" t="s">
        <v>605</v>
      </c>
      <c r="E99" s="135" t="s">
        <v>173</v>
      </c>
      <c r="F99" s="135">
        <v>40</v>
      </c>
      <c r="G99" s="135">
        <v>1</v>
      </c>
      <c r="H99" s="135"/>
      <c r="I99" s="135">
        <v>1</v>
      </c>
      <c r="J99" s="135">
        <v>101</v>
      </c>
      <c r="K99" s="135">
        <v>10</v>
      </c>
      <c r="L99" s="135">
        <v>25</v>
      </c>
      <c r="M99" s="135">
        <v>14</v>
      </c>
      <c r="N99" s="135">
        <v>5.0199999999999996</v>
      </c>
    </row>
    <row r="100" spans="1:14" x14ac:dyDescent="0.3">
      <c r="A100" s="135">
        <v>327.92200000000003</v>
      </c>
      <c r="B100" s="135">
        <v>131.1</v>
      </c>
      <c r="C100" s="135">
        <v>15.79</v>
      </c>
      <c r="D100" s="135" t="s">
        <v>606</v>
      </c>
      <c r="E100" s="135" t="s">
        <v>607</v>
      </c>
      <c r="F100" s="135">
        <v>40</v>
      </c>
      <c r="G100" s="135">
        <v>1</v>
      </c>
      <c r="H100" s="135"/>
      <c r="I100" s="135">
        <v>1</v>
      </c>
      <c r="J100" s="135">
        <v>106</v>
      </c>
      <c r="K100" s="135">
        <v>10</v>
      </c>
      <c r="L100" s="135">
        <v>25</v>
      </c>
      <c r="M100" s="135">
        <v>14</v>
      </c>
      <c r="N100" s="135">
        <v>5.3</v>
      </c>
    </row>
    <row r="101" spans="1:14" x14ac:dyDescent="0.3">
      <c r="A101" s="135">
        <v>327.92200000000003</v>
      </c>
      <c r="B101" s="135">
        <v>83</v>
      </c>
      <c r="C101" s="135">
        <v>15.79</v>
      </c>
      <c r="D101" s="135" t="s">
        <v>608</v>
      </c>
      <c r="E101" s="135" t="s">
        <v>607</v>
      </c>
      <c r="F101" s="135">
        <v>40</v>
      </c>
      <c r="G101" s="135">
        <v>1</v>
      </c>
      <c r="H101" s="135"/>
      <c r="I101" s="135">
        <v>1</v>
      </c>
      <c r="J101" s="135">
        <v>106</v>
      </c>
      <c r="K101" s="135">
        <v>10</v>
      </c>
      <c r="L101" s="135">
        <v>51</v>
      </c>
      <c r="M101" s="135">
        <v>14</v>
      </c>
      <c r="N101" s="135">
        <v>5.3</v>
      </c>
    </row>
    <row r="102" spans="1:14" x14ac:dyDescent="0.3">
      <c r="A102" s="135">
        <v>359.91</v>
      </c>
      <c r="B102" s="135">
        <v>99</v>
      </c>
      <c r="C102" s="135">
        <v>17.41</v>
      </c>
      <c r="D102" s="135" t="s">
        <v>609</v>
      </c>
      <c r="E102" s="135" t="s">
        <v>610</v>
      </c>
      <c r="F102" s="135">
        <v>40</v>
      </c>
      <c r="G102" s="135">
        <v>1</v>
      </c>
      <c r="H102" s="135"/>
      <c r="I102" s="135">
        <v>1</v>
      </c>
      <c r="J102" s="135">
        <v>71</v>
      </c>
      <c r="K102" s="135">
        <v>10</v>
      </c>
      <c r="L102" s="135">
        <v>49</v>
      </c>
      <c r="M102" s="135">
        <v>10</v>
      </c>
      <c r="N102" s="135">
        <v>32.78</v>
      </c>
    </row>
    <row r="103" spans="1:14" x14ac:dyDescent="0.3">
      <c r="A103" s="135">
        <v>359.91</v>
      </c>
      <c r="B103" s="135">
        <v>198.9</v>
      </c>
      <c r="C103" s="135">
        <v>17.41</v>
      </c>
      <c r="D103" s="135" t="s">
        <v>611</v>
      </c>
      <c r="E103" s="135" t="s">
        <v>610</v>
      </c>
      <c r="F103" s="135">
        <v>40</v>
      </c>
      <c r="G103" s="135">
        <v>1</v>
      </c>
      <c r="H103" s="135"/>
      <c r="I103" s="135">
        <v>1</v>
      </c>
      <c r="J103" s="135">
        <v>71</v>
      </c>
      <c r="K103" s="135">
        <v>10</v>
      </c>
      <c r="L103" s="135">
        <v>27</v>
      </c>
      <c r="M103" s="135">
        <v>16</v>
      </c>
      <c r="N103" s="135">
        <v>32.78</v>
      </c>
    </row>
    <row r="104" spans="1:14" x14ac:dyDescent="0.3">
      <c r="A104" s="135">
        <v>213.1</v>
      </c>
      <c r="B104" s="135">
        <v>72.2</v>
      </c>
      <c r="C104" s="135">
        <v>7</v>
      </c>
      <c r="D104" s="135" t="s">
        <v>612</v>
      </c>
      <c r="E104" s="135" t="s">
        <v>613</v>
      </c>
      <c r="F104" s="135">
        <v>40</v>
      </c>
      <c r="G104" s="135">
        <v>1</v>
      </c>
      <c r="H104" s="135"/>
      <c r="I104" s="135">
        <v>1</v>
      </c>
      <c r="J104" s="135">
        <v>81</v>
      </c>
      <c r="K104" s="135">
        <v>6</v>
      </c>
      <c r="L104" s="135">
        <v>31</v>
      </c>
      <c r="M104" s="135">
        <v>4</v>
      </c>
      <c r="N104" s="135">
        <v>19.78</v>
      </c>
    </row>
    <row r="105" spans="1:14" x14ac:dyDescent="0.3">
      <c r="A105" s="135">
        <v>213.1</v>
      </c>
      <c r="B105" s="135">
        <v>140</v>
      </c>
      <c r="C105" s="135">
        <v>7</v>
      </c>
      <c r="D105" s="135" t="s">
        <v>614</v>
      </c>
      <c r="E105" s="135" t="s">
        <v>613</v>
      </c>
      <c r="F105" s="135">
        <v>40</v>
      </c>
      <c r="G105" s="135">
        <v>1</v>
      </c>
      <c r="H105" s="135"/>
      <c r="I105" s="135">
        <v>1</v>
      </c>
      <c r="J105" s="135">
        <v>81</v>
      </c>
      <c r="K105" s="135">
        <v>6</v>
      </c>
      <c r="L105" s="135">
        <v>31</v>
      </c>
      <c r="M105" s="135">
        <v>4</v>
      </c>
      <c r="N105" s="135">
        <v>19.78</v>
      </c>
    </row>
    <row r="106" spans="1:14" x14ac:dyDescent="0.3">
      <c r="A106" s="135">
        <v>219.05699999999999</v>
      </c>
      <c r="B106" s="135">
        <v>78.2</v>
      </c>
      <c r="C106" s="135">
        <v>6.93</v>
      </c>
      <c r="D106" s="135" t="s">
        <v>615</v>
      </c>
      <c r="E106" s="135" t="s">
        <v>616</v>
      </c>
      <c r="F106" s="135">
        <v>40</v>
      </c>
      <c r="G106" s="135">
        <v>1</v>
      </c>
      <c r="H106" s="135"/>
      <c r="I106" s="135">
        <v>1</v>
      </c>
      <c r="J106" s="135">
        <v>71</v>
      </c>
      <c r="K106" s="135">
        <v>10</v>
      </c>
      <c r="L106" s="135">
        <v>23</v>
      </c>
      <c r="M106" s="135">
        <v>12</v>
      </c>
      <c r="N106" s="135">
        <v>23.25</v>
      </c>
    </row>
    <row r="107" spans="1:14" x14ac:dyDescent="0.3">
      <c r="A107" s="135">
        <v>219.05699999999999</v>
      </c>
      <c r="B107" s="135">
        <v>140.1</v>
      </c>
      <c r="C107" s="135">
        <v>6.93</v>
      </c>
      <c r="D107" s="135" t="s">
        <v>617</v>
      </c>
      <c r="E107" s="135" t="s">
        <v>616</v>
      </c>
      <c r="F107" s="135">
        <v>40</v>
      </c>
      <c r="G107" s="135">
        <v>1</v>
      </c>
      <c r="H107" s="135"/>
      <c r="I107" s="135">
        <v>1</v>
      </c>
      <c r="J107" s="135">
        <v>71</v>
      </c>
      <c r="K107" s="135">
        <v>10</v>
      </c>
      <c r="L107" s="135">
        <v>33</v>
      </c>
      <c r="M107" s="135">
        <v>14</v>
      </c>
      <c r="N107" s="135">
        <v>23.25</v>
      </c>
    </row>
    <row r="108" spans="1:14" x14ac:dyDescent="0.3">
      <c r="A108" s="135">
        <v>303.00099999999998</v>
      </c>
      <c r="B108" s="135">
        <v>138.1</v>
      </c>
      <c r="C108" s="135">
        <v>16.14</v>
      </c>
      <c r="D108" s="135" t="s">
        <v>618</v>
      </c>
      <c r="E108" s="135" t="s">
        <v>23</v>
      </c>
      <c r="F108" s="135">
        <v>40</v>
      </c>
      <c r="G108" s="135">
        <v>1</v>
      </c>
      <c r="H108" s="135"/>
      <c r="I108" s="135">
        <v>1</v>
      </c>
      <c r="J108" s="135">
        <v>71</v>
      </c>
      <c r="K108" s="135">
        <v>10</v>
      </c>
      <c r="L108" s="135">
        <v>19</v>
      </c>
      <c r="M108" s="135">
        <v>14</v>
      </c>
      <c r="N108" s="135">
        <v>6.34</v>
      </c>
    </row>
    <row r="109" spans="1:14" x14ac:dyDescent="0.3">
      <c r="A109" s="135">
        <v>303.00099999999998</v>
      </c>
      <c r="B109" s="135">
        <v>102.2</v>
      </c>
      <c r="C109" s="135">
        <v>16.14</v>
      </c>
      <c r="D109" s="135" t="s">
        <v>619</v>
      </c>
      <c r="E109" s="135" t="s">
        <v>23</v>
      </c>
      <c r="F109" s="135">
        <v>40</v>
      </c>
      <c r="G109" s="135">
        <v>1</v>
      </c>
      <c r="H109" s="135"/>
      <c r="I109" s="135">
        <v>1</v>
      </c>
      <c r="J109" s="135">
        <v>71</v>
      </c>
      <c r="K109" s="135">
        <v>10</v>
      </c>
      <c r="L109" s="135">
        <v>51</v>
      </c>
      <c r="M109" s="135">
        <v>12</v>
      </c>
      <c r="N109" s="135">
        <v>6.34</v>
      </c>
    </row>
    <row r="110" spans="1:14" x14ac:dyDescent="0.3">
      <c r="A110" s="135">
        <v>311.06599999999997</v>
      </c>
      <c r="B110" s="135">
        <v>142.19999999999999</v>
      </c>
      <c r="C110" s="135">
        <v>15.98</v>
      </c>
      <c r="D110" s="135" t="s">
        <v>620</v>
      </c>
      <c r="E110" s="135" t="s">
        <v>162</v>
      </c>
      <c r="F110" s="135">
        <v>40</v>
      </c>
      <c r="G110" s="135">
        <v>1</v>
      </c>
      <c r="H110" s="135"/>
      <c r="I110" s="135">
        <v>1</v>
      </c>
      <c r="J110" s="135">
        <v>76</v>
      </c>
      <c r="K110" s="135">
        <v>10</v>
      </c>
      <c r="L110" s="135">
        <v>21</v>
      </c>
      <c r="M110" s="135">
        <v>12</v>
      </c>
      <c r="N110" s="135">
        <v>4.59</v>
      </c>
    </row>
    <row r="111" spans="1:14" x14ac:dyDescent="0.3">
      <c r="A111" s="135">
        <v>311.06599999999997</v>
      </c>
      <c r="B111" s="135">
        <v>106.1</v>
      </c>
      <c r="C111" s="135">
        <v>15.98</v>
      </c>
      <c r="D111" s="135" t="s">
        <v>621</v>
      </c>
      <c r="E111" s="135" t="s">
        <v>162</v>
      </c>
      <c r="F111" s="135">
        <v>40</v>
      </c>
      <c r="G111" s="135">
        <v>1</v>
      </c>
      <c r="H111" s="135"/>
      <c r="I111" s="135">
        <v>1</v>
      </c>
      <c r="J111" s="135">
        <v>76</v>
      </c>
      <c r="K111" s="135">
        <v>10</v>
      </c>
      <c r="L111" s="135">
        <v>55</v>
      </c>
      <c r="M111" s="135">
        <v>12</v>
      </c>
      <c r="N111" s="135">
        <v>4.59</v>
      </c>
    </row>
    <row r="112" spans="1:14" x14ac:dyDescent="0.3">
      <c r="A112" s="135">
        <v>240.1</v>
      </c>
      <c r="B112" s="135">
        <v>125.1</v>
      </c>
      <c r="C112" s="135">
        <v>10.27</v>
      </c>
      <c r="D112" s="135" t="s">
        <v>622</v>
      </c>
      <c r="E112" s="135" t="s">
        <v>14</v>
      </c>
      <c r="F112" s="135">
        <v>40</v>
      </c>
      <c r="G112" s="135">
        <v>1</v>
      </c>
      <c r="H112" s="135"/>
      <c r="I112" s="135">
        <v>1</v>
      </c>
      <c r="J112" s="135">
        <v>86</v>
      </c>
      <c r="K112" s="135">
        <v>10</v>
      </c>
      <c r="L112" s="135">
        <v>27</v>
      </c>
      <c r="M112" s="135">
        <v>12</v>
      </c>
      <c r="N112" s="135">
        <v>27.02</v>
      </c>
    </row>
    <row r="113" spans="1:14" x14ac:dyDescent="0.3">
      <c r="A113" s="135">
        <v>240.1</v>
      </c>
      <c r="B113" s="135">
        <v>89</v>
      </c>
      <c r="C113" s="135">
        <v>10.27</v>
      </c>
      <c r="D113" s="135" t="s">
        <v>623</v>
      </c>
      <c r="E113" s="135" t="s">
        <v>14</v>
      </c>
      <c r="F113" s="135">
        <v>40</v>
      </c>
      <c r="G113" s="135">
        <v>1</v>
      </c>
      <c r="H113" s="135"/>
      <c r="I113" s="135">
        <v>1</v>
      </c>
      <c r="J113" s="135">
        <v>86</v>
      </c>
      <c r="K113" s="135">
        <v>10</v>
      </c>
      <c r="L113" s="135">
        <v>67</v>
      </c>
      <c r="M113" s="135">
        <v>16</v>
      </c>
      <c r="N113" s="135">
        <v>27.02</v>
      </c>
    </row>
    <row r="114" spans="1:14" x14ac:dyDescent="0.3">
      <c r="A114" s="135">
        <v>250</v>
      </c>
      <c r="B114" s="135">
        <v>132</v>
      </c>
      <c r="C114" s="135">
        <v>4.2300000000000004</v>
      </c>
      <c r="D114" s="135" t="s">
        <v>624</v>
      </c>
      <c r="E114" s="135" t="s">
        <v>625</v>
      </c>
      <c r="F114" s="135">
        <v>40</v>
      </c>
      <c r="G114" s="135">
        <v>1</v>
      </c>
      <c r="H114" s="135"/>
      <c r="I114" s="135">
        <v>1</v>
      </c>
      <c r="J114" s="135">
        <v>71</v>
      </c>
      <c r="K114" s="135">
        <v>10</v>
      </c>
      <c r="L114" s="135">
        <v>21</v>
      </c>
      <c r="M114" s="135">
        <v>4</v>
      </c>
      <c r="N114" s="135">
        <v>34.83</v>
      </c>
    </row>
    <row r="115" spans="1:14" x14ac:dyDescent="0.3">
      <c r="A115" s="135">
        <v>250</v>
      </c>
      <c r="B115" s="135">
        <v>169.1</v>
      </c>
      <c r="C115" s="135">
        <v>4.2300000000000004</v>
      </c>
      <c r="D115" s="135" t="s">
        <v>626</v>
      </c>
      <c r="E115" s="135" t="s">
        <v>625</v>
      </c>
      <c r="F115" s="135">
        <v>40</v>
      </c>
      <c r="G115" s="135">
        <v>1</v>
      </c>
      <c r="H115" s="135"/>
      <c r="I115" s="135">
        <v>1</v>
      </c>
      <c r="J115" s="135">
        <v>71</v>
      </c>
      <c r="K115" s="135">
        <v>10</v>
      </c>
      <c r="L115" s="135">
        <v>17</v>
      </c>
      <c r="M115" s="135">
        <v>4</v>
      </c>
      <c r="N115" s="135">
        <v>34.83</v>
      </c>
    </row>
    <row r="116" spans="1:14" x14ac:dyDescent="0.3">
      <c r="A116" s="135">
        <v>253.1</v>
      </c>
      <c r="B116" s="135">
        <v>132</v>
      </c>
      <c r="C116" s="135">
        <v>4.22</v>
      </c>
      <c r="D116" s="135" t="s">
        <v>627</v>
      </c>
      <c r="E116" s="135" t="s">
        <v>628</v>
      </c>
      <c r="F116" s="135">
        <v>40</v>
      </c>
      <c r="G116" s="135">
        <v>1</v>
      </c>
      <c r="H116" s="135"/>
      <c r="I116" s="135">
        <v>1</v>
      </c>
      <c r="J116" s="135">
        <v>81</v>
      </c>
      <c r="K116" s="135">
        <v>10</v>
      </c>
      <c r="L116" s="135">
        <v>20</v>
      </c>
      <c r="M116" s="135">
        <v>19</v>
      </c>
      <c r="N116" s="135">
        <v>35.08</v>
      </c>
    </row>
    <row r="117" spans="1:14" x14ac:dyDescent="0.3">
      <c r="A117" s="135">
        <v>253.1</v>
      </c>
      <c r="B117" s="135">
        <v>172</v>
      </c>
      <c r="C117" s="135">
        <v>4.22</v>
      </c>
      <c r="D117" s="135" t="s">
        <v>629</v>
      </c>
      <c r="E117" s="135" t="s">
        <v>628</v>
      </c>
      <c r="F117" s="135">
        <v>40</v>
      </c>
      <c r="G117" s="135">
        <v>1</v>
      </c>
      <c r="H117" s="135"/>
      <c r="I117" s="135">
        <v>1</v>
      </c>
      <c r="J117" s="135">
        <v>81</v>
      </c>
      <c r="K117" s="135">
        <v>10</v>
      </c>
      <c r="L117" s="135">
        <v>17</v>
      </c>
      <c r="M117" s="135">
        <v>20</v>
      </c>
      <c r="N117" s="135">
        <v>35.08</v>
      </c>
    </row>
    <row r="118" spans="1:14" x14ac:dyDescent="0.3">
      <c r="A118" s="135">
        <v>325</v>
      </c>
      <c r="B118" s="135">
        <v>108.2</v>
      </c>
      <c r="C118" s="135">
        <v>13.88</v>
      </c>
      <c r="D118" s="135" t="s">
        <v>630</v>
      </c>
      <c r="E118" s="135" t="s">
        <v>10</v>
      </c>
      <c r="F118" s="135">
        <v>40</v>
      </c>
      <c r="G118" s="135">
        <v>1</v>
      </c>
      <c r="H118" s="135"/>
      <c r="I118" s="135">
        <v>1</v>
      </c>
      <c r="J118" s="135">
        <v>61</v>
      </c>
      <c r="K118" s="135">
        <v>10</v>
      </c>
      <c r="L118" s="135">
        <v>17</v>
      </c>
      <c r="M118" s="135">
        <v>12</v>
      </c>
      <c r="N118" s="135">
        <v>5.73</v>
      </c>
    </row>
    <row r="119" spans="1:14" x14ac:dyDescent="0.3">
      <c r="A119" s="135">
        <v>325</v>
      </c>
      <c r="B119" s="135">
        <v>261.2</v>
      </c>
      <c r="C119" s="135">
        <v>13.88</v>
      </c>
      <c r="D119" s="135" t="s">
        <v>631</v>
      </c>
      <c r="E119" s="135" t="s">
        <v>10</v>
      </c>
      <c r="F119" s="135">
        <v>40</v>
      </c>
      <c r="G119" s="135">
        <v>1</v>
      </c>
      <c r="H119" s="135"/>
      <c r="I119" s="135">
        <v>1</v>
      </c>
      <c r="J119" s="135">
        <v>61</v>
      </c>
      <c r="K119" s="135">
        <v>10</v>
      </c>
      <c r="L119" s="135">
        <v>13</v>
      </c>
      <c r="M119" s="135">
        <v>22</v>
      </c>
      <c r="N119" s="135">
        <v>5.73</v>
      </c>
    </row>
    <row r="120" spans="1:14" x14ac:dyDescent="0.3">
      <c r="A120" s="135">
        <v>292.07</v>
      </c>
      <c r="B120" s="135">
        <v>69.900000000000006</v>
      </c>
      <c r="C120" s="135">
        <v>9.85</v>
      </c>
      <c r="D120" s="135" t="s">
        <v>632</v>
      </c>
      <c r="E120" s="135" t="s">
        <v>633</v>
      </c>
      <c r="F120" s="135">
        <v>80</v>
      </c>
      <c r="G120" s="135">
        <v>1</v>
      </c>
      <c r="H120" s="135"/>
      <c r="I120" s="135">
        <v>1</v>
      </c>
      <c r="J120" s="135">
        <v>76</v>
      </c>
      <c r="K120" s="135">
        <v>10</v>
      </c>
      <c r="L120" s="135">
        <v>23</v>
      </c>
      <c r="M120" s="135">
        <v>10</v>
      </c>
      <c r="N120" s="135">
        <v>19.75</v>
      </c>
    </row>
    <row r="121" spans="1:14" x14ac:dyDescent="0.3">
      <c r="A121" s="135">
        <v>292.07</v>
      </c>
      <c r="B121" s="135">
        <v>124.9</v>
      </c>
      <c r="C121" s="135">
        <v>9.85</v>
      </c>
      <c r="D121" s="135" t="s">
        <v>634</v>
      </c>
      <c r="E121" s="135" t="s">
        <v>633</v>
      </c>
      <c r="F121" s="135">
        <v>80</v>
      </c>
      <c r="G121" s="135">
        <v>1</v>
      </c>
      <c r="H121" s="135"/>
      <c r="I121" s="135">
        <v>1</v>
      </c>
      <c r="J121" s="135">
        <v>76</v>
      </c>
      <c r="K121" s="135">
        <v>10</v>
      </c>
      <c r="L121" s="135">
        <v>41</v>
      </c>
      <c r="M121" s="135">
        <v>14</v>
      </c>
      <c r="N121" s="135">
        <v>19.75</v>
      </c>
    </row>
    <row r="122" spans="1:14" x14ac:dyDescent="0.3">
      <c r="A122" s="135">
        <v>297.16199999999998</v>
      </c>
      <c r="B122" s="135">
        <v>70</v>
      </c>
      <c r="C122" s="135">
        <v>9.8000000000000007</v>
      </c>
      <c r="D122" s="135" t="s">
        <v>635</v>
      </c>
      <c r="E122" s="135" t="s">
        <v>636</v>
      </c>
      <c r="F122" s="135">
        <v>80</v>
      </c>
      <c r="G122" s="135">
        <v>1</v>
      </c>
      <c r="H122" s="135"/>
      <c r="I122" s="135">
        <v>1</v>
      </c>
      <c r="J122" s="135">
        <v>66</v>
      </c>
      <c r="K122" s="135">
        <v>10</v>
      </c>
      <c r="L122" s="135">
        <v>23</v>
      </c>
      <c r="M122" s="135">
        <v>10</v>
      </c>
      <c r="N122" s="135">
        <v>19.64</v>
      </c>
    </row>
    <row r="123" spans="1:14" x14ac:dyDescent="0.3">
      <c r="A123" s="135">
        <v>297.16199999999998</v>
      </c>
      <c r="B123" s="135">
        <v>127</v>
      </c>
      <c r="C123" s="135">
        <v>9.8000000000000007</v>
      </c>
      <c r="D123" s="135" t="s">
        <v>637</v>
      </c>
      <c r="E123" s="135" t="s">
        <v>636</v>
      </c>
      <c r="F123" s="135">
        <v>80</v>
      </c>
      <c r="G123" s="135">
        <v>1</v>
      </c>
      <c r="H123" s="135"/>
      <c r="I123" s="135">
        <v>1</v>
      </c>
      <c r="J123" s="135">
        <v>66</v>
      </c>
      <c r="K123" s="135">
        <v>10</v>
      </c>
      <c r="L123" s="135">
        <v>41</v>
      </c>
      <c r="M123" s="135">
        <v>16</v>
      </c>
      <c r="N123" s="135">
        <v>19.64</v>
      </c>
    </row>
    <row r="124" spans="1:14" x14ac:dyDescent="0.3">
      <c r="A124" s="135">
        <v>242.06899999999999</v>
      </c>
      <c r="B124" s="135">
        <v>224.2</v>
      </c>
      <c r="C124" s="135">
        <v>9.2799999999999994</v>
      </c>
      <c r="D124" s="135" t="s">
        <v>638</v>
      </c>
      <c r="E124" s="135" t="s">
        <v>639</v>
      </c>
      <c r="F124" s="135">
        <v>40</v>
      </c>
      <c r="G124" s="135">
        <v>1</v>
      </c>
      <c r="H124" s="135"/>
      <c r="I124" s="135">
        <v>1</v>
      </c>
      <c r="J124" s="135">
        <v>91</v>
      </c>
      <c r="K124" s="135">
        <v>10</v>
      </c>
      <c r="L124" s="135">
        <v>27</v>
      </c>
      <c r="M124" s="135">
        <v>18</v>
      </c>
      <c r="N124" s="135">
        <v>18.77</v>
      </c>
    </row>
    <row r="125" spans="1:14" x14ac:dyDescent="0.3">
      <c r="A125" s="135">
        <v>242.06899999999999</v>
      </c>
      <c r="B125" s="135">
        <v>77</v>
      </c>
      <c r="C125" s="135">
        <v>9.2799999999999994</v>
      </c>
      <c r="D125" s="135" t="s">
        <v>640</v>
      </c>
      <c r="E125" s="135" t="s">
        <v>639</v>
      </c>
      <c r="F125" s="135">
        <v>40</v>
      </c>
      <c r="G125" s="135">
        <v>1</v>
      </c>
      <c r="H125" s="135"/>
      <c r="I125" s="135">
        <v>1</v>
      </c>
      <c r="J125" s="135">
        <v>91</v>
      </c>
      <c r="K125" s="135">
        <v>10</v>
      </c>
      <c r="L125" s="135">
        <v>67</v>
      </c>
      <c r="M125" s="135">
        <v>12</v>
      </c>
      <c r="N125" s="135">
        <v>18.77</v>
      </c>
    </row>
    <row r="126" spans="1:14" x14ac:dyDescent="0.3">
      <c r="A126" s="135">
        <v>150.084</v>
      </c>
      <c r="B126" s="135">
        <v>133.19999999999999</v>
      </c>
      <c r="C126" s="135">
        <v>5.58</v>
      </c>
      <c r="D126" s="135" t="s">
        <v>955</v>
      </c>
      <c r="E126" s="135" t="s">
        <v>955</v>
      </c>
      <c r="F126" s="135">
        <v>40</v>
      </c>
      <c r="G126" s="135">
        <v>1</v>
      </c>
      <c r="H126" s="135"/>
      <c r="I126" s="135">
        <v>1</v>
      </c>
      <c r="J126" s="135">
        <v>71</v>
      </c>
      <c r="K126" s="135">
        <v>10</v>
      </c>
      <c r="L126" s="135">
        <v>27</v>
      </c>
      <c r="M126" s="135">
        <v>16</v>
      </c>
      <c r="N126" s="135">
        <v>23.27</v>
      </c>
    </row>
    <row r="127" spans="1:14" x14ac:dyDescent="0.3">
      <c r="A127" s="135">
        <v>150.084</v>
      </c>
      <c r="B127" s="135">
        <v>118.2</v>
      </c>
      <c r="C127" s="135">
        <v>5.58</v>
      </c>
      <c r="D127" s="135" t="s">
        <v>956</v>
      </c>
      <c r="E127" s="135" t="s">
        <v>956</v>
      </c>
      <c r="F127" s="135">
        <v>40</v>
      </c>
      <c r="G127" s="135">
        <v>1</v>
      </c>
      <c r="H127" s="135"/>
      <c r="I127" s="135">
        <v>1</v>
      </c>
      <c r="J127" s="135">
        <v>71</v>
      </c>
      <c r="K127" s="135">
        <v>10</v>
      </c>
      <c r="L127" s="135">
        <v>33</v>
      </c>
      <c r="M127" s="135">
        <v>18</v>
      </c>
      <c r="N127" s="135">
        <v>23.27</v>
      </c>
    </row>
    <row r="128" spans="1:14" x14ac:dyDescent="0.3">
      <c r="A128" s="135">
        <v>226.15299999999999</v>
      </c>
      <c r="B128" s="135">
        <v>92.9</v>
      </c>
      <c r="C128" s="135">
        <v>13.08</v>
      </c>
      <c r="D128" s="135" t="s">
        <v>641</v>
      </c>
      <c r="E128" s="135" t="s">
        <v>212</v>
      </c>
      <c r="F128" s="135">
        <v>40</v>
      </c>
      <c r="G128" s="135">
        <v>1</v>
      </c>
      <c r="H128" s="135"/>
      <c r="I128" s="135">
        <v>1</v>
      </c>
      <c r="J128" s="135">
        <v>56</v>
      </c>
      <c r="K128" s="135">
        <v>10</v>
      </c>
      <c r="L128" s="135">
        <v>43</v>
      </c>
      <c r="M128" s="135">
        <v>16</v>
      </c>
      <c r="N128" s="135">
        <v>5.43</v>
      </c>
    </row>
    <row r="129" spans="1:14" x14ac:dyDescent="0.3">
      <c r="A129" s="135">
        <v>226.15299999999999</v>
      </c>
      <c r="B129" s="135">
        <v>108</v>
      </c>
      <c r="C129" s="135">
        <v>13.08</v>
      </c>
      <c r="D129" s="135" t="s">
        <v>642</v>
      </c>
      <c r="E129" s="135" t="s">
        <v>212</v>
      </c>
      <c r="F129" s="135">
        <v>40</v>
      </c>
      <c r="G129" s="135">
        <v>1</v>
      </c>
      <c r="H129" s="135"/>
      <c r="I129" s="135">
        <v>1</v>
      </c>
      <c r="J129" s="135">
        <v>56</v>
      </c>
      <c r="K129" s="135">
        <v>10</v>
      </c>
      <c r="L129" s="135">
        <v>35</v>
      </c>
      <c r="M129" s="135">
        <v>16</v>
      </c>
      <c r="N129" s="135">
        <v>5.43</v>
      </c>
    </row>
    <row r="130" spans="1:14" x14ac:dyDescent="0.3">
      <c r="A130" s="135">
        <v>231.03</v>
      </c>
      <c r="B130" s="135">
        <v>94</v>
      </c>
      <c r="C130" s="135">
        <v>12.99</v>
      </c>
      <c r="D130" s="135" t="s">
        <v>643</v>
      </c>
      <c r="E130" s="135" t="s">
        <v>156</v>
      </c>
      <c r="F130" s="135">
        <v>40</v>
      </c>
      <c r="G130" s="135">
        <v>1</v>
      </c>
      <c r="H130" s="135"/>
      <c r="I130" s="135">
        <v>1</v>
      </c>
      <c r="J130" s="135">
        <v>26</v>
      </c>
      <c r="K130" s="135">
        <v>10</v>
      </c>
      <c r="L130" s="135">
        <v>45</v>
      </c>
      <c r="M130" s="135">
        <v>14</v>
      </c>
      <c r="N130" s="135">
        <v>5.72</v>
      </c>
    </row>
    <row r="131" spans="1:14" x14ac:dyDescent="0.3">
      <c r="A131" s="135">
        <v>318.113</v>
      </c>
      <c r="B131" s="135">
        <v>182.2</v>
      </c>
      <c r="C131" s="135">
        <v>8.3699999999999992</v>
      </c>
      <c r="D131" s="135" t="s">
        <v>644</v>
      </c>
      <c r="E131" s="135" t="s">
        <v>645</v>
      </c>
      <c r="F131" s="135">
        <v>40</v>
      </c>
      <c r="G131" s="135">
        <v>1</v>
      </c>
      <c r="H131" s="135"/>
      <c r="I131" s="135">
        <v>1</v>
      </c>
      <c r="J131" s="135">
        <v>41</v>
      </c>
      <c r="K131" s="135">
        <v>10</v>
      </c>
      <c r="L131" s="135">
        <v>19</v>
      </c>
      <c r="M131" s="135">
        <v>16</v>
      </c>
      <c r="N131" s="135">
        <v>14.73</v>
      </c>
    </row>
    <row r="132" spans="1:14" x14ac:dyDescent="0.3">
      <c r="A132" s="135">
        <v>318.113</v>
      </c>
      <c r="B132" s="135">
        <v>154.19999999999999</v>
      </c>
      <c r="C132" s="135">
        <v>8.3699999999999992</v>
      </c>
      <c r="D132" s="135" t="s">
        <v>646</v>
      </c>
      <c r="E132" s="135" t="s">
        <v>645</v>
      </c>
      <c r="F132" s="135">
        <v>40</v>
      </c>
      <c r="G132" s="135">
        <v>1</v>
      </c>
      <c r="H132" s="135"/>
      <c r="I132" s="135">
        <v>1</v>
      </c>
      <c r="J132" s="135">
        <v>41</v>
      </c>
      <c r="K132" s="135">
        <v>10</v>
      </c>
      <c r="L132" s="135">
        <v>31</v>
      </c>
      <c r="M132" s="135">
        <v>14</v>
      </c>
      <c r="N132" s="135">
        <v>14.73</v>
      </c>
    </row>
    <row r="133" spans="1:14" x14ac:dyDescent="0.3">
      <c r="A133" s="135">
        <v>445.10899999999998</v>
      </c>
      <c r="B133" s="135">
        <v>179.1</v>
      </c>
      <c r="C133" s="135">
        <v>13.25</v>
      </c>
      <c r="D133" s="135" t="s">
        <v>647</v>
      </c>
      <c r="E133" s="135" t="s">
        <v>648</v>
      </c>
      <c r="F133" s="135">
        <v>80</v>
      </c>
      <c r="G133" s="135">
        <v>1</v>
      </c>
      <c r="H133" s="135"/>
      <c r="I133" s="135">
        <v>1</v>
      </c>
      <c r="J133" s="135">
        <v>161</v>
      </c>
      <c r="K133" s="135">
        <v>10</v>
      </c>
      <c r="L133" s="135">
        <v>41</v>
      </c>
      <c r="M133" s="135">
        <v>14</v>
      </c>
      <c r="N133" s="135">
        <v>5.43</v>
      </c>
    </row>
    <row r="134" spans="1:14" x14ac:dyDescent="0.3">
      <c r="A134" s="135">
        <v>445.10899999999998</v>
      </c>
      <c r="B134" s="135">
        <v>257.3</v>
      </c>
      <c r="C134" s="135">
        <v>13.25</v>
      </c>
      <c r="D134" s="135" t="s">
        <v>649</v>
      </c>
      <c r="E134" s="135" t="s">
        <v>648</v>
      </c>
      <c r="F134" s="135">
        <v>80</v>
      </c>
      <c r="G134" s="135">
        <v>1</v>
      </c>
      <c r="H134" s="135"/>
      <c r="I134" s="135">
        <v>1</v>
      </c>
      <c r="J134" s="135">
        <v>161</v>
      </c>
      <c r="K134" s="135">
        <v>10</v>
      </c>
      <c r="L134" s="135">
        <v>27</v>
      </c>
      <c r="M134" s="135">
        <v>22</v>
      </c>
      <c r="N134" s="135">
        <v>5.43</v>
      </c>
    </row>
    <row r="135" spans="1:14" x14ac:dyDescent="0.3">
      <c r="A135" s="135">
        <v>449.08300000000003</v>
      </c>
      <c r="B135" s="135">
        <v>179.2</v>
      </c>
      <c r="C135" s="135">
        <v>13.25</v>
      </c>
      <c r="D135" s="135" t="s">
        <v>650</v>
      </c>
      <c r="E135" s="135" t="s">
        <v>651</v>
      </c>
      <c r="F135" s="135">
        <v>80</v>
      </c>
      <c r="G135" s="135">
        <v>1</v>
      </c>
      <c r="H135" s="135"/>
      <c r="I135" s="135">
        <v>1</v>
      </c>
      <c r="J135" s="135">
        <v>156</v>
      </c>
      <c r="K135" s="135">
        <v>10</v>
      </c>
      <c r="L135" s="135">
        <v>41</v>
      </c>
      <c r="M135" s="135">
        <v>16</v>
      </c>
      <c r="N135" s="135">
        <v>5.43</v>
      </c>
    </row>
    <row r="136" spans="1:14" x14ac:dyDescent="0.3">
      <c r="A136" s="135">
        <v>449.08300000000003</v>
      </c>
      <c r="B136" s="135">
        <v>257.3</v>
      </c>
      <c r="C136" s="135">
        <v>13.25</v>
      </c>
      <c r="D136" s="135" t="s">
        <v>652</v>
      </c>
      <c r="E136" s="135" t="s">
        <v>651</v>
      </c>
      <c r="F136" s="135">
        <v>80</v>
      </c>
      <c r="G136" s="135">
        <v>1</v>
      </c>
      <c r="H136" s="135"/>
      <c r="I136" s="135">
        <v>1</v>
      </c>
      <c r="J136" s="135">
        <v>156</v>
      </c>
      <c r="K136" s="135">
        <v>10</v>
      </c>
      <c r="L136" s="135">
        <v>27</v>
      </c>
      <c r="M136" s="135">
        <v>20</v>
      </c>
      <c r="N136" s="135">
        <v>5.43</v>
      </c>
    </row>
    <row r="137" spans="1:14" x14ac:dyDescent="0.3">
      <c r="A137" s="135">
        <v>406.1</v>
      </c>
      <c r="B137" s="135">
        <v>251.1</v>
      </c>
      <c r="C137" s="135">
        <v>16.71</v>
      </c>
      <c r="D137" s="135" t="s">
        <v>653</v>
      </c>
      <c r="E137" s="135" t="s">
        <v>134</v>
      </c>
      <c r="F137" s="135">
        <v>40</v>
      </c>
      <c r="G137" s="135">
        <v>1</v>
      </c>
      <c r="H137" s="135"/>
      <c r="I137" s="135">
        <v>1</v>
      </c>
      <c r="J137" s="135">
        <v>81</v>
      </c>
      <c r="K137" s="135">
        <v>9</v>
      </c>
      <c r="L137" s="135">
        <v>37</v>
      </c>
      <c r="M137" s="135">
        <v>4</v>
      </c>
      <c r="N137" s="135">
        <v>12.19</v>
      </c>
    </row>
    <row r="138" spans="1:14" x14ac:dyDescent="0.3">
      <c r="A138" s="135">
        <v>406.1</v>
      </c>
      <c r="B138" s="135">
        <v>188.2</v>
      </c>
      <c r="C138" s="135">
        <v>16.71</v>
      </c>
      <c r="D138" s="135" t="s">
        <v>654</v>
      </c>
      <c r="E138" s="135" t="s">
        <v>134</v>
      </c>
      <c r="F138" s="135">
        <v>40</v>
      </c>
      <c r="G138" s="135">
        <v>1</v>
      </c>
      <c r="H138" s="135"/>
      <c r="I138" s="135">
        <v>1</v>
      </c>
      <c r="J138" s="135">
        <v>81</v>
      </c>
      <c r="K138" s="135">
        <v>9</v>
      </c>
      <c r="L138" s="135">
        <v>59</v>
      </c>
      <c r="M138" s="135">
        <v>4</v>
      </c>
      <c r="N138" s="135">
        <v>12.19</v>
      </c>
    </row>
    <row r="139" spans="1:14" x14ac:dyDescent="0.3">
      <c r="A139" s="135">
        <v>411.96699999999998</v>
      </c>
      <c r="B139" s="135">
        <v>251.1</v>
      </c>
      <c r="C139" s="135">
        <v>16.649999999999999</v>
      </c>
      <c r="D139" s="135" t="s">
        <v>655</v>
      </c>
      <c r="E139" s="135" t="s">
        <v>119</v>
      </c>
      <c r="F139" s="135">
        <v>40</v>
      </c>
      <c r="G139" s="135">
        <v>1</v>
      </c>
      <c r="H139" s="135"/>
      <c r="I139" s="135">
        <v>1</v>
      </c>
      <c r="J139" s="135">
        <v>121</v>
      </c>
      <c r="K139" s="135">
        <v>10</v>
      </c>
      <c r="L139" s="135">
        <v>35</v>
      </c>
      <c r="M139" s="135">
        <v>22</v>
      </c>
      <c r="N139" s="135">
        <v>12</v>
      </c>
    </row>
    <row r="140" spans="1:14" x14ac:dyDescent="0.3">
      <c r="A140" s="135">
        <v>411.96699999999998</v>
      </c>
      <c r="B140" s="135">
        <v>188.1</v>
      </c>
      <c r="C140" s="135">
        <v>16.649999999999999</v>
      </c>
      <c r="D140" s="135" t="s">
        <v>656</v>
      </c>
      <c r="E140" s="135" t="s">
        <v>119</v>
      </c>
      <c r="F140" s="135">
        <v>40</v>
      </c>
      <c r="G140" s="135">
        <v>1</v>
      </c>
      <c r="H140" s="135"/>
      <c r="I140" s="135">
        <v>1</v>
      </c>
      <c r="J140" s="135">
        <v>121</v>
      </c>
      <c r="K140" s="135">
        <v>10</v>
      </c>
      <c r="L140" s="135">
        <v>59</v>
      </c>
      <c r="M140" s="135">
        <v>16</v>
      </c>
      <c r="N140" s="135">
        <v>12</v>
      </c>
    </row>
    <row r="141" spans="1:14" x14ac:dyDescent="0.3">
      <c r="A141" s="135">
        <v>395.1</v>
      </c>
      <c r="B141" s="135">
        <v>265.8</v>
      </c>
      <c r="C141" s="135">
        <v>14.75</v>
      </c>
      <c r="D141" s="135" t="s">
        <v>657</v>
      </c>
      <c r="E141" s="135" t="s">
        <v>87</v>
      </c>
      <c r="F141" s="135">
        <v>40</v>
      </c>
      <c r="G141" s="135">
        <v>1</v>
      </c>
      <c r="H141" s="135"/>
      <c r="I141" s="135">
        <v>1</v>
      </c>
      <c r="J141" s="135">
        <v>74</v>
      </c>
      <c r="K141" s="135">
        <v>11</v>
      </c>
      <c r="L141" s="135">
        <v>33</v>
      </c>
      <c r="M141" s="135">
        <v>6.5</v>
      </c>
      <c r="N141" s="135">
        <v>10.79</v>
      </c>
    </row>
    <row r="142" spans="1:14" x14ac:dyDescent="0.3">
      <c r="A142" s="135">
        <v>395</v>
      </c>
      <c r="B142" s="135">
        <v>246</v>
      </c>
      <c r="C142" s="135">
        <v>14.75</v>
      </c>
      <c r="D142" s="135" t="s">
        <v>658</v>
      </c>
      <c r="E142" s="135" t="s">
        <v>87</v>
      </c>
      <c r="F142" s="135">
        <v>40</v>
      </c>
      <c r="G142" s="135">
        <v>1</v>
      </c>
      <c r="H142" s="135"/>
      <c r="I142" s="135">
        <v>1</v>
      </c>
      <c r="J142" s="135">
        <v>91</v>
      </c>
      <c r="K142" s="135">
        <v>10</v>
      </c>
      <c r="L142" s="135">
        <v>45</v>
      </c>
      <c r="M142" s="135">
        <v>8</v>
      </c>
      <c r="N142" s="135">
        <v>10.79</v>
      </c>
    </row>
    <row r="143" spans="1:14" x14ac:dyDescent="0.3">
      <c r="A143" s="135">
        <v>398.06900000000002</v>
      </c>
      <c r="B143" s="135">
        <v>268</v>
      </c>
      <c r="C143" s="135">
        <v>14.71</v>
      </c>
      <c r="D143" s="135" t="s">
        <v>659</v>
      </c>
      <c r="E143" s="135" t="s">
        <v>104</v>
      </c>
      <c r="F143" s="135">
        <v>40</v>
      </c>
      <c r="G143" s="135">
        <v>1</v>
      </c>
      <c r="H143" s="135"/>
      <c r="I143" s="135">
        <v>1</v>
      </c>
      <c r="J143" s="135">
        <v>31</v>
      </c>
      <c r="K143" s="135">
        <v>10</v>
      </c>
      <c r="L143" s="135">
        <v>33</v>
      </c>
      <c r="M143" s="135">
        <v>18</v>
      </c>
      <c r="N143" s="135">
        <v>11.07</v>
      </c>
    </row>
    <row r="144" spans="1:14" x14ac:dyDescent="0.3">
      <c r="A144" s="135">
        <v>398.06900000000002</v>
      </c>
      <c r="B144" s="135">
        <v>240</v>
      </c>
      <c r="C144" s="135">
        <v>14.71</v>
      </c>
      <c r="D144" s="135" t="s">
        <v>660</v>
      </c>
      <c r="E144" s="135" t="s">
        <v>104</v>
      </c>
      <c r="F144" s="135">
        <v>40</v>
      </c>
      <c r="G144" s="135">
        <v>1</v>
      </c>
      <c r="H144" s="135"/>
      <c r="I144" s="135">
        <v>1</v>
      </c>
      <c r="J144" s="135">
        <v>31</v>
      </c>
      <c r="K144" s="135">
        <v>10</v>
      </c>
      <c r="L144" s="135">
        <v>53</v>
      </c>
      <c r="M144" s="135">
        <v>16</v>
      </c>
      <c r="N144" s="135">
        <v>11.07</v>
      </c>
    </row>
    <row r="145" spans="1:14" x14ac:dyDescent="0.3">
      <c r="A145" s="135">
        <v>388.07400000000001</v>
      </c>
      <c r="B145" s="135">
        <v>301.2</v>
      </c>
      <c r="C145" s="135">
        <v>13.35</v>
      </c>
      <c r="D145" s="135" t="s">
        <v>661</v>
      </c>
      <c r="E145" s="135" t="s">
        <v>662</v>
      </c>
      <c r="F145" s="135">
        <v>96</v>
      </c>
      <c r="G145" s="135">
        <v>1</v>
      </c>
      <c r="H145" s="135"/>
      <c r="I145" s="135">
        <v>1</v>
      </c>
      <c r="J145" s="135">
        <v>56</v>
      </c>
      <c r="K145" s="135">
        <v>10</v>
      </c>
      <c r="L145" s="135">
        <v>27</v>
      </c>
      <c r="M145" s="135">
        <v>26</v>
      </c>
      <c r="N145" s="135">
        <v>5.67</v>
      </c>
    </row>
    <row r="146" spans="1:14" x14ac:dyDescent="0.3">
      <c r="A146" s="135">
        <v>388.07400000000001</v>
      </c>
      <c r="B146" s="135">
        <v>165.2</v>
      </c>
      <c r="C146" s="135">
        <v>13.35</v>
      </c>
      <c r="D146" s="135" t="s">
        <v>663</v>
      </c>
      <c r="E146" s="135" t="s">
        <v>662</v>
      </c>
      <c r="F146" s="135">
        <v>96</v>
      </c>
      <c r="G146" s="135">
        <v>1</v>
      </c>
      <c r="H146" s="135"/>
      <c r="I146" s="135">
        <v>1</v>
      </c>
      <c r="J146" s="135">
        <v>56</v>
      </c>
      <c r="K146" s="135">
        <v>10</v>
      </c>
      <c r="L146" s="135">
        <v>41</v>
      </c>
      <c r="M146" s="135">
        <v>14</v>
      </c>
      <c r="N146" s="135">
        <v>5.67</v>
      </c>
    </row>
    <row r="147" spans="1:14" x14ac:dyDescent="0.3">
      <c r="A147" s="135">
        <v>396.06200000000001</v>
      </c>
      <c r="B147" s="135">
        <v>301.2</v>
      </c>
      <c r="C147" s="135">
        <v>13.2</v>
      </c>
      <c r="D147" s="135" t="s">
        <v>664</v>
      </c>
      <c r="E147" s="135" t="s">
        <v>665</v>
      </c>
      <c r="F147" s="135">
        <v>96</v>
      </c>
      <c r="G147" s="135">
        <v>1</v>
      </c>
      <c r="H147" s="135"/>
      <c r="I147" s="135">
        <v>1</v>
      </c>
      <c r="J147" s="135">
        <v>46</v>
      </c>
      <c r="K147" s="135">
        <v>10</v>
      </c>
      <c r="L147" s="135">
        <v>29</v>
      </c>
      <c r="M147" s="135">
        <v>26</v>
      </c>
      <c r="N147" s="135">
        <v>5.75</v>
      </c>
    </row>
    <row r="148" spans="1:14" x14ac:dyDescent="0.3">
      <c r="A148" s="135">
        <v>396.06200000000001</v>
      </c>
      <c r="B148" s="135">
        <v>165.1</v>
      </c>
      <c r="C148" s="135">
        <v>13.2</v>
      </c>
      <c r="D148" s="135" t="s">
        <v>666</v>
      </c>
      <c r="E148" s="135" t="s">
        <v>665</v>
      </c>
      <c r="F148" s="135">
        <v>96</v>
      </c>
      <c r="G148" s="135">
        <v>1</v>
      </c>
      <c r="H148" s="135"/>
      <c r="I148" s="135">
        <v>1</v>
      </c>
      <c r="J148" s="135">
        <v>46</v>
      </c>
      <c r="K148" s="135">
        <v>10</v>
      </c>
      <c r="L148" s="135">
        <v>43</v>
      </c>
      <c r="M148" s="135">
        <v>14</v>
      </c>
      <c r="N148" s="135">
        <v>5.75</v>
      </c>
    </row>
    <row r="149" spans="1:14" x14ac:dyDescent="0.3">
      <c r="A149" s="135">
        <v>327.05500000000001</v>
      </c>
      <c r="B149" s="135">
        <v>205.3</v>
      </c>
      <c r="C149" s="135">
        <v>13.56</v>
      </c>
      <c r="D149" s="135" t="s">
        <v>667</v>
      </c>
      <c r="E149" s="135" t="s">
        <v>46</v>
      </c>
      <c r="F149" s="135">
        <v>40</v>
      </c>
      <c r="G149" s="135">
        <v>1</v>
      </c>
      <c r="H149" s="135"/>
      <c r="I149" s="135">
        <v>1</v>
      </c>
      <c r="J149" s="135">
        <v>86</v>
      </c>
      <c r="K149" s="135">
        <v>10</v>
      </c>
      <c r="L149" s="135">
        <v>13</v>
      </c>
      <c r="M149" s="135">
        <v>18</v>
      </c>
      <c r="N149" s="135">
        <v>4.79</v>
      </c>
    </row>
    <row r="150" spans="1:14" x14ac:dyDescent="0.3">
      <c r="A150" s="135">
        <v>327.05500000000001</v>
      </c>
      <c r="B150" s="135">
        <v>116.2</v>
      </c>
      <c r="C150" s="135">
        <v>13.56</v>
      </c>
      <c r="D150" s="135" t="s">
        <v>668</v>
      </c>
      <c r="E150" s="135" t="s">
        <v>46</v>
      </c>
      <c r="F150" s="135">
        <v>40</v>
      </c>
      <c r="G150" s="135">
        <v>1</v>
      </c>
      <c r="H150" s="135"/>
      <c r="I150" s="135">
        <v>1</v>
      </c>
      <c r="J150" s="135">
        <v>86</v>
      </c>
      <c r="K150" s="135">
        <v>10</v>
      </c>
      <c r="L150" s="135">
        <v>29</v>
      </c>
      <c r="M150" s="135">
        <v>12</v>
      </c>
      <c r="N150" s="135">
        <v>4.79</v>
      </c>
    </row>
    <row r="151" spans="1:14" x14ac:dyDescent="0.3">
      <c r="A151" s="135">
        <v>233.06899999999999</v>
      </c>
      <c r="B151" s="135">
        <v>72</v>
      </c>
      <c r="C151" s="135">
        <v>7.16</v>
      </c>
      <c r="D151" s="135" t="s">
        <v>669</v>
      </c>
      <c r="E151" s="135" t="s">
        <v>213</v>
      </c>
      <c r="F151" s="135">
        <v>40</v>
      </c>
      <c r="G151" s="135">
        <v>1</v>
      </c>
      <c r="H151" s="135"/>
      <c r="I151" s="135">
        <v>1</v>
      </c>
      <c r="J151" s="135">
        <v>21</v>
      </c>
      <c r="K151" s="135">
        <v>10</v>
      </c>
      <c r="L151" s="135">
        <v>23</v>
      </c>
      <c r="M151" s="135">
        <v>10</v>
      </c>
      <c r="N151" s="135">
        <v>18.37</v>
      </c>
    </row>
    <row r="152" spans="1:14" x14ac:dyDescent="0.3">
      <c r="A152" s="135">
        <v>233.06899999999999</v>
      </c>
      <c r="B152" s="135">
        <v>159.9</v>
      </c>
      <c r="C152" s="135">
        <v>7.16</v>
      </c>
      <c r="D152" s="135" t="s">
        <v>670</v>
      </c>
      <c r="E152" s="135" t="s">
        <v>213</v>
      </c>
      <c r="F152" s="135">
        <v>40</v>
      </c>
      <c r="G152" s="135">
        <v>1</v>
      </c>
      <c r="H152" s="135"/>
      <c r="I152" s="135">
        <v>1</v>
      </c>
      <c r="J152" s="135">
        <v>21</v>
      </c>
      <c r="K152" s="135">
        <v>10</v>
      </c>
      <c r="L152" s="135">
        <v>35</v>
      </c>
      <c r="M152" s="135">
        <v>12</v>
      </c>
      <c r="N152" s="135">
        <v>18.37</v>
      </c>
    </row>
    <row r="153" spans="1:14" x14ac:dyDescent="0.3">
      <c r="A153" s="135">
        <v>239.01</v>
      </c>
      <c r="B153" s="135">
        <v>78.099999999999994</v>
      </c>
      <c r="C153" s="135">
        <v>7.1</v>
      </c>
      <c r="D153" s="135" t="s">
        <v>671</v>
      </c>
      <c r="E153" s="135" t="s">
        <v>234</v>
      </c>
      <c r="F153" s="135">
        <v>40</v>
      </c>
      <c r="G153" s="135">
        <v>1</v>
      </c>
      <c r="H153" s="135"/>
      <c r="I153" s="135">
        <v>1</v>
      </c>
      <c r="J153" s="135">
        <v>86</v>
      </c>
      <c r="K153" s="135">
        <v>10</v>
      </c>
      <c r="L153" s="135">
        <v>23</v>
      </c>
      <c r="M153" s="135">
        <v>8</v>
      </c>
      <c r="N153" s="135">
        <v>18.100000000000001</v>
      </c>
    </row>
    <row r="154" spans="1:14" x14ac:dyDescent="0.3">
      <c r="A154" s="135">
        <v>239.01</v>
      </c>
      <c r="B154" s="135">
        <v>159.9</v>
      </c>
      <c r="C154" s="135">
        <v>7.1</v>
      </c>
      <c r="D154" s="135" t="s">
        <v>672</v>
      </c>
      <c r="E154" s="135" t="s">
        <v>234</v>
      </c>
      <c r="F154" s="135">
        <v>40</v>
      </c>
      <c r="G154" s="135">
        <v>1</v>
      </c>
      <c r="H154" s="135"/>
      <c r="I154" s="135">
        <v>1</v>
      </c>
      <c r="J154" s="135">
        <v>86</v>
      </c>
      <c r="K154" s="135">
        <v>10</v>
      </c>
      <c r="L154" s="135">
        <v>37</v>
      </c>
      <c r="M154" s="135">
        <v>12</v>
      </c>
      <c r="N154" s="135">
        <v>18.100000000000001</v>
      </c>
    </row>
    <row r="155" spans="1:14" x14ac:dyDescent="0.3">
      <c r="A155" s="135">
        <v>282.25400000000002</v>
      </c>
      <c r="B155" s="135">
        <v>116.2</v>
      </c>
      <c r="C155" s="135">
        <v>16</v>
      </c>
      <c r="D155" s="135" t="s">
        <v>673</v>
      </c>
      <c r="E155" s="135" t="s">
        <v>674</v>
      </c>
      <c r="F155" s="135">
        <v>60</v>
      </c>
      <c r="G155" s="135">
        <v>1</v>
      </c>
      <c r="H155" s="135"/>
      <c r="I155" s="135">
        <v>1</v>
      </c>
      <c r="J155" s="135">
        <v>71</v>
      </c>
      <c r="K155" s="135">
        <v>10</v>
      </c>
      <c r="L155" s="135">
        <v>27</v>
      </c>
      <c r="M155" s="135">
        <v>12</v>
      </c>
      <c r="N155" s="135">
        <v>6.43</v>
      </c>
    </row>
    <row r="156" spans="1:14" x14ac:dyDescent="0.3">
      <c r="A156" s="135">
        <v>282.25400000000002</v>
      </c>
      <c r="B156" s="135">
        <v>98.2</v>
      </c>
      <c r="C156" s="135">
        <v>16</v>
      </c>
      <c r="D156" s="135" t="s">
        <v>675</v>
      </c>
      <c r="E156" s="135" t="s">
        <v>674</v>
      </c>
      <c r="F156" s="135">
        <v>60</v>
      </c>
      <c r="G156" s="135">
        <v>1</v>
      </c>
      <c r="H156" s="135"/>
      <c r="I156" s="135">
        <v>1</v>
      </c>
      <c r="J156" s="135">
        <v>71</v>
      </c>
      <c r="K156" s="135">
        <v>10</v>
      </c>
      <c r="L156" s="135">
        <v>35</v>
      </c>
      <c r="M156" s="135">
        <v>10</v>
      </c>
      <c r="N156" s="135">
        <v>6.43</v>
      </c>
    </row>
    <row r="157" spans="1:14" x14ac:dyDescent="0.3">
      <c r="A157" s="135">
        <v>282.25400000000002</v>
      </c>
      <c r="B157" s="135">
        <v>116.2</v>
      </c>
      <c r="C157" s="135">
        <v>18.5</v>
      </c>
      <c r="D157" s="135" t="s">
        <v>676</v>
      </c>
      <c r="E157" s="135" t="s">
        <v>677</v>
      </c>
      <c r="F157" s="135">
        <v>60</v>
      </c>
      <c r="G157" s="135">
        <v>1</v>
      </c>
      <c r="H157" s="135"/>
      <c r="I157" s="135">
        <v>1</v>
      </c>
      <c r="J157" s="135">
        <v>71</v>
      </c>
      <c r="K157" s="135">
        <v>10</v>
      </c>
      <c r="L157" s="135">
        <v>27</v>
      </c>
      <c r="M157" s="135">
        <v>12</v>
      </c>
      <c r="N157" s="135">
        <v>58.94</v>
      </c>
    </row>
    <row r="158" spans="1:14" x14ac:dyDescent="0.3">
      <c r="A158" s="135">
        <v>282.25400000000002</v>
      </c>
      <c r="B158" s="135">
        <v>98.2</v>
      </c>
      <c r="C158" s="135">
        <v>18.5</v>
      </c>
      <c r="D158" s="135" t="s">
        <v>678</v>
      </c>
      <c r="E158" s="135" t="s">
        <v>677</v>
      </c>
      <c r="F158" s="135">
        <v>60</v>
      </c>
      <c r="G158" s="135">
        <v>1</v>
      </c>
      <c r="H158" s="135"/>
      <c r="I158" s="135">
        <v>1</v>
      </c>
      <c r="J158" s="135">
        <v>71</v>
      </c>
      <c r="K158" s="135">
        <v>10</v>
      </c>
      <c r="L158" s="135">
        <v>35</v>
      </c>
      <c r="M158" s="135">
        <v>10</v>
      </c>
      <c r="N158" s="135">
        <v>58.94</v>
      </c>
    </row>
    <row r="159" spans="1:14" x14ac:dyDescent="0.3">
      <c r="A159" s="135">
        <v>330.1</v>
      </c>
      <c r="B159" s="135">
        <v>121</v>
      </c>
      <c r="C159" s="135">
        <v>13.22</v>
      </c>
      <c r="D159" s="135" t="s">
        <v>679</v>
      </c>
      <c r="E159" s="135" t="s">
        <v>214</v>
      </c>
      <c r="F159" s="135">
        <v>40</v>
      </c>
      <c r="G159" s="135">
        <v>1</v>
      </c>
      <c r="H159" s="135"/>
      <c r="I159" s="135">
        <v>1</v>
      </c>
      <c r="J159" s="135">
        <v>79</v>
      </c>
      <c r="K159" s="135">
        <v>10</v>
      </c>
      <c r="L159" s="135">
        <v>27</v>
      </c>
      <c r="M159" s="135">
        <v>4</v>
      </c>
      <c r="N159" s="135">
        <v>5.17</v>
      </c>
    </row>
    <row r="160" spans="1:14" x14ac:dyDescent="0.3">
      <c r="A160" s="135">
        <v>330.1</v>
      </c>
      <c r="B160" s="135">
        <v>75</v>
      </c>
      <c r="C160" s="135">
        <v>13.22</v>
      </c>
      <c r="D160" s="135" t="s">
        <v>680</v>
      </c>
      <c r="E160" s="135" t="s">
        <v>214</v>
      </c>
      <c r="F160" s="135">
        <v>40</v>
      </c>
      <c r="G160" s="135">
        <v>1</v>
      </c>
      <c r="H160" s="135"/>
      <c r="I160" s="135">
        <v>1</v>
      </c>
      <c r="J160" s="135">
        <v>79</v>
      </c>
      <c r="K160" s="135">
        <v>10.5</v>
      </c>
      <c r="L160" s="135">
        <v>103</v>
      </c>
      <c r="M160" s="135">
        <v>4</v>
      </c>
      <c r="N160" s="135">
        <v>5.17</v>
      </c>
    </row>
    <row r="161" spans="1:14" x14ac:dyDescent="0.3">
      <c r="A161" s="135">
        <v>334.07900000000001</v>
      </c>
      <c r="B161" s="135">
        <v>125.2</v>
      </c>
      <c r="C161" s="135">
        <v>13.15</v>
      </c>
      <c r="D161" s="135" t="s">
        <v>681</v>
      </c>
      <c r="E161" s="135" t="s">
        <v>185</v>
      </c>
      <c r="F161" s="135">
        <v>40</v>
      </c>
      <c r="G161" s="135">
        <v>1</v>
      </c>
      <c r="H161" s="135"/>
      <c r="I161" s="135">
        <v>1</v>
      </c>
      <c r="J161" s="135">
        <v>51</v>
      </c>
      <c r="K161" s="135">
        <v>10</v>
      </c>
      <c r="L161" s="135">
        <v>27</v>
      </c>
      <c r="M161" s="135">
        <v>12</v>
      </c>
      <c r="N161" s="135">
        <v>5.36</v>
      </c>
    </row>
    <row r="162" spans="1:14" x14ac:dyDescent="0.3">
      <c r="A162" s="135">
        <v>334.07900000000001</v>
      </c>
      <c r="B162" s="135">
        <v>104.1</v>
      </c>
      <c r="C162" s="135">
        <v>13.15</v>
      </c>
      <c r="D162" s="135" t="s">
        <v>682</v>
      </c>
      <c r="E162" s="135" t="s">
        <v>185</v>
      </c>
      <c r="F162" s="135">
        <v>40</v>
      </c>
      <c r="G162" s="135">
        <v>1</v>
      </c>
      <c r="H162" s="135"/>
      <c r="I162" s="135">
        <v>1</v>
      </c>
      <c r="J162" s="135">
        <v>51</v>
      </c>
      <c r="K162" s="135">
        <v>10</v>
      </c>
      <c r="L162" s="135">
        <v>67</v>
      </c>
      <c r="M162" s="135">
        <v>12</v>
      </c>
      <c r="N162" s="135">
        <v>5.36</v>
      </c>
    </row>
    <row r="163" spans="1:14" x14ac:dyDescent="0.3">
      <c r="A163" s="135">
        <v>210.2</v>
      </c>
      <c r="B163" s="135">
        <v>98.1</v>
      </c>
      <c r="C163" s="135">
        <v>6.73</v>
      </c>
      <c r="D163" s="135" t="s">
        <v>683</v>
      </c>
      <c r="E163" s="135" t="s">
        <v>56</v>
      </c>
      <c r="F163" s="135">
        <v>40</v>
      </c>
      <c r="G163" s="135">
        <v>1</v>
      </c>
      <c r="H163" s="135"/>
      <c r="I163" s="135">
        <v>1</v>
      </c>
      <c r="J163" s="135">
        <v>86</v>
      </c>
      <c r="K163" s="135">
        <v>12</v>
      </c>
      <c r="L163" s="135">
        <v>37</v>
      </c>
      <c r="M163" s="135">
        <v>6.5</v>
      </c>
      <c r="N163" s="135">
        <v>35.79</v>
      </c>
    </row>
    <row r="164" spans="1:14" x14ac:dyDescent="0.3">
      <c r="A164" s="135">
        <v>210.2</v>
      </c>
      <c r="B164" s="135">
        <v>140</v>
      </c>
      <c r="C164" s="135">
        <v>6.73</v>
      </c>
      <c r="D164" s="135" t="s">
        <v>684</v>
      </c>
      <c r="E164" s="135" t="s">
        <v>56</v>
      </c>
      <c r="F164" s="135">
        <v>40</v>
      </c>
      <c r="G164" s="135">
        <v>1</v>
      </c>
      <c r="H164" s="135"/>
      <c r="I164" s="135">
        <v>1</v>
      </c>
      <c r="J164" s="135">
        <v>91</v>
      </c>
      <c r="K164" s="135">
        <v>10</v>
      </c>
      <c r="L164" s="135">
        <v>31</v>
      </c>
      <c r="M164" s="135">
        <v>6</v>
      </c>
      <c r="N164" s="135">
        <v>35.79</v>
      </c>
    </row>
    <row r="165" spans="1:14" x14ac:dyDescent="0.3">
      <c r="A165" s="135">
        <v>287.101</v>
      </c>
      <c r="B165" s="135">
        <v>121</v>
      </c>
      <c r="C165" s="135">
        <v>10.76</v>
      </c>
      <c r="D165" s="135" t="s">
        <v>685</v>
      </c>
      <c r="E165" s="135" t="s">
        <v>215</v>
      </c>
      <c r="F165" s="135">
        <v>40</v>
      </c>
      <c r="G165" s="135">
        <v>1</v>
      </c>
      <c r="H165" s="135"/>
      <c r="I165" s="135">
        <v>1</v>
      </c>
      <c r="J165" s="135">
        <v>121</v>
      </c>
      <c r="K165" s="135">
        <v>10</v>
      </c>
      <c r="L165" s="135">
        <v>21</v>
      </c>
      <c r="M165" s="135">
        <v>14</v>
      </c>
      <c r="N165" s="135">
        <v>22.03</v>
      </c>
    </row>
    <row r="166" spans="1:14" x14ac:dyDescent="0.3">
      <c r="A166" s="135">
        <v>287.101</v>
      </c>
      <c r="B166" s="135">
        <v>259.10000000000002</v>
      </c>
      <c r="C166" s="135">
        <v>10.76</v>
      </c>
      <c r="D166" s="135" t="s">
        <v>686</v>
      </c>
      <c r="E166" s="135" t="s">
        <v>215</v>
      </c>
      <c r="F166" s="135">
        <v>40</v>
      </c>
      <c r="G166" s="135">
        <v>1</v>
      </c>
      <c r="H166" s="135"/>
      <c r="I166" s="135">
        <v>1</v>
      </c>
      <c r="J166" s="135">
        <v>121</v>
      </c>
      <c r="K166" s="135">
        <v>10</v>
      </c>
      <c r="L166" s="135">
        <v>13</v>
      </c>
      <c r="M166" s="135">
        <v>22</v>
      </c>
      <c r="N166" s="135">
        <v>22.03</v>
      </c>
    </row>
    <row r="167" spans="1:14" x14ac:dyDescent="0.3">
      <c r="A167" s="135">
        <v>292.10899999999998</v>
      </c>
      <c r="B167" s="135">
        <v>122.2</v>
      </c>
      <c r="C167" s="135">
        <v>10.65</v>
      </c>
      <c r="D167" s="135" t="s">
        <v>687</v>
      </c>
      <c r="E167" s="135" t="s">
        <v>131</v>
      </c>
      <c r="F167" s="135">
        <v>40</v>
      </c>
      <c r="G167" s="135">
        <v>1</v>
      </c>
      <c r="H167" s="135"/>
      <c r="I167" s="135">
        <v>1</v>
      </c>
      <c r="J167" s="135">
        <v>116</v>
      </c>
      <c r="K167" s="135">
        <v>10</v>
      </c>
      <c r="L167" s="135">
        <v>23</v>
      </c>
      <c r="M167" s="135">
        <v>12</v>
      </c>
      <c r="N167" s="135">
        <v>23.76</v>
      </c>
    </row>
    <row r="168" spans="1:14" x14ac:dyDescent="0.3">
      <c r="A168" s="135">
        <v>292.10899999999998</v>
      </c>
      <c r="B168" s="135">
        <v>260.2</v>
      </c>
      <c r="C168" s="135">
        <v>10.65</v>
      </c>
      <c r="D168" s="135" t="s">
        <v>688</v>
      </c>
      <c r="E168" s="135" t="s">
        <v>131</v>
      </c>
      <c r="F168" s="135">
        <v>40</v>
      </c>
      <c r="G168" s="135">
        <v>1</v>
      </c>
      <c r="H168" s="135"/>
      <c r="I168" s="135">
        <v>1</v>
      </c>
      <c r="J168" s="135">
        <v>116</v>
      </c>
      <c r="K168" s="135">
        <v>10</v>
      </c>
      <c r="L168" s="135">
        <v>13</v>
      </c>
      <c r="M168" s="135">
        <v>22</v>
      </c>
      <c r="N168" s="135">
        <v>23.76</v>
      </c>
    </row>
    <row r="169" spans="1:14" x14ac:dyDescent="0.3">
      <c r="A169" s="135">
        <v>360.09199999999998</v>
      </c>
      <c r="B169" s="135">
        <v>113.1</v>
      </c>
      <c r="C169" s="135">
        <v>17.829999999999998</v>
      </c>
      <c r="D169" s="135" t="s">
        <v>690</v>
      </c>
      <c r="E169" s="135" t="s">
        <v>58</v>
      </c>
      <c r="F169" s="135">
        <v>40</v>
      </c>
      <c r="G169" s="135">
        <v>1</v>
      </c>
      <c r="H169" s="135"/>
      <c r="I169" s="135">
        <v>1</v>
      </c>
      <c r="J169" s="135">
        <v>61</v>
      </c>
      <c r="K169" s="135">
        <v>10</v>
      </c>
      <c r="L169" s="135">
        <v>81</v>
      </c>
      <c r="M169" s="135">
        <v>12</v>
      </c>
      <c r="N169" s="135">
        <v>58.38</v>
      </c>
    </row>
    <row r="170" spans="1:14" x14ac:dyDescent="0.3">
      <c r="A170" s="135">
        <v>360.09199999999998</v>
      </c>
      <c r="B170" s="135">
        <v>304.3</v>
      </c>
      <c r="C170" s="135">
        <v>17.829999999999998</v>
      </c>
      <c r="D170" s="135" t="s">
        <v>689</v>
      </c>
      <c r="E170" s="135" t="s">
        <v>58</v>
      </c>
      <c r="F170" s="135">
        <v>40</v>
      </c>
      <c r="G170" s="135">
        <v>1</v>
      </c>
      <c r="H170" s="135"/>
      <c r="I170" s="135">
        <v>1</v>
      </c>
      <c r="J170" s="135">
        <v>61</v>
      </c>
      <c r="K170" s="135">
        <v>10</v>
      </c>
      <c r="L170" s="135">
        <v>25</v>
      </c>
      <c r="M170" s="135">
        <v>26</v>
      </c>
      <c r="N170" s="135">
        <v>58.38</v>
      </c>
    </row>
    <row r="171" spans="1:14" x14ac:dyDescent="0.3">
      <c r="A171" s="135">
        <v>365.12099999999998</v>
      </c>
      <c r="B171" s="135">
        <v>141.1</v>
      </c>
      <c r="C171" s="135">
        <v>17.77</v>
      </c>
      <c r="D171" s="135" t="s">
        <v>691</v>
      </c>
      <c r="E171" s="135" t="s">
        <v>180</v>
      </c>
      <c r="F171" s="135">
        <v>40</v>
      </c>
      <c r="G171" s="135">
        <v>1</v>
      </c>
      <c r="H171" s="135"/>
      <c r="I171" s="135">
        <v>1</v>
      </c>
      <c r="J171" s="135">
        <v>51</v>
      </c>
      <c r="K171" s="135">
        <v>10</v>
      </c>
      <c r="L171" s="135">
        <v>37</v>
      </c>
      <c r="M171" s="135">
        <v>12</v>
      </c>
      <c r="N171" s="135">
        <v>57.3</v>
      </c>
    </row>
    <row r="172" spans="1:14" x14ac:dyDescent="0.3">
      <c r="A172" s="135">
        <v>365.12099999999998</v>
      </c>
      <c r="B172" s="135">
        <v>113.1</v>
      </c>
      <c r="C172" s="135">
        <v>17.77</v>
      </c>
      <c r="D172" s="135" t="s">
        <v>692</v>
      </c>
      <c r="E172" s="135" t="s">
        <v>180</v>
      </c>
      <c r="F172" s="135">
        <v>40</v>
      </c>
      <c r="G172" s="135">
        <v>1</v>
      </c>
      <c r="H172" s="135"/>
      <c r="I172" s="135">
        <v>1</v>
      </c>
      <c r="J172" s="135">
        <v>51</v>
      </c>
      <c r="K172" s="135">
        <v>10</v>
      </c>
      <c r="L172" s="135">
        <v>81</v>
      </c>
      <c r="M172" s="135">
        <v>12</v>
      </c>
      <c r="N172" s="135">
        <v>57.3</v>
      </c>
    </row>
    <row r="173" spans="1:14" x14ac:dyDescent="0.3">
      <c r="A173" s="135">
        <v>392.07100000000003</v>
      </c>
      <c r="B173" s="135">
        <v>331.3</v>
      </c>
      <c r="C173" s="135">
        <v>15.73</v>
      </c>
      <c r="D173" s="135" t="s">
        <v>693</v>
      </c>
      <c r="E173" s="135" t="s">
        <v>694</v>
      </c>
      <c r="F173" s="135">
        <v>40</v>
      </c>
      <c r="G173" s="135">
        <v>1</v>
      </c>
      <c r="H173" s="135"/>
      <c r="I173" s="135">
        <v>1</v>
      </c>
      <c r="J173" s="135">
        <v>46</v>
      </c>
      <c r="K173" s="135">
        <v>10</v>
      </c>
      <c r="L173" s="135">
        <v>11</v>
      </c>
      <c r="M173" s="135">
        <v>28</v>
      </c>
      <c r="N173" s="135">
        <v>5.54</v>
      </c>
    </row>
    <row r="174" spans="1:14" x14ac:dyDescent="0.3">
      <c r="A174" s="135">
        <v>392.07100000000003</v>
      </c>
      <c r="B174" s="135">
        <v>238.2</v>
      </c>
      <c r="C174" s="135">
        <v>15.73</v>
      </c>
      <c r="D174" s="135" t="s">
        <v>695</v>
      </c>
      <c r="E174" s="135" t="s">
        <v>694</v>
      </c>
      <c r="F174" s="135">
        <v>40</v>
      </c>
      <c r="G174" s="135">
        <v>1</v>
      </c>
      <c r="H174" s="135"/>
      <c r="I174" s="135">
        <v>1</v>
      </c>
      <c r="J174" s="135">
        <v>46</v>
      </c>
      <c r="K174" s="135">
        <v>10</v>
      </c>
      <c r="L174" s="135">
        <v>23</v>
      </c>
      <c r="M174" s="135">
        <v>20</v>
      </c>
      <c r="N174" s="135">
        <v>5.54</v>
      </c>
    </row>
    <row r="175" spans="1:14" x14ac:dyDescent="0.3">
      <c r="A175" s="135">
        <v>304.2</v>
      </c>
      <c r="B175" s="135">
        <v>217.1</v>
      </c>
      <c r="C175" s="135">
        <v>11.94</v>
      </c>
      <c r="D175" s="135" t="s">
        <v>696</v>
      </c>
      <c r="E175" s="135" t="s">
        <v>169</v>
      </c>
      <c r="F175" s="135">
        <v>40</v>
      </c>
      <c r="G175" s="135">
        <v>1</v>
      </c>
      <c r="H175" s="135"/>
      <c r="I175" s="135">
        <v>1</v>
      </c>
      <c r="J175" s="135">
        <v>81</v>
      </c>
      <c r="K175" s="135">
        <v>5.5</v>
      </c>
      <c r="L175" s="135">
        <v>31</v>
      </c>
      <c r="M175" s="135">
        <v>4</v>
      </c>
      <c r="N175" s="135">
        <v>9.56</v>
      </c>
    </row>
    <row r="176" spans="1:14" x14ac:dyDescent="0.3">
      <c r="A176" s="135">
        <v>304.2</v>
      </c>
      <c r="B176" s="135">
        <v>202.1</v>
      </c>
      <c r="C176" s="135">
        <v>11.94</v>
      </c>
      <c r="D176" s="135" t="s">
        <v>697</v>
      </c>
      <c r="E176" s="135" t="s">
        <v>169</v>
      </c>
      <c r="F176" s="135">
        <v>40</v>
      </c>
      <c r="G176" s="135">
        <v>1</v>
      </c>
      <c r="H176" s="135"/>
      <c r="I176" s="135">
        <v>1</v>
      </c>
      <c r="J176" s="135">
        <v>81</v>
      </c>
      <c r="K176" s="135">
        <v>5.5</v>
      </c>
      <c r="L176" s="135">
        <v>47</v>
      </c>
      <c r="M176" s="135">
        <v>4</v>
      </c>
      <c r="N176" s="135">
        <v>9.56</v>
      </c>
    </row>
    <row r="177" spans="1:14" x14ac:dyDescent="0.3">
      <c r="A177" s="135">
        <v>307.10899999999998</v>
      </c>
      <c r="B177" s="135">
        <v>220.1</v>
      </c>
      <c r="C177" s="135">
        <v>11.87</v>
      </c>
      <c r="D177" s="135" t="s">
        <v>698</v>
      </c>
      <c r="E177" s="135" t="s">
        <v>330</v>
      </c>
      <c r="F177" s="135">
        <v>40</v>
      </c>
      <c r="G177" s="135">
        <v>1</v>
      </c>
      <c r="H177" s="135"/>
      <c r="I177" s="135">
        <v>1</v>
      </c>
      <c r="J177" s="135">
        <v>126</v>
      </c>
      <c r="K177" s="135">
        <v>10</v>
      </c>
      <c r="L177" s="135">
        <v>31</v>
      </c>
      <c r="M177" s="135">
        <v>18</v>
      </c>
      <c r="N177" s="135">
        <v>10.56</v>
      </c>
    </row>
    <row r="178" spans="1:14" x14ac:dyDescent="0.3">
      <c r="A178" s="135">
        <v>307.10899999999998</v>
      </c>
      <c r="B178" s="135">
        <v>202.1</v>
      </c>
      <c r="C178" s="135">
        <v>11.87</v>
      </c>
      <c r="D178" s="135" t="s">
        <v>699</v>
      </c>
      <c r="E178" s="135" t="s">
        <v>330</v>
      </c>
      <c r="F178" s="135">
        <v>40</v>
      </c>
      <c r="G178" s="135">
        <v>1</v>
      </c>
      <c r="H178" s="135"/>
      <c r="I178" s="135">
        <v>1</v>
      </c>
      <c r="J178" s="135">
        <v>126</v>
      </c>
      <c r="K178" s="135">
        <v>10</v>
      </c>
      <c r="L178" s="135">
        <v>47</v>
      </c>
      <c r="M178" s="135">
        <v>18</v>
      </c>
      <c r="N178" s="135">
        <v>10.56</v>
      </c>
    </row>
    <row r="179" spans="1:14" x14ac:dyDescent="0.3">
      <c r="A179" s="135">
        <v>331.00200000000001</v>
      </c>
      <c r="B179" s="135">
        <v>268</v>
      </c>
      <c r="C179" s="135">
        <v>11.63</v>
      </c>
      <c r="D179" s="135" t="s">
        <v>700</v>
      </c>
      <c r="E179" s="135" t="s">
        <v>74</v>
      </c>
      <c r="F179" s="135">
        <v>40</v>
      </c>
      <c r="G179" s="135">
        <v>1</v>
      </c>
      <c r="H179" s="135"/>
      <c r="I179" s="135">
        <v>1</v>
      </c>
      <c r="J179" s="135">
        <v>116</v>
      </c>
      <c r="K179" s="135">
        <v>10</v>
      </c>
      <c r="L179" s="135">
        <v>31</v>
      </c>
      <c r="M179" s="135">
        <v>18</v>
      </c>
      <c r="N179" s="135">
        <v>18.48</v>
      </c>
    </row>
    <row r="180" spans="1:14" x14ac:dyDescent="0.3">
      <c r="A180" s="135">
        <v>331.00200000000001</v>
      </c>
      <c r="B180" s="135">
        <v>139</v>
      </c>
      <c r="C180" s="135">
        <v>11.63</v>
      </c>
      <c r="D180" s="135" t="s">
        <v>701</v>
      </c>
      <c r="E180" s="135" t="s">
        <v>74</v>
      </c>
      <c r="F180" s="135">
        <v>40</v>
      </c>
      <c r="G180" s="135">
        <v>1</v>
      </c>
      <c r="H180" s="135"/>
      <c r="I180" s="135">
        <v>1</v>
      </c>
      <c r="J180" s="135">
        <v>116</v>
      </c>
      <c r="K180" s="135">
        <v>10</v>
      </c>
      <c r="L180" s="135">
        <v>45</v>
      </c>
      <c r="M180" s="135">
        <v>18</v>
      </c>
      <c r="N180" s="135">
        <v>18.48</v>
      </c>
    </row>
    <row r="181" spans="1:14" x14ac:dyDescent="0.3">
      <c r="A181" s="135">
        <v>307.2</v>
      </c>
      <c r="B181" s="135">
        <v>161.19999999999999</v>
      </c>
      <c r="C181" s="135">
        <v>18.91</v>
      </c>
      <c r="D181" s="135" t="s">
        <v>702</v>
      </c>
      <c r="E181" s="135" t="s">
        <v>68</v>
      </c>
      <c r="F181" s="135">
        <v>40</v>
      </c>
      <c r="G181" s="135">
        <v>1</v>
      </c>
      <c r="H181" s="135"/>
      <c r="I181" s="135">
        <v>1</v>
      </c>
      <c r="J181" s="135">
        <v>76</v>
      </c>
      <c r="K181" s="135">
        <v>10.5</v>
      </c>
      <c r="L181" s="135">
        <v>31</v>
      </c>
      <c r="M181" s="135">
        <v>6.5</v>
      </c>
      <c r="N181" s="135">
        <v>103.75</v>
      </c>
    </row>
    <row r="182" spans="1:14" x14ac:dyDescent="0.3">
      <c r="A182" s="135">
        <v>307</v>
      </c>
      <c r="B182" s="135">
        <v>147</v>
      </c>
      <c r="C182" s="135">
        <v>18.91</v>
      </c>
      <c r="D182" s="135" t="s">
        <v>703</v>
      </c>
      <c r="E182" s="135" t="s">
        <v>68</v>
      </c>
      <c r="F182" s="135">
        <v>40</v>
      </c>
      <c r="G182" s="135">
        <v>1</v>
      </c>
      <c r="H182" s="135"/>
      <c r="I182" s="135">
        <v>1</v>
      </c>
      <c r="J182" s="135">
        <v>61</v>
      </c>
      <c r="K182" s="135">
        <v>10</v>
      </c>
      <c r="L182" s="135">
        <v>25</v>
      </c>
      <c r="M182" s="135">
        <v>6</v>
      </c>
      <c r="N182" s="135">
        <v>103.75</v>
      </c>
    </row>
    <row r="183" spans="1:14" x14ac:dyDescent="0.3">
      <c r="A183" s="135">
        <v>337.1</v>
      </c>
      <c r="B183" s="135">
        <v>125.1</v>
      </c>
      <c r="C183" s="135">
        <v>13.63</v>
      </c>
      <c r="D183" s="135" t="s">
        <v>704</v>
      </c>
      <c r="E183" s="135" t="s">
        <v>59</v>
      </c>
      <c r="F183" s="135">
        <v>40</v>
      </c>
      <c r="G183" s="135">
        <v>1</v>
      </c>
      <c r="H183" s="135"/>
      <c r="I183" s="135">
        <v>1</v>
      </c>
      <c r="J183" s="135">
        <v>81</v>
      </c>
      <c r="K183" s="135">
        <v>4</v>
      </c>
      <c r="L183" s="135">
        <v>37</v>
      </c>
      <c r="M183" s="135">
        <v>4</v>
      </c>
      <c r="N183" s="135">
        <v>4.87</v>
      </c>
    </row>
    <row r="184" spans="1:14" x14ac:dyDescent="0.3">
      <c r="A184" s="135">
        <v>337.1</v>
      </c>
      <c r="B184" s="135">
        <v>70</v>
      </c>
      <c r="C184" s="135">
        <v>13.63</v>
      </c>
      <c r="D184" s="135" t="s">
        <v>705</v>
      </c>
      <c r="E184" s="135" t="s">
        <v>59</v>
      </c>
      <c r="F184" s="135">
        <v>40</v>
      </c>
      <c r="G184" s="135">
        <v>1</v>
      </c>
      <c r="H184" s="135"/>
      <c r="I184" s="135">
        <v>1</v>
      </c>
      <c r="J184" s="135">
        <v>81</v>
      </c>
      <c r="K184" s="135">
        <v>4</v>
      </c>
      <c r="L184" s="135">
        <v>35</v>
      </c>
      <c r="M184" s="135">
        <v>4</v>
      </c>
      <c r="N184" s="135">
        <v>4.87</v>
      </c>
    </row>
    <row r="185" spans="1:14" x14ac:dyDescent="0.3">
      <c r="A185" s="135">
        <v>342.077</v>
      </c>
      <c r="B185" s="135">
        <v>125.1</v>
      </c>
      <c r="C185" s="135">
        <v>13.55</v>
      </c>
      <c r="D185" s="135" t="s">
        <v>706</v>
      </c>
      <c r="E185" s="135" t="s">
        <v>121</v>
      </c>
      <c r="F185" s="135">
        <v>40</v>
      </c>
      <c r="G185" s="135">
        <v>1</v>
      </c>
      <c r="H185" s="135"/>
      <c r="I185" s="135">
        <v>1</v>
      </c>
      <c r="J185" s="135">
        <v>121</v>
      </c>
      <c r="K185" s="135">
        <v>10</v>
      </c>
      <c r="L185" s="135">
        <v>37</v>
      </c>
      <c r="M185" s="135">
        <v>12</v>
      </c>
      <c r="N185" s="135">
        <v>4.79</v>
      </c>
    </row>
    <row r="186" spans="1:14" x14ac:dyDescent="0.3">
      <c r="A186" s="135">
        <v>342.077</v>
      </c>
      <c r="B186" s="135">
        <v>99</v>
      </c>
      <c r="C186" s="135">
        <v>13.55</v>
      </c>
      <c r="D186" s="135" t="s">
        <v>707</v>
      </c>
      <c r="E186" s="135" t="s">
        <v>121</v>
      </c>
      <c r="F186" s="135">
        <v>40</v>
      </c>
      <c r="G186" s="135">
        <v>1</v>
      </c>
      <c r="H186" s="135"/>
      <c r="I186" s="135">
        <v>1</v>
      </c>
      <c r="J186" s="135">
        <v>121</v>
      </c>
      <c r="K186" s="135">
        <v>10</v>
      </c>
      <c r="L186" s="135">
        <v>93</v>
      </c>
      <c r="M186" s="135">
        <v>16</v>
      </c>
      <c r="N186" s="135">
        <v>4.79</v>
      </c>
    </row>
    <row r="187" spans="1:14" x14ac:dyDescent="0.3">
      <c r="A187" s="135">
        <v>274.2</v>
      </c>
      <c r="B187" s="135">
        <v>147.1</v>
      </c>
      <c r="C187" s="135">
        <v>11.7</v>
      </c>
      <c r="D187" s="135" t="s">
        <v>708</v>
      </c>
      <c r="E187" s="135" t="s">
        <v>331</v>
      </c>
      <c r="F187" s="135">
        <v>80</v>
      </c>
      <c r="G187" s="135">
        <v>1</v>
      </c>
      <c r="H187" s="135"/>
      <c r="I187" s="135">
        <v>1</v>
      </c>
      <c r="J187" s="135">
        <v>71</v>
      </c>
      <c r="K187" s="135">
        <v>10</v>
      </c>
      <c r="L187" s="135">
        <v>37</v>
      </c>
      <c r="M187" s="135">
        <v>14</v>
      </c>
      <c r="N187" s="135">
        <v>15.76</v>
      </c>
    </row>
    <row r="188" spans="1:14" x14ac:dyDescent="0.3">
      <c r="A188" s="135">
        <v>274.2</v>
      </c>
      <c r="B188" s="135">
        <v>117.1</v>
      </c>
      <c r="C188" s="135">
        <v>11.7</v>
      </c>
      <c r="D188" s="135" t="s">
        <v>709</v>
      </c>
      <c r="E188" s="135" t="s">
        <v>331</v>
      </c>
      <c r="F188" s="135">
        <v>80</v>
      </c>
      <c r="G188" s="135">
        <v>1</v>
      </c>
      <c r="H188" s="135"/>
      <c r="I188" s="135">
        <v>1</v>
      </c>
      <c r="J188" s="135">
        <v>71</v>
      </c>
      <c r="K188" s="135">
        <v>10</v>
      </c>
      <c r="L188" s="135">
        <v>65</v>
      </c>
      <c r="M188" s="135">
        <v>14</v>
      </c>
      <c r="N188" s="135">
        <v>15.76</v>
      </c>
    </row>
    <row r="189" spans="1:14" x14ac:dyDescent="0.3">
      <c r="A189" s="135">
        <v>284.2</v>
      </c>
      <c r="B189" s="135">
        <v>147</v>
      </c>
      <c r="C189" s="135">
        <v>11.48</v>
      </c>
      <c r="D189" s="135" t="s">
        <v>710</v>
      </c>
      <c r="E189" s="135" t="s">
        <v>332</v>
      </c>
      <c r="F189" s="135">
        <v>80</v>
      </c>
      <c r="G189" s="135">
        <v>1</v>
      </c>
      <c r="H189" s="135"/>
      <c r="I189" s="135">
        <v>1</v>
      </c>
      <c r="J189" s="135">
        <v>96</v>
      </c>
      <c r="K189" s="135">
        <v>10</v>
      </c>
      <c r="L189" s="135">
        <v>41</v>
      </c>
      <c r="M189" s="135">
        <v>12</v>
      </c>
      <c r="N189" s="135">
        <v>17.16</v>
      </c>
    </row>
    <row r="190" spans="1:14" x14ac:dyDescent="0.3">
      <c r="A190" s="135">
        <v>284.2</v>
      </c>
      <c r="B190" s="135">
        <v>117</v>
      </c>
      <c r="C190" s="135">
        <v>11.48</v>
      </c>
      <c r="D190" s="135" t="s">
        <v>711</v>
      </c>
      <c r="E190" s="135" t="s">
        <v>332</v>
      </c>
      <c r="F190" s="135">
        <v>80</v>
      </c>
      <c r="G190" s="135">
        <v>1</v>
      </c>
      <c r="H190" s="135"/>
      <c r="I190" s="135">
        <v>1</v>
      </c>
      <c r="J190" s="135">
        <v>96</v>
      </c>
      <c r="K190" s="135">
        <v>10</v>
      </c>
      <c r="L190" s="135">
        <v>71</v>
      </c>
      <c r="M190" s="135">
        <v>12</v>
      </c>
      <c r="N190" s="135">
        <v>17.16</v>
      </c>
    </row>
    <row r="191" spans="1:14" x14ac:dyDescent="0.3">
      <c r="A191" s="135">
        <v>304.26</v>
      </c>
      <c r="B191" s="135">
        <v>147.1</v>
      </c>
      <c r="C191" s="135">
        <v>16.73</v>
      </c>
      <c r="D191" s="135" t="s">
        <v>712</v>
      </c>
      <c r="E191" s="135" t="s">
        <v>132</v>
      </c>
      <c r="F191" s="135">
        <v>80</v>
      </c>
      <c r="G191" s="135">
        <v>1</v>
      </c>
      <c r="H191" s="135"/>
      <c r="I191" s="135">
        <v>1</v>
      </c>
      <c r="J191" s="135">
        <v>74</v>
      </c>
      <c r="K191" s="135">
        <v>11.5</v>
      </c>
      <c r="L191" s="135">
        <v>39</v>
      </c>
      <c r="M191" s="135">
        <v>6.5</v>
      </c>
      <c r="N191" s="135">
        <v>12.94</v>
      </c>
    </row>
    <row r="192" spans="1:14" x14ac:dyDescent="0.3">
      <c r="A192" s="135">
        <v>304.26</v>
      </c>
      <c r="B192" s="135">
        <v>117</v>
      </c>
      <c r="C192" s="135">
        <v>16.73</v>
      </c>
      <c r="D192" s="135" t="s">
        <v>713</v>
      </c>
      <c r="E192" s="135" t="s">
        <v>132</v>
      </c>
      <c r="F192" s="135">
        <v>80</v>
      </c>
      <c r="G192" s="135">
        <v>1</v>
      </c>
      <c r="H192" s="135"/>
      <c r="I192" s="135">
        <v>1</v>
      </c>
      <c r="J192" s="135">
        <v>11</v>
      </c>
      <c r="K192" s="135">
        <v>10</v>
      </c>
      <c r="L192" s="135">
        <v>71</v>
      </c>
      <c r="M192" s="135">
        <v>6</v>
      </c>
      <c r="N192" s="135">
        <v>12.94</v>
      </c>
    </row>
    <row r="193" spans="1:14" x14ac:dyDescent="0.3">
      <c r="A193" s="135">
        <v>307.23599999999999</v>
      </c>
      <c r="B193" s="135">
        <v>147.19999999999999</v>
      </c>
      <c r="C193" s="135">
        <v>16.66</v>
      </c>
      <c r="D193" s="135" t="s">
        <v>714</v>
      </c>
      <c r="E193" s="135" t="s">
        <v>166</v>
      </c>
      <c r="F193" s="135">
        <v>80</v>
      </c>
      <c r="G193" s="135">
        <v>1</v>
      </c>
      <c r="H193" s="135"/>
      <c r="I193" s="135">
        <v>1</v>
      </c>
      <c r="J193" s="135">
        <v>51</v>
      </c>
      <c r="K193" s="135">
        <v>10</v>
      </c>
      <c r="L193" s="135">
        <v>39</v>
      </c>
      <c r="M193" s="135">
        <v>14</v>
      </c>
      <c r="N193" s="135">
        <v>11.38</v>
      </c>
    </row>
    <row r="194" spans="1:14" x14ac:dyDescent="0.3">
      <c r="A194" s="135">
        <v>307.23599999999999</v>
      </c>
      <c r="B194" s="135">
        <v>117.1</v>
      </c>
      <c r="C194" s="135">
        <v>16.66</v>
      </c>
      <c r="D194" s="135" t="s">
        <v>715</v>
      </c>
      <c r="E194" s="135" t="s">
        <v>166</v>
      </c>
      <c r="F194" s="135">
        <v>80</v>
      </c>
      <c r="G194" s="135">
        <v>1</v>
      </c>
      <c r="H194" s="135"/>
      <c r="I194" s="135">
        <v>1</v>
      </c>
      <c r="J194" s="135">
        <v>51</v>
      </c>
      <c r="K194" s="135">
        <v>10</v>
      </c>
      <c r="L194" s="135">
        <v>73</v>
      </c>
      <c r="M194" s="135">
        <v>14</v>
      </c>
      <c r="N194" s="135">
        <v>11.38</v>
      </c>
    </row>
    <row r="195" spans="1:14" x14ac:dyDescent="0.3">
      <c r="A195" s="135">
        <v>422</v>
      </c>
      <c r="B195" s="135">
        <v>366.1</v>
      </c>
      <c r="C195" s="135">
        <v>19.43</v>
      </c>
      <c r="D195" s="135" t="s">
        <v>716</v>
      </c>
      <c r="E195" s="135" t="s">
        <v>108</v>
      </c>
      <c r="F195" s="135">
        <v>40</v>
      </c>
      <c r="G195" s="135">
        <v>1</v>
      </c>
      <c r="H195" s="135"/>
      <c r="I195" s="135">
        <v>1</v>
      </c>
      <c r="J195" s="135">
        <v>76</v>
      </c>
      <c r="K195" s="135">
        <v>6</v>
      </c>
      <c r="L195" s="135">
        <v>23</v>
      </c>
      <c r="M195" s="135">
        <v>6</v>
      </c>
      <c r="N195" s="135">
        <v>166.61</v>
      </c>
    </row>
    <row r="196" spans="1:14" x14ac:dyDescent="0.3">
      <c r="A196" s="135">
        <v>422</v>
      </c>
      <c r="B196" s="135">
        <v>138.19999999999999</v>
      </c>
      <c r="C196" s="135">
        <v>19.43</v>
      </c>
      <c r="D196" s="135" t="s">
        <v>717</v>
      </c>
      <c r="E196" s="135" t="s">
        <v>108</v>
      </c>
      <c r="F196" s="135">
        <v>40</v>
      </c>
      <c r="G196" s="135">
        <v>1</v>
      </c>
      <c r="H196" s="135"/>
      <c r="I196" s="135">
        <v>1</v>
      </c>
      <c r="J196" s="135">
        <v>76</v>
      </c>
      <c r="K196" s="135">
        <v>6</v>
      </c>
      <c r="L196" s="135">
        <v>41</v>
      </c>
      <c r="M196" s="135">
        <v>4</v>
      </c>
      <c r="N196" s="135">
        <v>166.61</v>
      </c>
    </row>
    <row r="197" spans="1:14" x14ac:dyDescent="0.3">
      <c r="A197" s="135">
        <v>444.89100000000002</v>
      </c>
      <c r="B197" s="135">
        <v>403</v>
      </c>
      <c r="C197" s="135">
        <v>17.079999999999998</v>
      </c>
      <c r="D197" s="135" t="s">
        <v>718</v>
      </c>
      <c r="E197" s="135" t="s">
        <v>719</v>
      </c>
      <c r="F197" s="135">
        <v>40</v>
      </c>
      <c r="G197" s="135">
        <v>1</v>
      </c>
      <c r="H197" s="135"/>
      <c r="I197" s="135">
        <v>1</v>
      </c>
      <c r="J197" s="135">
        <v>151</v>
      </c>
      <c r="K197" s="135">
        <v>10</v>
      </c>
      <c r="L197" s="135">
        <v>29</v>
      </c>
      <c r="M197" s="135">
        <v>36</v>
      </c>
      <c r="N197" s="135">
        <v>17.62</v>
      </c>
    </row>
    <row r="198" spans="1:14" x14ac:dyDescent="0.3">
      <c r="A198" s="135">
        <v>444.89100000000002</v>
      </c>
      <c r="B198" s="135">
        <v>278.10000000000002</v>
      </c>
      <c r="C198" s="135">
        <v>17.079999999999998</v>
      </c>
      <c r="D198" s="135" t="s">
        <v>720</v>
      </c>
      <c r="E198" s="135" t="s">
        <v>719</v>
      </c>
      <c r="F198" s="135">
        <v>40</v>
      </c>
      <c r="G198" s="135">
        <v>1</v>
      </c>
      <c r="H198" s="135"/>
      <c r="I198" s="135">
        <v>1</v>
      </c>
      <c r="J198" s="135">
        <v>151</v>
      </c>
      <c r="K198" s="135">
        <v>10</v>
      </c>
      <c r="L198" s="135">
        <v>47</v>
      </c>
      <c r="M198" s="135">
        <v>24</v>
      </c>
      <c r="N198" s="135">
        <v>17.62</v>
      </c>
    </row>
    <row r="199" spans="1:14" x14ac:dyDescent="0.3">
      <c r="A199" s="135">
        <v>449.96600000000001</v>
      </c>
      <c r="B199" s="135">
        <v>407.9</v>
      </c>
      <c r="C199" s="135">
        <v>17.03</v>
      </c>
      <c r="D199" s="135" t="s">
        <v>721</v>
      </c>
      <c r="E199" s="135" t="s">
        <v>160</v>
      </c>
      <c r="F199" s="135">
        <v>40</v>
      </c>
      <c r="G199" s="135">
        <v>1</v>
      </c>
      <c r="H199" s="135"/>
      <c r="I199" s="135">
        <v>1</v>
      </c>
      <c r="J199" s="135">
        <v>136</v>
      </c>
      <c r="K199" s="135">
        <v>10</v>
      </c>
      <c r="L199" s="135">
        <v>29</v>
      </c>
      <c r="M199" s="135">
        <v>32</v>
      </c>
      <c r="N199" s="135">
        <v>15.42</v>
      </c>
    </row>
    <row r="200" spans="1:14" x14ac:dyDescent="0.3">
      <c r="A200" s="135">
        <v>449.96600000000001</v>
      </c>
      <c r="B200" s="135">
        <v>283</v>
      </c>
      <c r="C200" s="135">
        <v>17.03</v>
      </c>
      <c r="D200" s="135" t="s">
        <v>722</v>
      </c>
      <c r="E200" s="135" t="s">
        <v>723</v>
      </c>
      <c r="F200" s="135">
        <v>40</v>
      </c>
      <c r="G200" s="135">
        <v>1</v>
      </c>
      <c r="H200" s="135"/>
      <c r="I200" s="135">
        <v>1</v>
      </c>
      <c r="J200" s="135">
        <v>136</v>
      </c>
      <c r="K200" s="135">
        <v>10</v>
      </c>
      <c r="L200" s="135">
        <v>49</v>
      </c>
      <c r="M200" s="135">
        <v>22</v>
      </c>
      <c r="N200" s="135">
        <v>15.42</v>
      </c>
    </row>
    <row r="201" spans="1:14" x14ac:dyDescent="0.3">
      <c r="A201" s="135">
        <v>364.1</v>
      </c>
      <c r="B201" s="135">
        <v>152.19999999999999</v>
      </c>
      <c r="C201" s="135">
        <v>12.19</v>
      </c>
      <c r="D201" s="135" t="s">
        <v>724</v>
      </c>
      <c r="E201" s="135" t="s">
        <v>60</v>
      </c>
      <c r="F201" s="135">
        <v>40</v>
      </c>
      <c r="G201" s="135">
        <v>1</v>
      </c>
      <c r="H201" s="135"/>
      <c r="I201" s="135">
        <v>1</v>
      </c>
      <c r="J201" s="135">
        <v>61</v>
      </c>
      <c r="K201" s="135">
        <v>7</v>
      </c>
      <c r="L201" s="135">
        <v>25</v>
      </c>
      <c r="M201" s="135">
        <v>4</v>
      </c>
      <c r="N201" s="135">
        <v>7.7</v>
      </c>
    </row>
    <row r="202" spans="1:14" x14ac:dyDescent="0.3">
      <c r="A202" s="135">
        <v>364.1</v>
      </c>
      <c r="B202" s="135">
        <v>194.2</v>
      </c>
      <c r="C202" s="135">
        <v>12.19</v>
      </c>
      <c r="D202" s="135" t="s">
        <v>725</v>
      </c>
      <c r="E202" s="135" t="s">
        <v>60</v>
      </c>
      <c r="F202" s="135">
        <v>40</v>
      </c>
      <c r="G202" s="135">
        <v>1</v>
      </c>
      <c r="H202" s="135"/>
      <c r="I202" s="135">
        <v>1</v>
      </c>
      <c r="J202" s="135">
        <v>61</v>
      </c>
      <c r="K202" s="135">
        <v>7</v>
      </c>
      <c r="L202" s="135">
        <v>17</v>
      </c>
      <c r="M202" s="135">
        <v>4</v>
      </c>
      <c r="N202" s="135">
        <v>7.7</v>
      </c>
    </row>
    <row r="203" spans="1:14" x14ac:dyDescent="0.3">
      <c r="A203" s="135">
        <v>368.02199999999999</v>
      </c>
      <c r="B203" s="135">
        <v>156.19999999999999</v>
      </c>
      <c r="C203" s="135">
        <v>12.12</v>
      </c>
      <c r="D203" s="135" t="s">
        <v>726</v>
      </c>
      <c r="E203" s="135" t="s">
        <v>129</v>
      </c>
      <c r="F203" s="135">
        <v>40</v>
      </c>
      <c r="G203" s="135">
        <v>1</v>
      </c>
      <c r="H203" s="135"/>
      <c r="I203" s="135">
        <v>1</v>
      </c>
      <c r="J203" s="135">
        <v>86</v>
      </c>
      <c r="K203" s="135">
        <v>10</v>
      </c>
      <c r="L203" s="135">
        <v>27</v>
      </c>
      <c r="M203" s="135">
        <v>14</v>
      </c>
      <c r="N203" s="135">
        <v>7.99</v>
      </c>
    </row>
    <row r="204" spans="1:14" x14ac:dyDescent="0.3">
      <c r="A204" s="135">
        <v>368.02199999999999</v>
      </c>
      <c r="B204" s="135">
        <v>198.3</v>
      </c>
      <c r="C204" s="135">
        <v>12.12</v>
      </c>
      <c r="D204" s="135" t="s">
        <v>727</v>
      </c>
      <c r="E204" s="135" t="s">
        <v>129</v>
      </c>
      <c r="F204" s="135">
        <v>40</v>
      </c>
      <c r="G204" s="135">
        <v>1</v>
      </c>
      <c r="H204" s="135"/>
      <c r="I204" s="135">
        <v>1</v>
      </c>
      <c r="J204" s="135">
        <v>86</v>
      </c>
      <c r="K204" s="135">
        <v>10</v>
      </c>
      <c r="L204" s="135">
        <v>15</v>
      </c>
      <c r="M204" s="135">
        <v>16</v>
      </c>
      <c r="N204" s="135">
        <v>7.99</v>
      </c>
    </row>
    <row r="205" spans="1:14" x14ac:dyDescent="0.3">
      <c r="A205" s="135">
        <v>488.98700000000002</v>
      </c>
      <c r="B205" s="135">
        <v>158.19999999999999</v>
      </c>
      <c r="C205" s="135">
        <v>16.989999999999998</v>
      </c>
      <c r="D205" s="135" t="s">
        <v>728</v>
      </c>
      <c r="E205" s="135" t="s">
        <v>28</v>
      </c>
      <c r="F205" s="135">
        <v>40</v>
      </c>
      <c r="G205" s="135">
        <v>1</v>
      </c>
      <c r="H205" s="135"/>
      <c r="I205" s="135">
        <v>1</v>
      </c>
      <c r="J205" s="135">
        <v>146</v>
      </c>
      <c r="K205" s="135">
        <v>10</v>
      </c>
      <c r="L205" s="135">
        <v>23</v>
      </c>
      <c r="M205" s="135">
        <v>14</v>
      </c>
      <c r="N205" s="135">
        <v>14.24</v>
      </c>
    </row>
    <row r="206" spans="1:14" x14ac:dyDescent="0.3">
      <c r="A206" s="135">
        <v>488.98700000000002</v>
      </c>
      <c r="B206" s="135">
        <v>141.1</v>
      </c>
      <c r="C206" s="135">
        <v>16.989999999999998</v>
      </c>
      <c r="D206" s="135" t="s">
        <v>729</v>
      </c>
      <c r="E206" s="135" t="s">
        <v>28</v>
      </c>
      <c r="F206" s="135">
        <v>40</v>
      </c>
      <c r="G206" s="135">
        <v>1</v>
      </c>
      <c r="H206" s="135"/>
      <c r="I206" s="135">
        <v>1</v>
      </c>
      <c r="J206" s="135">
        <v>146</v>
      </c>
      <c r="K206" s="135">
        <v>10</v>
      </c>
      <c r="L206" s="135">
        <v>61</v>
      </c>
      <c r="M206" s="135">
        <v>12</v>
      </c>
      <c r="N206" s="135">
        <v>14.24</v>
      </c>
    </row>
    <row r="207" spans="1:14" x14ac:dyDescent="0.3">
      <c r="A207" s="135">
        <v>492.05200000000002</v>
      </c>
      <c r="B207" s="135">
        <v>161.19999999999999</v>
      </c>
      <c r="C207" s="135">
        <v>16.899999999999999</v>
      </c>
      <c r="D207" s="135" t="s">
        <v>730</v>
      </c>
      <c r="E207" s="135" t="s">
        <v>202</v>
      </c>
      <c r="F207" s="135">
        <v>40</v>
      </c>
      <c r="G207" s="135">
        <v>1</v>
      </c>
      <c r="H207" s="135"/>
      <c r="I207" s="135">
        <v>1</v>
      </c>
      <c r="J207" s="135">
        <v>91</v>
      </c>
      <c r="K207" s="135">
        <v>10</v>
      </c>
      <c r="L207" s="135">
        <v>25</v>
      </c>
      <c r="M207" s="135">
        <v>16</v>
      </c>
      <c r="N207" s="135">
        <v>12.81</v>
      </c>
    </row>
    <row r="208" spans="1:14" x14ac:dyDescent="0.3">
      <c r="A208" s="135">
        <v>492.05200000000002</v>
      </c>
      <c r="B208" s="135">
        <v>144.1</v>
      </c>
      <c r="C208" s="135">
        <v>16.899999999999999</v>
      </c>
      <c r="D208" s="135" t="s">
        <v>731</v>
      </c>
      <c r="E208" s="135" t="s">
        <v>202</v>
      </c>
      <c r="F208" s="135">
        <v>40</v>
      </c>
      <c r="G208" s="135">
        <v>1</v>
      </c>
      <c r="H208" s="135"/>
      <c r="I208" s="135">
        <v>1</v>
      </c>
      <c r="J208" s="135">
        <v>91</v>
      </c>
      <c r="K208" s="135">
        <v>10</v>
      </c>
      <c r="L208" s="135">
        <v>63</v>
      </c>
      <c r="M208" s="135">
        <v>16</v>
      </c>
      <c r="N208" s="135">
        <v>12.81</v>
      </c>
    </row>
    <row r="209" spans="1:14" x14ac:dyDescent="0.3">
      <c r="A209" s="135">
        <v>383.1</v>
      </c>
      <c r="B209" s="135">
        <v>173</v>
      </c>
      <c r="C209" s="135">
        <v>11.1</v>
      </c>
      <c r="D209" s="135" t="s">
        <v>732</v>
      </c>
      <c r="E209" s="135" t="s">
        <v>426</v>
      </c>
      <c r="F209" s="135">
        <v>40</v>
      </c>
      <c r="G209" s="135">
        <v>1</v>
      </c>
      <c r="H209" s="135"/>
      <c r="I209" s="135">
        <v>1</v>
      </c>
      <c r="J209" s="135">
        <v>80</v>
      </c>
      <c r="K209" s="135">
        <v>10</v>
      </c>
      <c r="L209" s="135">
        <v>33</v>
      </c>
      <c r="M209" s="135">
        <v>12</v>
      </c>
      <c r="N209" s="135">
        <v>21.02</v>
      </c>
    </row>
    <row r="210" spans="1:14" x14ac:dyDescent="0.3">
      <c r="A210" s="135">
        <v>383.1</v>
      </c>
      <c r="B210" s="135">
        <v>109</v>
      </c>
      <c r="C210" s="135">
        <v>11.1</v>
      </c>
      <c r="D210" s="135" t="s">
        <v>733</v>
      </c>
      <c r="E210" s="135" t="s">
        <v>426</v>
      </c>
      <c r="F210" s="135">
        <v>40</v>
      </c>
      <c r="G210" s="135">
        <v>1</v>
      </c>
      <c r="H210" s="135"/>
      <c r="I210" s="135">
        <v>1</v>
      </c>
      <c r="J210" s="135">
        <v>80</v>
      </c>
      <c r="K210" s="135">
        <v>10</v>
      </c>
      <c r="L210" s="135">
        <v>97</v>
      </c>
      <c r="M210" s="135">
        <v>12</v>
      </c>
      <c r="N210" s="135">
        <v>21.02</v>
      </c>
    </row>
    <row r="211" spans="1:14" x14ac:dyDescent="0.3">
      <c r="A211" s="135">
        <v>389.99299999999999</v>
      </c>
      <c r="B211" s="135">
        <v>179.9</v>
      </c>
      <c r="C211" s="135">
        <v>11.04</v>
      </c>
      <c r="D211" s="135" t="s">
        <v>734</v>
      </c>
      <c r="E211" s="135" t="s">
        <v>735</v>
      </c>
      <c r="F211" s="135">
        <v>40</v>
      </c>
      <c r="G211" s="135">
        <v>1</v>
      </c>
      <c r="H211" s="135"/>
      <c r="I211" s="135">
        <v>1</v>
      </c>
      <c r="J211" s="135">
        <v>56</v>
      </c>
      <c r="K211" s="135">
        <v>10</v>
      </c>
      <c r="L211" s="135">
        <v>31</v>
      </c>
      <c r="M211" s="135">
        <v>14</v>
      </c>
      <c r="N211" s="135">
        <v>19.36</v>
      </c>
    </row>
    <row r="212" spans="1:14" x14ac:dyDescent="0.3">
      <c r="A212" s="135">
        <v>389.99299999999999</v>
      </c>
      <c r="B212" s="135">
        <v>112.9</v>
      </c>
      <c r="C212" s="135">
        <v>11.04</v>
      </c>
      <c r="D212" s="135" t="s">
        <v>736</v>
      </c>
      <c r="E212" s="135" t="s">
        <v>735</v>
      </c>
      <c r="F212" s="135">
        <v>40</v>
      </c>
      <c r="G212" s="135">
        <v>1</v>
      </c>
      <c r="H212" s="135"/>
      <c r="I212" s="135">
        <v>1</v>
      </c>
      <c r="J212" s="135">
        <v>56</v>
      </c>
      <c r="K212" s="135">
        <v>10</v>
      </c>
      <c r="L212" s="135">
        <v>91</v>
      </c>
      <c r="M212" s="135">
        <v>16</v>
      </c>
      <c r="N212" s="135">
        <v>19.36</v>
      </c>
    </row>
    <row r="213" spans="1:14" x14ac:dyDescent="0.3">
      <c r="A213" s="135">
        <v>397.1</v>
      </c>
      <c r="B213" s="135">
        <v>145</v>
      </c>
      <c r="C213" s="135">
        <v>9.84</v>
      </c>
      <c r="D213" s="135" t="s">
        <v>737</v>
      </c>
      <c r="E213" s="135" t="s">
        <v>257</v>
      </c>
      <c r="F213" s="135">
        <v>40</v>
      </c>
      <c r="G213" s="135">
        <v>1</v>
      </c>
      <c r="H213" s="135"/>
      <c r="I213" s="135">
        <v>1</v>
      </c>
      <c r="J213" s="135">
        <v>61</v>
      </c>
      <c r="K213" s="135">
        <v>10</v>
      </c>
      <c r="L213" s="135">
        <v>36</v>
      </c>
      <c r="M213" s="135">
        <v>4</v>
      </c>
      <c r="N213" s="135">
        <v>14.65</v>
      </c>
    </row>
    <row r="214" spans="1:14" x14ac:dyDescent="0.3">
      <c r="A214" s="135">
        <v>397.1</v>
      </c>
      <c r="B214" s="135">
        <v>173.2</v>
      </c>
      <c r="C214" s="135">
        <v>9.84</v>
      </c>
      <c r="D214" s="135" t="s">
        <v>738</v>
      </c>
      <c r="E214" s="135" t="s">
        <v>257</v>
      </c>
      <c r="F214" s="135">
        <v>40</v>
      </c>
      <c r="G214" s="135">
        <v>1</v>
      </c>
      <c r="H214" s="135"/>
      <c r="I214" s="135">
        <v>1</v>
      </c>
      <c r="J214" s="135">
        <v>61</v>
      </c>
      <c r="K214" s="135">
        <v>10</v>
      </c>
      <c r="L214" s="135">
        <v>79</v>
      </c>
      <c r="M214" s="135">
        <v>8</v>
      </c>
      <c r="N214" s="135">
        <v>14.65</v>
      </c>
    </row>
    <row r="215" spans="1:14" x14ac:dyDescent="0.3">
      <c r="A215" s="135">
        <v>400.92</v>
      </c>
      <c r="B215" s="135">
        <v>149.1</v>
      </c>
      <c r="C215" s="135">
        <v>9.7799999999999994</v>
      </c>
      <c r="D215" s="135" t="s">
        <v>739</v>
      </c>
      <c r="E215" s="135" t="s">
        <v>287</v>
      </c>
      <c r="F215" s="135">
        <v>40</v>
      </c>
      <c r="G215" s="135">
        <v>1</v>
      </c>
      <c r="H215" s="135"/>
      <c r="I215" s="135">
        <v>1</v>
      </c>
      <c r="J215" s="135">
        <v>91</v>
      </c>
      <c r="K215" s="135">
        <v>10</v>
      </c>
      <c r="L215" s="135">
        <v>75</v>
      </c>
      <c r="M215" s="135">
        <v>14</v>
      </c>
      <c r="N215" s="135">
        <v>13.5</v>
      </c>
    </row>
    <row r="216" spans="1:14" x14ac:dyDescent="0.3">
      <c r="A216" s="135">
        <v>400.92</v>
      </c>
      <c r="B216" s="135">
        <v>177.1</v>
      </c>
      <c r="C216" s="135">
        <v>9.7799999999999994</v>
      </c>
      <c r="D216" s="135" t="s">
        <v>740</v>
      </c>
      <c r="E216" s="135" t="s">
        <v>287</v>
      </c>
      <c r="F216" s="135">
        <v>40</v>
      </c>
      <c r="G216" s="135">
        <v>1</v>
      </c>
      <c r="H216" s="135"/>
      <c r="I216" s="135">
        <v>1</v>
      </c>
      <c r="J216" s="135">
        <v>91</v>
      </c>
      <c r="K216" s="135">
        <v>10</v>
      </c>
      <c r="L216" s="135">
        <v>37</v>
      </c>
      <c r="M216" s="135">
        <v>16</v>
      </c>
      <c r="N216" s="135">
        <v>13.5</v>
      </c>
    </row>
    <row r="217" spans="1:14" x14ac:dyDescent="0.3">
      <c r="A217" s="135">
        <v>459.1</v>
      </c>
      <c r="B217" s="135">
        <v>427.1</v>
      </c>
      <c r="C217" s="135">
        <v>15.97</v>
      </c>
      <c r="D217" s="135" t="s">
        <v>741</v>
      </c>
      <c r="E217" s="135" t="s">
        <v>69</v>
      </c>
      <c r="F217" s="135">
        <v>40</v>
      </c>
      <c r="G217" s="135">
        <v>1</v>
      </c>
      <c r="H217" s="135"/>
      <c r="I217" s="135">
        <v>1</v>
      </c>
      <c r="J217" s="135">
        <v>76</v>
      </c>
      <c r="K217" s="135">
        <v>8.5</v>
      </c>
      <c r="L217" s="135">
        <v>23</v>
      </c>
      <c r="M217" s="135">
        <v>6</v>
      </c>
      <c r="N217" s="135">
        <v>4.5999999999999996</v>
      </c>
    </row>
    <row r="218" spans="1:14" x14ac:dyDescent="0.3">
      <c r="A218" s="135">
        <v>459.1</v>
      </c>
      <c r="B218" s="135">
        <v>188.1</v>
      </c>
      <c r="C218" s="135">
        <v>15.97</v>
      </c>
      <c r="D218" s="135" t="s">
        <v>742</v>
      </c>
      <c r="E218" s="135" t="s">
        <v>69</v>
      </c>
      <c r="F218" s="135">
        <v>40</v>
      </c>
      <c r="G218" s="135">
        <v>1</v>
      </c>
      <c r="H218" s="135"/>
      <c r="I218" s="135">
        <v>1</v>
      </c>
      <c r="J218" s="135">
        <v>76</v>
      </c>
      <c r="K218" s="135">
        <v>8.5</v>
      </c>
      <c r="L218" s="135">
        <v>41</v>
      </c>
      <c r="M218" s="135">
        <v>4</v>
      </c>
      <c r="N218" s="135">
        <v>4.5999999999999996</v>
      </c>
    </row>
    <row r="219" spans="1:14" x14ac:dyDescent="0.3">
      <c r="A219" s="135">
        <v>463.02</v>
      </c>
      <c r="B219" s="135">
        <v>431.3</v>
      </c>
      <c r="C219" s="135">
        <v>15.89</v>
      </c>
      <c r="D219" s="135" t="s">
        <v>743</v>
      </c>
      <c r="E219" s="135" t="s">
        <v>181</v>
      </c>
      <c r="F219" s="135">
        <v>40</v>
      </c>
      <c r="G219" s="135">
        <v>1</v>
      </c>
      <c r="H219" s="135"/>
      <c r="I219" s="135">
        <v>1</v>
      </c>
      <c r="J219" s="135">
        <v>61</v>
      </c>
      <c r="K219" s="135">
        <v>10</v>
      </c>
      <c r="L219" s="135">
        <v>23</v>
      </c>
      <c r="M219" s="135">
        <v>14</v>
      </c>
      <c r="N219" s="135">
        <v>4.9800000000000004</v>
      </c>
    </row>
    <row r="220" spans="1:14" x14ac:dyDescent="0.3">
      <c r="A220" s="135">
        <v>463.02</v>
      </c>
      <c r="B220" s="135">
        <v>188.1</v>
      </c>
      <c r="C220" s="135">
        <v>15.89</v>
      </c>
      <c r="D220" s="135" t="s">
        <v>744</v>
      </c>
      <c r="E220" s="135" t="s">
        <v>181</v>
      </c>
      <c r="F220" s="135">
        <v>40</v>
      </c>
      <c r="G220" s="135">
        <v>1</v>
      </c>
      <c r="H220" s="135"/>
      <c r="I220" s="135">
        <v>1</v>
      </c>
      <c r="J220" s="135">
        <v>61</v>
      </c>
      <c r="K220" s="135">
        <v>10</v>
      </c>
      <c r="L220" s="135">
        <v>49</v>
      </c>
      <c r="M220" s="135">
        <v>14</v>
      </c>
      <c r="N220" s="135">
        <v>4.9800000000000004</v>
      </c>
    </row>
    <row r="221" spans="1:14" x14ac:dyDescent="0.3">
      <c r="A221" s="135">
        <v>376</v>
      </c>
      <c r="B221" s="135">
        <v>307.10000000000002</v>
      </c>
      <c r="C221" s="135">
        <v>13.59</v>
      </c>
      <c r="D221" s="135" t="s">
        <v>745</v>
      </c>
      <c r="E221" s="135" t="s">
        <v>61</v>
      </c>
      <c r="F221" s="135">
        <v>50</v>
      </c>
      <c r="G221" s="135">
        <v>1</v>
      </c>
      <c r="H221" s="135"/>
      <c r="I221" s="135">
        <v>1</v>
      </c>
      <c r="J221" s="135">
        <v>94</v>
      </c>
      <c r="K221" s="135">
        <v>9</v>
      </c>
      <c r="L221" s="135">
        <v>33</v>
      </c>
      <c r="M221" s="135">
        <v>6.5</v>
      </c>
      <c r="N221" s="135">
        <v>4.97</v>
      </c>
    </row>
    <row r="222" spans="1:14" x14ac:dyDescent="0.3">
      <c r="A222" s="135">
        <v>376</v>
      </c>
      <c r="B222" s="135">
        <v>349</v>
      </c>
      <c r="C222" s="135">
        <v>13.59</v>
      </c>
      <c r="D222" s="135" t="s">
        <v>746</v>
      </c>
      <c r="E222" s="135" t="s">
        <v>61</v>
      </c>
      <c r="F222" s="135">
        <v>50</v>
      </c>
      <c r="G222" s="135">
        <v>1</v>
      </c>
      <c r="H222" s="135"/>
      <c r="I222" s="135">
        <v>1</v>
      </c>
      <c r="J222" s="135">
        <v>91</v>
      </c>
      <c r="K222" s="135">
        <v>10</v>
      </c>
      <c r="L222" s="135">
        <v>25</v>
      </c>
      <c r="M222" s="135">
        <v>14</v>
      </c>
      <c r="N222" s="135">
        <v>4.97</v>
      </c>
    </row>
    <row r="223" spans="1:14" x14ac:dyDescent="0.3">
      <c r="A223" s="135">
        <v>311.95699999999999</v>
      </c>
      <c r="B223" s="135">
        <v>291.89999999999998</v>
      </c>
      <c r="C223" s="135">
        <v>11.84</v>
      </c>
      <c r="D223" s="135" t="s">
        <v>747</v>
      </c>
      <c r="E223" s="135" t="s">
        <v>88</v>
      </c>
      <c r="F223" s="135">
        <v>40</v>
      </c>
      <c r="G223" s="135">
        <v>1</v>
      </c>
      <c r="H223" s="135"/>
      <c r="I223" s="135">
        <v>1</v>
      </c>
      <c r="J223" s="135">
        <v>146</v>
      </c>
      <c r="K223" s="135">
        <v>10</v>
      </c>
      <c r="L223" s="135">
        <v>31</v>
      </c>
      <c r="M223" s="135">
        <v>20</v>
      </c>
      <c r="N223" s="135">
        <v>11.34</v>
      </c>
    </row>
    <row r="224" spans="1:14" x14ac:dyDescent="0.3">
      <c r="A224" s="135">
        <v>311.95699999999999</v>
      </c>
      <c r="B224" s="135">
        <v>145</v>
      </c>
      <c r="C224" s="135">
        <v>11.84</v>
      </c>
      <c r="D224" s="135" t="s">
        <v>748</v>
      </c>
      <c r="E224" s="135" t="s">
        <v>88</v>
      </c>
      <c r="F224" s="135">
        <v>40</v>
      </c>
      <c r="G224" s="135">
        <v>1</v>
      </c>
      <c r="H224" s="135"/>
      <c r="I224" s="135">
        <v>1</v>
      </c>
      <c r="J224" s="135">
        <v>146</v>
      </c>
      <c r="K224" s="135">
        <v>10</v>
      </c>
      <c r="L224" s="135">
        <v>63</v>
      </c>
      <c r="M224" s="135">
        <v>18</v>
      </c>
      <c r="N224" s="135">
        <v>11.34</v>
      </c>
    </row>
    <row r="225" spans="1:14" x14ac:dyDescent="0.3">
      <c r="A225" s="135">
        <v>316</v>
      </c>
      <c r="B225" s="135">
        <v>247</v>
      </c>
      <c r="C225" s="135">
        <v>12.87</v>
      </c>
      <c r="D225" s="135" t="s">
        <v>749</v>
      </c>
      <c r="E225" s="135" t="s">
        <v>218</v>
      </c>
      <c r="F225" s="135">
        <v>40</v>
      </c>
      <c r="G225" s="135">
        <v>1</v>
      </c>
      <c r="H225" s="135"/>
      <c r="I225" s="135">
        <v>1</v>
      </c>
      <c r="J225" s="135">
        <v>76</v>
      </c>
      <c r="K225" s="135">
        <v>10</v>
      </c>
      <c r="L225" s="135">
        <v>25</v>
      </c>
      <c r="M225" s="135">
        <v>4</v>
      </c>
      <c r="N225" s="135">
        <v>6.24</v>
      </c>
    </row>
    <row r="226" spans="1:14" x14ac:dyDescent="0.3">
      <c r="A226" s="135">
        <v>316</v>
      </c>
      <c r="B226" s="135">
        <v>165</v>
      </c>
      <c r="C226" s="135">
        <v>12.87</v>
      </c>
      <c r="D226" s="135" t="s">
        <v>750</v>
      </c>
      <c r="E226" s="135" t="s">
        <v>218</v>
      </c>
      <c r="F226" s="135">
        <v>40</v>
      </c>
      <c r="G226" s="135">
        <v>1</v>
      </c>
      <c r="H226" s="135"/>
      <c r="I226" s="135">
        <v>1</v>
      </c>
      <c r="J226" s="135">
        <v>76</v>
      </c>
      <c r="K226" s="135">
        <v>10</v>
      </c>
      <c r="L226" s="135">
        <v>35</v>
      </c>
      <c r="M226" s="135">
        <v>4</v>
      </c>
      <c r="N226" s="135">
        <v>6.24</v>
      </c>
    </row>
    <row r="227" spans="1:14" x14ac:dyDescent="0.3">
      <c r="A227" s="135">
        <v>319.09699999999998</v>
      </c>
      <c r="B227" s="135">
        <v>250.1</v>
      </c>
      <c r="C227" s="135">
        <v>12.83</v>
      </c>
      <c r="D227" s="135" t="s">
        <v>751</v>
      </c>
      <c r="E227" s="135" t="s">
        <v>300</v>
      </c>
      <c r="F227" s="135">
        <v>40</v>
      </c>
      <c r="G227" s="135">
        <v>1</v>
      </c>
      <c r="H227" s="135"/>
      <c r="I227" s="135">
        <v>1</v>
      </c>
      <c r="J227" s="135">
        <v>101</v>
      </c>
      <c r="K227" s="135">
        <v>10</v>
      </c>
      <c r="L227" s="135">
        <v>25</v>
      </c>
      <c r="M227" s="135">
        <v>16</v>
      </c>
      <c r="N227" s="135">
        <v>6.41</v>
      </c>
    </row>
    <row r="228" spans="1:14" x14ac:dyDescent="0.3">
      <c r="A228" s="135">
        <v>319.09699999999998</v>
      </c>
      <c r="B228" s="135">
        <v>84</v>
      </c>
      <c r="C228" s="135">
        <v>12.83</v>
      </c>
      <c r="D228" s="135" t="s">
        <v>752</v>
      </c>
      <c r="E228" s="135" t="s">
        <v>300</v>
      </c>
      <c r="F228" s="135">
        <v>40</v>
      </c>
      <c r="G228" s="135">
        <v>1</v>
      </c>
      <c r="H228" s="135"/>
      <c r="I228" s="135">
        <v>1</v>
      </c>
      <c r="J228" s="135">
        <v>101</v>
      </c>
      <c r="K228" s="135">
        <v>10</v>
      </c>
      <c r="L228" s="135">
        <v>31</v>
      </c>
      <c r="M228" s="135">
        <v>12</v>
      </c>
      <c r="N228" s="135">
        <v>6.41</v>
      </c>
    </row>
    <row r="229" spans="1:14" x14ac:dyDescent="0.3">
      <c r="A229" s="135">
        <v>324.10000000000002</v>
      </c>
      <c r="B229" s="135">
        <v>262.10000000000002</v>
      </c>
      <c r="C229" s="135">
        <v>9.7200000000000006</v>
      </c>
      <c r="D229" s="135" t="s">
        <v>753</v>
      </c>
      <c r="E229" s="135" t="s">
        <v>89</v>
      </c>
      <c r="F229" s="135">
        <v>40</v>
      </c>
      <c r="G229" s="135">
        <v>1</v>
      </c>
      <c r="H229" s="135"/>
      <c r="I229" s="135">
        <v>1</v>
      </c>
      <c r="J229" s="135">
        <v>89</v>
      </c>
      <c r="K229" s="135">
        <v>10</v>
      </c>
      <c r="L229" s="135">
        <v>23</v>
      </c>
      <c r="M229" s="135">
        <v>4</v>
      </c>
      <c r="N229" s="135">
        <v>12.88</v>
      </c>
    </row>
    <row r="230" spans="1:14" x14ac:dyDescent="0.3">
      <c r="A230" s="135">
        <v>324.10000000000002</v>
      </c>
      <c r="B230" s="135">
        <v>242.2</v>
      </c>
      <c r="C230" s="135">
        <v>9.7200000000000006</v>
      </c>
      <c r="D230" s="135" t="s">
        <v>754</v>
      </c>
      <c r="E230" s="135" t="s">
        <v>89</v>
      </c>
      <c r="F230" s="135">
        <v>40</v>
      </c>
      <c r="G230" s="135">
        <v>1</v>
      </c>
      <c r="H230" s="135"/>
      <c r="I230" s="135">
        <v>1</v>
      </c>
      <c r="J230" s="135">
        <v>89</v>
      </c>
      <c r="K230" s="135">
        <v>10</v>
      </c>
      <c r="L230" s="135">
        <v>31</v>
      </c>
      <c r="M230" s="135">
        <v>4</v>
      </c>
      <c r="N230" s="135">
        <v>12.88</v>
      </c>
    </row>
    <row r="231" spans="1:14" x14ac:dyDescent="0.3">
      <c r="A231" s="135">
        <v>331.12</v>
      </c>
      <c r="B231" s="135">
        <v>263.2</v>
      </c>
      <c r="C231" s="135">
        <v>9.6199999999999992</v>
      </c>
      <c r="D231" s="135" t="s">
        <v>755</v>
      </c>
      <c r="E231" s="135" t="s">
        <v>155</v>
      </c>
      <c r="F231" s="135">
        <v>40</v>
      </c>
      <c r="G231" s="135">
        <v>1</v>
      </c>
      <c r="H231" s="135"/>
      <c r="I231" s="135">
        <v>1</v>
      </c>
      <c r="J231" s="135">
        <v>121</v>
      </c>
      <c r="K231" s="135">
        <v>10</v>
      </c>
      <c r="L231" s="135">
        <v>25</v>
      </c>
      <c r="M231" s="135">
        <v>22</v>
      </c>
      <c r="N231" s="135">
        <v>12.76</v>
      </c>
    </row>
    <row r="232" spans="1:14" x14ac:dyDescent="0.3">
      <c r="A232" s="135">
        <v>331.12</v>
      </c>
      <c r="B232" s="135">
        <v>243.2</v>
      </c>
      <c r="C232" s="135">
        <v>9.6199999999999992</v>
      </c>
      <c r="D232" s="135" t="s">
        <v>756</v>
      </c>
      <c r="E232" s="135" t="s">
        <v>155</v>
      </c>
      <c r="F232" s="135">
        <v>40</v>
      </c>
      <c r="G232" s="135">
        <v>1</v>
      </c>
      <c r="H232" s="135"/>
      <c r="I232" s="135">
        <v>1</v>
      </c>
      <c r="J232" s="135">
        <v>121</v>
      </c>
      <c r="K232" s="135">
        <v>10</v>
      </c>
      <c r="L232" s="135">
        <v>35</v>
      </c>
      <c r="M232" s="135">
        <v>20</v>
      </c>
      <c r="N232" s="135">
        <v>12.76</v>
      </c>
    </row>
    <row r="233" spans="1:14" x14ac:dyDescent="0.3">
      <c r="A233" s="135">
        <v>382.1</v>
      </c>
      <c r="B233" s="135">
        <v>342.1</v>
      </c>
      <c r="C233" s="135">
        <v>9.6999999999999993</v>
      </c>
      <c r="D233" s="135" t="s">
        <v>757</v>
      </c>
      <c r="E233" s="135" t="s">
        <v>219</v>
      </c>
      <c r="F233" s="135">
        <v>40</v>
      </c>
      <c r="G233" s="135">
        <v>1</v>
      </c>
      <c r="H233" s="135"/>
      <c r="I233" s="135">
        <v>1</v>
      </c>
      <c r="J233" s="135">
        <v>61</v>
      </c>
      <c r="K233" s="135">
        <v>10</v>
      </c>
      <c r="L233" s="135">
        <v>21</v>
      </c>
      <c r="M233" s="135">
        <v>4</v>
      </c>
      <c r="N233" s="135">
        <v>12.73</v>
      </c>
    </row>
    <row r="234" spans="1:14" x14ac:dyDescent="0.3">
      <c r="A234" s="135">
        <v>382.1</v>
      </c>
      <c r="B234" s="135">
        <v>362.2</v>
      </c>
      <c r="C234" s="135">
        <v>9.6999999999999993</v>
      </c>
      <c r="D234" s="135" t="s">
        <v>758</v>
      </c>
      <c r="E234" s="135" t="s">
        <v>219</v>
      </c>
      <c r="F234" s="135">
        <v>40</v>
      </c>
      <c r="G234" s="135">
        <v>1</v>
      </c>
      <c r="H234" s="135"/>
      <c r="I234" s="135">
        <v>1</v>
      </c>
      <c r="J234" s="135">
        <v>61</v>
      </c>
      <c r="K234" s="135">
        <v>10</v>
      </c>
      <c r="L234" s="135">
        <v>27</v>
      </c>
      <c r="M234" s="135">
        <v>4</v>
      </c>
      <c r="N234" s="135">
        <v>12.73</v>
      </c>
    </row>
    <row r="235" spans="1:14" x14ac:dyDescent="0.3">
      <c r="A235" s="135">
        <v>247.047</v>
      </c>
      <c r="B235" s="135">
        <v>137</v>
      </c>
      <c r="C235" s="135">
        <v>13.87</v>
      </c>
      <c r="D235" s="135" t="s">
        <v>760</v>
      </c>
      <c r="E235" s="135" t="s">
        <v>138</v>
      </c>
      <c r="F235" s="135">
        <v>40</v>
      </c>
      <c r="G235" s="135">
        <v>1</v>
      </c>
      <c r="H235" s="135"/>
      <c r="I235" s="135">
        <v>1</v>
      </c>
      <c r="J235" s="135">
        <v>51</v>
      </c>
      <c r="K235" s="135">
        <v>10</v>
      </c>
      <c r="L235" s="135">
        <v>15</v>
      </c>
      <c r="M235" s="135">
        <v>10</v>
      </c>
      <c r="N235" s="135">
        <v>5.64</v>
      </c>
    </row>
    <row r="236" spans="1:14" x14ac:dyDescent="0.3">
      <c r="A236" s="135">
        <v>247.047</v>
      </c>
      <c r="B236" s="135">
        <v>62.9</v>
      </c>
      <c r="C236" s="135">
        <v>13.87</v>
      </c>
      <c r="D236" s="135" t="s">
        <v>759</v>
      </c>
      <c r="E236" s="135" t="s">
        <v>138</v>
      </c>
      <c r="F236" s="135">
        <v>40</v>
      </c>
      <c r="G236" s="135">
        <v>1</v>
      </c>
      <c r="H236" s="135"/>
      <c r="I236" s="135">
        <v>1</v>
      </c>
      <c r="J236" s="135">
        <v>51</v>
      </c>
      <c r="K236" s="135">
        <v>10</v>
      </c>
      <c r="L236" s="135">
        <v>55</v>
      </c>
      <c r="M236" s="135">
        <v>10</v>
      </c>
      <c r="N236" s="135">
        <v>5.64</v>
      </c>
    </row>
    <row r="237" spans="1:14" x14ac:dyDescent="0.3">
      <c r="A237" s="135">
        <v>253.07599999999999</v>
      </c>
      <c r="B237" s="135">
        <v>108.9</v>
      </c>
      <c r="C237" s="135">
        <v>13.86</v>
      </c>
      <c r="D237" s="135" t="s">
        <v>761</v>
      </c>
      <c r="E237" s="135" t="s">
        <v>762</v>
      </c>
      <c r="F237" s="135">
        <v>40</v>
      </c>
      <c r="G237" s="135">
        <v>1</v>
      </c>
      <c r="H237" s="135"/>
      <c r="I237" s="135">
        <v>1</v>
      </c>
      <c r="J237" s="135">
        <v>36</v>
      </c>
      <c r="K237" s="135">
        <v>10</v>
      </c>
      <c r="L237" s="135">
        <v>25</v>
      </c>
      <c r="M237" s="135">
        <v>14</v>
      </c>
      <c r="N237" s="135">
        <v>5.55</v>
      </c>
    </row>
    <row r="238" spans="1:14" x14ac:dyDescent="0.3">
      <c r="A238" s="135">
        <v>253.07599999999999</v>
      </c>
      <c r="B238" s="135">
        <v>136.9</v>
      </c>
      <c r="C238" s="135">
        <v>13.86</v>
      </c>
      <c r="D238" s="135" t="s">
        <v>763</v>
      </c>
      <c r="E238" s="135" t="s">
        <v>762</v>
      </c>
      <c r="F238" s="135">
        <v>40</v>
      </c>
      <c r="G238" s="135">
        <v>1</v>
      </c>
      <c r="H238" s="135"/>
      <c r="I238" s="135">
        <v>1</v>
      </c>
      <c r="J238" s="135">
        <v>36</v>
      </c>
      <c r="K238" s="135">
        <v>10</v>
      </c>
      <c r="L238" s="135">
        <v>15</v>
      </c>
      <c r="M238" s="135">
        <v>16</v>
      </c>
      <c r="N238" s="135">
        <v>5.55</v>
      </c>
    </row>
    <row r="239" spans="1:14" x14ac:dyDescent="0.3">
      <c r="A239" s="135">
        <v>247.982</v>
      </c>
      <c r="B239" s="135">
        <v>129.1</v>
      </c>
      <c r="C239" s="135">
        <v>7.04</v>
      </c>
      <c r="D239" s="135" t="s">
        <v>764</v>
      </c>
      <c r="E239" s="135" t="s">
        <v>30</v>
      </c>
      <c r="F239" s="135">
        <v>40</v>
      </c>
      <c r="G239" s="135">
        <v>1</v>
      </c>
      <c r="H239" s="135"/>
      <c r="I239" s="135">
        <v>1</v>
      </c>
      <c r="J239" s="135">
        <v>36</v>
      </c>
      <c r="K239" s="135">
        <v>10</v>
      </c>
      <c r="L239" s="135">
        <v>23</v>
      </c>
      <c r="M239" s="135">
        <v>14</v>
      </c>
      <c r="N239" s="135">
        <v>18.84</v>
      </c>
    </row>
    <row r="240" spans="1:14" x14ac:dyDescent="0.3">
      <c r="A240" s="135">
        <v>247.982</v>
      </c>
      <c r="B240" s="135">
        <v>93.2</v>
      </c>
      <c r="C240" s="135">
        <v>7.04</v>
      </c>
      <c r="D240" s="135" t="s">
        <v>765</v>
      </c>
      <c r="E240" s="135" t="s">
        <v>30</v>
      </c>
      <c r="F240" s="135">
        <v>40</v>
      </c>
      <c r="G240" s="135">
        <v>1</v>
      </c>
      <c r="H240" s="135"/>
      <c r="I240" s="135">
        <v>1</v>
      </c>
      <c r="J240" s="135">
        <v>36</v>
      </c>
      <c r="K240" s="135">
        <v>10</v>
      </c>
      <c r="L240" s="135">
        <v>47</v>
      </c>
      <c r="M240" s="135">
        <v>10</v>
      </c>
      <c r="N240" s="135">
        <v>18.84</v>
      </c>
    </row>
    <row r="241" spans="1:14" x14ac:dyDescent="0.3">
      <c r="A241" s="135">
        <v>252.988</v>
      </c>
      <c r="B241" s="135">
        <v>129.19999999999999</v>
      </c>
      <c r="C241" s="135">
        <v>6.98</v>
      </c>
      <c r="D241" s="135" t="s">
        <v>766</v>
      </c>
      <c r="E241" s="135" t="s">
        <v>188</v>
      </c>
      <c r="F241" s="135">
        <v>40</v>
      </c>
      <c r="G241" s="135">
        <v>1</v>
      </c>
      <c r="H241" s="135"/>
      <c r="I241" s="135">
        <v>1</v>
      </c>
      <c r="J241" s="135">
        <v>46</v>
      </c>
      <c r="K241" s="135">
        <v>10</v>
      </c>
      <c r="L241" s="135">
        <v>25</v>
      </c>
      <c r="M241" s="135">
        <v>12</v>
      </c>
      <c r="N241" s="135">
        <v>20.43</v>
      </c>
    </row>
    <row r="242" spans="1:14" x14ac:dyDescent="0.3">
      <c r="A242" s="135">
        <v>252.988</v>
      </c>
      <c r="B242" s="135">
        <v>93.2</v>
      </c>
      <c r="C242" s="135">
        <v>6.98</v>
      </c>
      <c r="D242" s="135" t="s">
        <v>767</v>
      </c>
      <c r="E242" s="135" t="s">
        <v>188</v>
      </c>
      <c r="F242" s="135">
        <v>40</v>
      </c>
      <c r="G242" s="135">
        <v>1</v>
      </c>
      <c r="H242" s="135"/>
      <c r="I242" s="135">
        <v>1</v>
      </c>
      <c r="J242" s="135">
        <v>46</v>
      </c>
      <c r="K242" s="135">
        <v>10</v>
      </c>
      <c r="L242" s="135">
        <v>49</v>
      </c>
      <c r="M242" s="135">
        <v>12</v>
      </c>
      <c r="N242" s="135">
        <v>20.43</v>
      </c>
    </row>
    <row r="243" spans="1:14" x14ac:dyDescent="0.3">
      <c r="A243" s="135">
        <v>297</v>
      </c>
      <c r="B243" s="135">
        <v>254.9</v>
      </c>
      <c r="C243" s="135">
        <v>14.28</v>
      </c>
      <c r="D243" s="135" t="s">
        <v>768</v>
      </c>
      <c r="E243" s="135" t="s">
        <v>70</v>
      </c>
      <c r="F243" s="135">
        <v>40</v>
      </c>
      <c r="G243" s="135">
        <v>1</v>
      </c>
      <c r="H243" s="135"/>
      <c r="I243" s="135">
        <v>1</v>
      </c>
      <c r="J243" s="135">
        <v>61</v>
      </c>
      <c r="K243" s="135">
        <v>10.5</v>
      </c>
      <c r="L243" s="135">
        <v>21</v>
      </c>
      <c r="M243" s="135">
        <v>4</v>
      </c>
      <c r="N243" s="135">
        <v>9.56</v>
      </c>
    </row>
    <row r="244" spans="1:14" x14ac:dyDescent="0.3">
      <c r="A244" s="135">
        <v>297</v>
      </c>
      <c r="B244" s="135">
        <v>200.9</v>
      </c>
      <c r="C244" s="135">
        <v>14.28</v>
      </c>
      <c r="D244" s="135" t="s">
        <v>769</v>
      </c>
      <c r="E244" s="135" t="s">
        <v>70</v>
      </c>
      <c r="F244" s="135">
        <v>40</v>
      </c>
      <c r="G244" s="135">
        <v>1</v>
      </c>
      <c r="H244" s="135"/>
      <c r="I244" s="135">
        <v>1</v>
      </c>
      <c r="J244" s="135">
        <v>101</v>
      </c>
      <c r="K244" s="135">
        <v>10</v>
      </c>
      <c r="L244" s="135">
        <v>25</v>
      </c>
      <c r="M244" s="135">
        <v>18</v>
      </c>
      <c r="N244" s="135">
        <v>9.56</v>
      </c>
    </row>
    <row r="245" spans="1:14" x14ac:dyDescent="0.3">
      <c r="A245" s="135">
        <v>302.04199999999997</v>
      </c>
      <c r="B245" s="135">
        <v>159.1</v>
      </c>
      <c r="C245" s="135">
        <v>14.19</v>
      </c>
      <c r="D245" s="135" t="s">
        <v>770</v>
      </c>
      <c r="E245" s="135" t="s">
        <v>123</v>
      </c>
      <c r="F245" s="135">
        <v>40</v>
      </c>
      <c r="G245" s="135">
        <v>1</v>
      </c>
      <c r="H245" s="135"/>
      <c r="I245" s="135">
        <v>1</v>
      </c>
      <c r="J245" s="135">
        <v>71</v>
      </c>
      <c r="K245" s="135">
        <v>10</v>
      </c>
      <c r="L245" s="135">
        <v>31</v>
      </c>
      <c r="M245" s="135">
        <v>14</v>
      </c>
      <c r="N245" s="135">
        <v>8.75</v>
      </c>
    </row>
    <row r="246" spans="1:14" x14ac:dyDescent="0.3">
      <c r="A246" s="135">
        <v>302.04199999999997</v>
      </c>
      <c r="B246" s="135">
        <v>255.1</v>
      </c>
      <c r="C246" s="135">
        <v>14.19</v>
      </c>
      <c r="D246" s="135" t="s">
        <v>771</v>
      </c>
      <c r="E246" s="135" t="s">
        <v>123</v>
      </c>
      <c r="F246" s="135">
        <v>40</v>
      </c>
      <c r="G246" s="135">
        <v>1</v>
      </c>
      <c r="H246" s="135"/>
      <c r="I246" s="135">
        <v>1</v>
      </c>
      <c r="J246" s="135">
        <v>71</v>
      </c>
      <c r="K246" s="135">
        <v>10</v>
      </c>
      <c r="L246" s="135">
        <v>25</v>
      </c>
      <c r="M246" s="135">
        <v>22</v>
      </c>
      <c r="N246" s="135">
        <v>8.75</v>
      </c>
    </row>
    <row r="247" spans="1:14" x14ac:dyDescent="0.3">
      <c r="A247" s="135">
        <v>256.2</v>
      </c>
      <c r="B247" s="135">
        <v>209</v>
      </c>
      <c r="C247" s="135">
        <v>5.52</v>
      </c>
      <c r="D247" s="135" t="s">
        <v>772</v>
      </c>
      <c r="E247" s="135" t="s">
        <v>259</v>
      </c>
      <c r="F247" s="135">
        <v>40</v>
      </c>
      <c r="G247" s="135">
        <v>1</v>
      </c>
      <c r="H247" s="135"/>
      <c r="I247" s="135">
        <v>1</v>
      </c>
      <c r="J247" s="135">
        <v>89</v>
      </c>
      <c r="K247" s="135">
        <v>10</v>
      </c>
      <c r="L247" s="135">
        <v>23</v>
      </c>
      <c r="M247" s="135">
        <v>12</v>
      </c>
      <c r="N247" s="135">
        <v>22.44</v>
      </c>
    </row>
    <row r="248" spans="1:14" x14ac:dyDescent="0.3">
      <c r="A248" s="135">
        <v>256.2</v>
      </c>
      <c r="B248" s="135">
        <v>175.2</v>
      </c>
      <c r="C248" s="135">
        <v>5.52</v>
      </c>
      <c r="D248" s="135" t="s">
        <v>773</v>
      </c>
      <c r="E248" s="135" t="s">
        <v>259</v>
      </c>
      <c r="F248" s="135">
        <v>40</v>
      </c>
      <c r="G248" s="135">
        <v>1</v>
      </c>
      <c r="H248" s="135"/>
      <c r="I248" s="135">
        <v>1</v>
      </c>
      <c r="J248" s="135">
        <v>89</v>
      </c>
      <c r="K248" s="135">
        <v>10</v>
      </c>
      <c r="L248" s="135">
        <v>23</v>
      </c>
      <c r="M248" s="135">
        <v>12</v>
      </c>
      <c r="N248" s="135">
        <v>22.44</v>
      </c>
    </row>
    <row r="249" spans="1:14" x14ac:dyDescent="0.3">
      <c r="A249" s="135">
        <v>260.02999999999997</v>
      </c>
      <c r="B249" s="135">
        <v>213.1</v>
      </c>
      <c r="C249" s="135">
        <v>5.46</v>
      </c>
      <c r="D249" s="135" t="s">
        <v>774</v>
      </c>
      <c r="E249" s="135" t="s">
        <v>288</v>
      </c>
      <c r="F249" s="135">
        <v>40</v>
      </c>
      <c r="G249" s="135">
        <v>1</v>
      </c>
      <c r="H249" s="135"/>
      <c r="I249" s="135">
        <v>1</v>
      </c>
      <c r="J249" s="135">
        <v>76</v>
      </c>
      <c r="K249" s="135">
        <v>10</v>
      </c>
      <c r="L249" s="135">
        <v>23</v>
      </c>
      <c r="M249" s="135">
        <v>16</v>
      </c>
      <c r="N249" s="135">
        <v>21.88</v>
      </c>
    </row>
    <row r="250" spans="1:14" x14ac:dyDescent="0.3">
      <c r="A250" s="135">
        <v>260.02999999999997</v>
      </c>
      <c r="B250" s="135">
        <v>179.2</v>
      </c>
      <c r="C250" s="135">
        <v>5.46</v>
      </c>
      <c r="D250" s="135" t="s">
        <v>775</v>
      </c>
      <c r="E250" s="135" t="s">
        <v>288</v>
      </c>
      <c r="F250" s="135">
        <v>40</v>
      </c>
      <c r="G250" s="135">
        <v>1</v>
      </c>
      <c r="H250" s="135"/>
      <c r="I250" s="135">
        <v>1</v>
      </c>
      <c r="J250" s="135">
        <v>76</v>
      </c>
      <c r="K250" s="135">
        <v>10</v>
      </c>
      <c r="L250" s="135">
        <v>27</v>
      </c>
      <c r="M250" s="135">
        <v>14</v>
      </c>
      <c r="N250" s="135">
        <v>21.88</v>
      </c>
    </row>
    <row r="251" spans="1:14" x14ac:dyDescent="0.3">
      <c r="A251" s="135">
        <v>528.05600000000004</v>
      </c>
      <c r="B251" s="135">
        <v>150.19999999999999</v>
      </c>
      <c r="C251" s="135">
        <v>16.809999999999999</v>
      </c>
      <c r="D251" s="135" t="s">
        <v>776</v>
      </c>
      <c r="E251" s="135" t="s">
        <v>31</v>
      </c>
      <c r="F251" s="135">
        <v>40</v>
      </c>
      <c r="G251" s="135">
        <v>1</v>
      </c>
      <c r="H251" s="135"/>
      <c r="I251" s="135">
        <v>1</v>
      </c>
      <c r="J251" s="135">
        <v>146</v>
      </c>
      <c r="K251" s="135">
        <v>10</v>
      </c>
      <c r="L251" s="135">
        <v>31</v>
      </c>
      <c r="M251" s="135">
        <v>12</v>
      </c>
      <c r="N251" s="135">
        <v>12.2</v>
      </c>
    </row>
    <row r="252" spans="1:14" x14ac:dyDescent="0.3">
      <c r="A252" s="135">
        <v>528.05600000000004</v>
      </c>
      <c r="B252" s="135">
        <v>249.2</v>
      </c>
      <c r="C252" s="135">
        <v>16.809999999999999</v>
      </c>
      <c r="D252" s="135" t="s">
        <v>777</v>
      </c>
      <c r="E252" s="135" t="s">
        <v>31</v>
      </c>
      <c r="F252" s="135">
        <v>40</v>
      </c>
      <c r="G252" s="135">
        <v>1</v>
      </c>
      <c r="H252" s="135"/>
      <c r="I252" s="135">
        <v>1</v>
      </c>
      <c r="J252" s="135">
        <v>146</v>
      </c>
      <c r="K252" s="135">
        <v>10</v>
      </c>
      <c r="L252" s="135">
        <v>21</v>
      </c>
      <c r="M252" s="135">
        <v>20</v>
      </c>
      <c r="N252" s="135">
        <v>12.2</v>
      </c>
    </row>
    <row r="253" spans="1:14" x14ac:dyDescent="0.3">
      <c r="A253" s="135">
        <v>531.04600000000005</v>
      </c>
      <c r="B253" s="135">
        <v>150.1</v>
      </c>
      <c r="C253" s="135">
        <v>16.77</v>
      </c>
      <c r="D253" s="135" t="s">
        <v>778</v>
      </c>
      <c r="E253" s="135" t="s">
        <v>153</v>
      </c>
      <c r="F253" s="135">
        <v>40</v>
      </c>
      <c r="G253" s="135">
        <v>1</v>
      </c>
      <c r="H253" s="135"/>
      <c r="I253" s="135">
        <v>1</v>
      </c>
      <c r="J253" s="135">
        <v>141</v>
      </c>
      <c r="K253" s="135">
        <v>10</v>
      </c>
      <c r="L253" s="135">
        <v>29</v>
      </c>
      <c r="M253" s="135">
        <v>14</v>
      </c>
      <c r="N253" s="135">
        <v>12.05</v>
      </c>
    </row>
    <row r="254" spans="1:14" x14ac:dyDescent="0.3">
      <c r="A254" s="135">
        <v>531.04600000000005</v>
      </c>
      <c r="B254" s="135">
        <v>249.2</v>
      </c>
      <c r="C254" s="135">
        <v>16.77</v>
      </c>
      <c r="D254" s="135" t="s">
        <v>779</v>
      </c>
      <c r="E254" s="135" t="s">
        <v>153</v>
      </c>
      <c r="F254" s="135">
        <v>40</v>
      </c>
      <c r="G254" s="135">
        <v>1</v>
      </c>
      <c r="H254" s="135"/>
      <c r="I254" s="135">
        <v>1</v>
      </c>
      <c r="J254" s="135">
        <v>141</v>
      </c>
      <c r="K254" s="135">
        <v>10</v>
      </c>
      <c r="L254" s="135">
        <v>21</v>
      </c>
      <c r="M254" s="135">
        <v>22</v>
      </c>
      <c r="N254" s="135">
        <v>12.05</v>
      </c>
    </row>
    <row r="255" spans="1:14" x14ac:dyDescent="0.3">
      <c r="A255" s="135">
        <v>346.1</v>
      </c>
      <c r="B255" s="135">
        <v>217</v>
      </c>
      <c r="C255" s="135">
        <v>14.03</v>
      </c>
      <c r="D255" s="135" t="s">
        <v>780</v>
      </c>
      <c r="E255" s="135" t="s">
        <v>144</v>
      </c>
      <c r="F255" s="135">
        <v>40</v>
      </c>
      <c r="G255" s="135">
        <v>1</v>
      </c>
      <c r="H255" s="135"/>
      <c r="I255" s="135">
        <v>1</v>
      </c>
      <c r="J255" s="135">
        <v>69</v>
      </c>
      <c r="K255" s="135">
        <v>11.5</v>
      </c>
      <c r="L255" s="135">
        <v>33</v>
      </c>
      <c r="M255" s="135">
        <v>6.5</v>
      </c>
      <c r="N255" s="135">
        <v>7.28</v>
      </c>
    </row>
    <row r="256" spans="1:14" x14ac:dyDescent="0.3">
      <c r="A256" s="135">
        <v>346</v>
      </c>
      <c r="B256" s="135">
        <v>245</v>
      </c>
      <c r="C256" s="135">
        <v>14.03</v>
      </c>
      <c r="D256" s="135" t="s">
        <v>781</v>
      </c>
      <c r="E256" s="135" t="s">
        <v>144</v>
      </c>
      <c r="F256" s="135">
        <v>40</v>
      </c>
      <c r="G256" s="135">
        <v>1</v>
      </c>
      <c r="H256" s="135"/>
      <c r="I256" s="135">
        <v>1</v>
      </c>
      <c r="J256" s="135">
        <v>61</v>
      </c>
      <c r="K256" s="135">
        <v>2.5</v>
      </c>
      <c r="L256" s="135">
        <v>19</v>
      </c>
      <c r="M256" s="135">
        <v>4</v>
      </c>
      <c r="N256" s="135">
        <v>7.28</v>
      </c>
    </row>
    <row r="257" spans="1:14" x14ac:dyDescent="0.3">
      <c r="A257" s="135">
        <v>207.15799999999999</v>
      </c>
      <c r="B257" s="135">
        <v>72</v>
      </c>
      <c r="C257" s="135">
        <v>7.54</v>
      </c>
      <c r="D257" s="135" t="s">
        <v>782</v>
      </c>
      <c r="E257" s="135" t="s">
        <v>261</v>
      </c>
      <c r="F257" s="135">
        <v>40</v>
      </c>
      <c r="G257" s="135">
        <v>1</v>
      </c>
      <c r="H257" s="135"/>
      <c r="I257" s="135">
        <v>1</v>
      </c>
      <c r="J257" s="135">
        <v>41</v>
      </c>
      <c r="K257" s="135">
        <v>10</v>
      </c>
      <c r="L257" s="135">
        <v>23</v>
      </c>
      <c r="M257" s="135">
        <v>10</v>
      </c>
      <c r="N257" s="135">
        <v>40.94</v>
      </c>
    </row>
    <row r="258" spans="1:14" x14ac:dyDescent="0.3">
      <c r="A258" s="135">
        <v>207.15799999999999</v>
      </c>
      <c r="B258" s="135">
        <v>165.1</v>
      </c>
      <c r="C258" s="135">
        <v>7.54</v>
      </c>
      <c r="D258" s="135" t="s">
        <v>783</v>
      </c>
      <c r="E258" s="135" t="s">
        <v>261</v>
      </c>
      <c r="F258" s="135">
        <v>40</v>
      </c>
      <c r="G258" s="135">
        <v>1</v>
      </c>
      <c r="H258" s="135"/>
      <c r="I258" s="135">
        <v>1</v>
      </c>
      <c r="J258" s="135">
        <v>41</v>
      </c>
      <c r="K258" s="135">
        <v>10</v>
      </c>
      <c r="L258" s="135">
        <v>19</v>
      </c>
      <c r="M258" s="135">
        <v>16</v>
      </c>
      <c r="N258" s="135">
        <v>40.94</v>
      </c>
    </row>
    <row r="259" spans="1:14" x14ac:dyDescent="0.3">
      <c r="A259" s="135">
        <v>210.11</v>
      </c>
      <c r="B259" s="135">
        <v>75</v>
      </c>
      <c r="C259" s="135">
        <v>7.51</v>
      </c>
      <c r="D259" s="135" t="s">
        <v>784</v>
      </c>
      <c r="E259" s="135" t="s">
        <v>290</v>
      </c>
      <c r="F259" s="135">
        <v>40</v>
      </c>
      <c r="G259" s="135">
        <v>1</v>
      </c>
      <c r="H259" s="135"/>
      <c r="I259" s="135">
        <v>1</v>
      </c>
      <c r="J259" s="135">
        <v>106</v>
      </c>
      <c r="K259" s="135">
        <v>10</v>
      </c>
      <c r="L259" s="135">
        <v>23</v>
      </c>
      <c r="M259" s="135">
        <v>8</v>
      </c>
      <c r="N259" s="135">
        <v>39</v>
      </c>
    </row>
    <row r="260" spans="1:14" x14ac:dyDescent="0.3">
      <c r="A260" s="135">
        <v>210.11</v>
      </c>
      <c r="B260" s="135">
        <v>168.1</v>
      </c>
      <c r="C260" s="135">
        <v>7.51</v>
      </c>
      <c r="D260" s="135" t="s">
        <v>785</v>
      </c>
      <c r="E260" s="135" t="s">
        <v>290</v>
      </c>
      <c r="F260" s="135">
        <v>40</v>
      </c>
      <c r="G260" s="135">
        <v>1</v>
      </c>
      <c r="H260" s="135"/>
      <c r="I260" s="135">
        <v>1</v>
      </c>
      <c r="J260" s="135">
        <v>106</v>
      </c>
      <c r="K260" s="135">
        <v>10</v>
      </c>
      <c r="L260" s="135">
        <v>19</v>
      </c>
      <c r="M260" s="135">
        <v>14</v>
      </c>
      <c r="N260" s="135">
        <v>39</v>
      </c>
    </row>
    <row r="261" spans="1:14" x14ac:dyDescent="0.3">
      <c r="A261" s="135">
        <v>179.04</v>
      </c>
      <c r="B261" s="135">
        <v>137.1</v>
      </c>
      <c r="C261" s="135">
        <v>6.41</v>
      </c>
      <c r="D261" s="135" t="s">
        <v>786</v>
      </c>
      <c r="E261" s="135" t="s">
        <v>253</v>
      </c>
      <c r="F261" s="135">
        <v>40</v>
      </c>
      <c r="G261" s="135">
        <v>1</v>
      </c>
      <c r="H261" s="135"/>
      <c r="I261" s="135">
        <v>1</v>
      </c>
      <c r="J261" s="135">
        <v>91</v>
      </c>
      <c r="K261" s="135">
        <v>10</v>
      </c>
      <c r="L261" s="135">
        <v>17</v>
      </c>
      <c r="M261" s="135">
        <v>12</v>
      </c>
      <c r="N261" s="135">
        <v>44.91</v>
      </c>
    </row>
    <row r="262" spans="1:14" x14ac:dyDescent="0.3">
      <c r="A262" s="135">
        <v>179.04</v>
      </c>
      <c r="B262" s="135">
        <v>94</v>
      </c>
      <c r="C262" s="135">
        <v>6.41</v>
      </c>
      <c r="D262" s="135" t="s">
        <v>787</v>
      </c>
      <c r="E262" s="135" t="s">
        <v>253</v>
      </c>
      <c r="F262" s="135">
        <v>40</v>
      </c>
      <c r="G262" s="135">
        <v>1</v>
      </c>
      <c r="H262" s="135"/>
      <c r="I262" s="135">
        <v>1</v>
      </c>
      <c r="J262" s="135">
        <v>91</v>
      </c>
      <c r="K262" s="135">
        <v>10</v>
      </c>
      <c r="L262" s="135">
        <v>29</v>
      </c>
      <c r="M262" s="135">
        <v>10</v>
      </c>
      <c r="N262" s="135">
        <v>44.91</v>
      </c>
    </row>
    <row r="263" spans="1:14" x14ac:dyDescent="0.3">
      <c r="A263" s="135">
        <v>360.10399999999998</v>
      </c>
      <c r="B263" s="135">
        <v>244.2</v>
      </c>
      <c r="C263" s="135">
        <v>13.6</v>
      </c>
      <c r="D263" s="135" t="s">
        <v>788</v>
      </c>
      <c r="E263" s="135" t="s">
        <v>789</v>
      </c>
      <c r="F263" s="135">
        <v>72</v>
      </c>
      <c r="G263" s="135">
        <v>1</v>
      </c>
      <c r="H263" s="135"/>
      <c r="I263" s="135">
        <v>1</v>
      </c>
      <c r="J263" s="135">
        <v>51</v>
      </c>
      <c r="K263" s="135">
        <v>10</v>
      </c>
      <c r="L263" s="135">
        <v>31</v>
      </c>
      <c r="M263" s="135">
        <v>20</v>
      </c>
      <c r="N263" s="135">
        <v>5.4</v>
      </c>
    </row>
    <row r="264" spans="1:14" x14ac:dyDescent="0.3">
      <c r="A264" s="135">
        <v>360.10399999999998</v>
      </c>
      <c r="B264" s="135">
        <v>320.3</v>
      </c>
      <c r="C264" s="135">
        <v>13.6</v>
      </c>
      <c r="D264" s="135" t="s">
        <v>790</v>
      </c>
      <c r="E264" s="135" t="s">
        <v>789</v>
      </c>
      <c r="F264" s="135">
        <v>72</v>
      </c>
      <c r="G264" s="135">
        <v>1</v>
      </c>
      <c r="H264" s="135"/>
      <c r="I264" s="135">
        <v>1</v>
      </c>
      <c r="J264" s="135">
        <v>51</v>
      </c>
      <c r="K264" s="135">
        <v>10</v>
      </c>
      <c r="L264" s="135">
        <v>27</v>
      </c>
      <c r="M264" s="135">
        <v>28</v>
      </c>
      <c r="N264" s="135">
        <v>5.4</v>
      </c>
    </row>
    <row r="265" spans="1:14" x14ac:dyDescent="0.3">
      <c r="A265" s="135">
        <v>333.10500000000002</v>
      </c>
      <c r="B265" s="135">
        <v>165.2</v>
      </c>
      <c r="C265" s="135">
        <v>12.34</v>
      </c>
      <c r="D265" s="135" t="s">
        <v>791</v>
      </c>
      <c r="E265" s="135" t="s">
        <v>32</v>
      </c>
      <c r="F265" s="135">
        <v>40</v>
      </c>
      <c r="G265" s="135">
        <v>1</v>
      </c>
      <c r="H265" s="135"/>
      <c r="I265" s="135">
        <v>1</v>
      </c>
      <c r="J265" s="135">
        <v>46</v>
      </c>
      <c r="K265" s="135">
        <v>10</v>
      </c>
      <c r="L265" s="135">
        <v>25</v>
      </c>
      <c r="M265" s="135">
        <v>14</v>
      </c>
      <c r="N265" s="135">
        <v>7.71</v>
      </c>
    </row>
    <row r="266" spans="1:14" x14ac:dyDescent="0.3">
      <c r="A266" s="135">
        <v>333.10500000000002</v>
      </c>
      <c r="B266" s="135">
        <v>107.1</v>
      </c>
      <c r="C266" s="135">
        <v>12.34</v>
      </c>
      <c r="D266" s="135" t="s">
        <v>792</v>
      </c>
      <c r="E266" s="135" t="s">
        <v>32</v>
      </c>
      <c r="F266" s="135">
        <v>40</v>
      </c>
      <c r="G266" s="135">
        <v>1</v>
      </c>
      <c r="H266" s="135"/>
      <c r="I266" s="135">
        <v>1</v>
      </c>
      <c r="J266" s="135">
        <v>46</v>
      </c>
      <c r="K266" s="135">
        <v>10</v>
      </c>
      <c r="L266" s="135">
        <v>79</v>
      </c>
      <c r="M266" s="135">
        <v>12</v>
      </c>
      <c r="N266" s="135">
        <v>7.71</v>
      </c>
    </row>
    <row r="267" spans="1:14" x14ac:dyDescent="0.3">
      <c r="A267" s="135">
        <v>249.1</v>
      </c>
      <c r="B267" s="135">
        <v>160</v>
      </c>
      <c r="C267" s="135">
        <v>8.27</v>
      </c>
      <c r="D267" s="135" t="s">
        <v>793</v>
      </c>
      <c r="E267" s="135" t="s">
        <v>220</v>
      </c>
      <c r="F267" s="135">
        <v>40</v>
      </c>
      <c r="G267" s="135">
        <v>1</v>
      </c>
      <c r="H267" s="135"/>
      <c r="I267" s="135">
        <v>1</v>
      </c>
      <c r="J267" s="135">
        <v>76</v>
      </c>
      <c r="K267" s="135">
        <v>7</v>
      </c>
      <c r="L267" s="135">
        <v>27</v>
      </c>
      <c r="M267" s="135">
        <v>12</v>
      </c>
      <c r="N267" s="135">
        <v>19.45</v>
      </c>
    </row>
    <row r="268" spans="1:14" x14ac:dyDescent="0.3">
      <c r="A268" s="135">
        <v>249.1</v>
      </c>
      <c r="B268" s="135">
        <v>182.1</v>
      </c>
      <c r="C268" s="135">
        <v>8.27</v>
      </c>
      <c r="D268" s="135" t="s">
        <v>794</v>
      </c>
      <c r="E268" s="135" t="s">
        <v>220</v>
      </c>
      <c r="F268" s="135">
        <v>40</v>
      </c>
      <c r="G268" s="135">
        <v>1</v>
      </c>
      <c r="H268" s="135"/>
      <c r="I268" s="135">
        <v>1</v>
      </c>
      <c r="J268" s="135">
        <v>76</v>
      </c>
      <c r="K268" s="135">
        <v>8</v>
      </c>
      <c r="L268" s="135">
        <v>21</v>
      </c>
      <c r="M268" s="135">
        <v>14</v>
      </c>
      <c r="N268" s="135">
        <v>19.45</v>
      </c>
    </row>
    <row r="269" spans="1:14" x14ac:dyDescent="0.3">
      <c r="A269" s="135">
        <v>254.98</v>
      </c>
      <c r="B269" s="135">
        <v>159.9</v>
      </c>
      <c r="C269" s="135">
        <v>8.1999999999999993</v>
      </c>
      <c r="D269" s="135" t="s">
        <v>795</v>
      </c>
      <c r="E269" s="135" t="s">
        <v>236</v>
      </c>
      <c r="F269" s="135">
        <v>40</v>
      </c>
      <c r="G269" s="135">
        <v>1</v>
      </c>
      <c r="H269" s="135"/>
      <c r="I269" s="135">
        <v>1</v>
      </c>
      <c r="J269" s="135">
        <v>96</v>
      </c>
      <c r="K269" s="135">
        <v>10</v>
      </c>
      <c r="L269" s="135">
        <v>27</v>
      </c>
      <c r="M269" s="135">
        <v>14</v>
      </c>
      <c r="N269" s="135">
        <v>25.46</v>
      </c>
    </row>
    <row r="270" spans="1:14" x14ac:dyDescent="0.3">
      <c r="A270" s="135">
        <v>254.98</v>
      </c>
      <c r="B270" s="135">
        <v>185</v>
      </c>
      <c r="C270" s="135">
        <v>8.1999999999999993</v>
      </c>
      <c r="D270" s="135" t="s">
        <v>796</v>
      </c>
      <c r="E270" s="135" t="s">
        <v>236</v>
      </c>
      <c r="F270" s="135">
        <v>40</v>
      </c>
      <c r="G270" s="135">
        <v>1</v>
      </c>
      <c r="H270" s="135"/>
      <c r="I270" s="135">
        <v>1</v>
      </c>
      <c r="J270" s="135">
        <v>96</v>
      </c>
      <c r="K270" s="135">
        <v>10</v>
      </c>
      <c r="L270" s="135">
        <v>23</v>
      </c>
      <c r="M270" s="135">
        <v>16</v>
      </c>
      <c r="N270" s="135">
        <v>25.46</v>
      </c>
    </row>
    <row r="271" spans="1:14" x14ac:dyDescent="0.3">
      <c r="A271" s="135">
        <v>412.1</v>
      </c>
      <c r="B271" s="135">
        <v>328.2</v>
      </c>
      <c r="C271" s="135">
        <v>12.58</v>
      </c>
      <c r="D271" s="135" t="s">
        <v>797</v>
      </c>
      <c r="E271" s="135" t="s">
        <v>5</v>
      </c>
      <c r="F271" s="135">
        <v>40</v>
      </c>
      <c r="G271" s="135">
        <v>1</v>
      </c>
      <c r="H271" s="135"/>
      <c r="I271" s="135">
        <v>1</v>
      </c>
      <c r="J271" s="135">
        <v>126</v>
      </c>
      <c r="K271" s="135">
        <v>10</v>
      </c>
      <c r="L271" s="135">
        <v>19</v>
      </c>
      <c r="M271" s="135">
        <v>30</v>
      </c>
      <c r="N271" s="135">
        <v>7.42</v>
      </c>
    </row>
    <row r="272" spans="1:14" x14ac:dyDescent="0.3">
      <c r="A272" s="135">
        <v>412.1</v>
      </c>
      <c r="B272" s="135">
        <v>125.1</v>
      </c>
      <c r="C272" s="135">
        <v>12.58</v>
      </c>
      <c r="D272" s="135" t="s">
        <v>798</v>
      </c>
      <c r="E272" s="135" t="s">
        <v>5</v>
      </c>
      <c r="F272" s="135">
        <v>40</v>
      </c>
      <c r="G272" s="135">
        <v>1</v>
      </c>
      <c r="H272" s="135"/>
      <c r="I272" s="135">
        <v>1</v>
      </c>
      <c r="J272" s="135">
        <v>126</v>
      </c>
      <c r="K272" s="135">
        <v>10</v>
      </c>
      <c r="L272" s="135">
        <v>47</v>
      </c>
      <c r="M272" s="135">
        <v>10</v>
      </c>
      <c r="N272" s="135">
        <v>7.42</v>
      </c>
    </row>
    <row r="273" spans="1:14" x14ac:dyDescent="0.3">
      <c r="A273" s="135">
        <v>224</v>
      </c>
      <c r="B273" s="135">
        <v>106</v>
      </c>
      <c r="C273" s="135">
        <v>11.9</v>
      </c>
      <c r="D273" s="135" t="s">
        <v>799</v>
      </c>
      <c r="E273" s="135" t="s">
        <v>75</v>
      </c>
      <c r="F273" s="135">
        <v>40</v>
      </c>
      <c r="G273" s="135">
        <v>1</v>
      </c>
      <c r="H273" s="135"/>
      <c r="I273" s="135">
        <v>1</v>
      </c>
      <c r="J273" s="135">
        <v>66</v>
      </c>
      <c r="K273" s="135">
        <v>10</v>
      </c>
      <c r="L273" s="135">
        <v>35</v>
      </c>
      <c r="M273" s="135">
        <v>6</v>
      </c>
      <c r="N273" s="135">
        <v>10.130000000000001</v>
      </c>
    </row>
    <row r="274" spans="1:14" x14ac:dyDescent="0.3">
      <c r="A274" s="135">
        <v>224.1</v>
      </c>
      <c r="B274" s="135">
        <v>77</v>
      </c>
      <c r="C274" s="135">
        <v>11.9</v>
      </c>
      <c r="D274" s="135" t="s">
        <v>800</v>
      </c>
      <c r="E274" s="135" t="s">
        <v>75</v>
      </c>
      <c r="F274" s="135">
        <v>40</v>
      </c>
      <c r="G274" s="135">
        <v>1</v>
      </c>
      <c r="H274" s="135"/>
      <c r="I274" s="135">
        <v>1</v>
      </c>
      <c r="J274" s="135">
        <v>66</v>
      </c>
      <c r="K274" s="135">
        <v>12</v>
      </c>
      <c r="L274" s="135">
        <v>49</v>
      </c>
      <c r="M274" s="135">
        <v>6.5</v>
      </c>
      <c r="N274" s="135">
        <v>10.130000000000001</v>
      </c>
    </row>
    <row r="275" spans="1:14" x14ac:dyDescent="0.3">
      <c r="A275" s="135">
        <v>229.16800000000001</v>
      </c>
      <c r="B275" s="135">
        <v>107</v>
      </c>
      <c r="C275" s="135">
        <v>11.8</v>
      </c>
      <c r="D275" s="135" t="s">
        <v>801</v>
      </c>
      <c r="E275" s="135" t="s">
        <v>302</v>
      </c>
      <c r="F275" s="135">
        <v>40</v>
      </c>
      <c r="G275" s="135">
        <v>1</v>
      </c>
      <c r="H275" s="135"/>
      <c r="I275" s="135">
        <v>1</v>
      </c>
      <c r="J275" s="135">
        <v>106</v>
      </c>
      <c r="K275" s="135">
        <v>10</v>
      </c>
      <c r="L275" s="135">
        <v>35</v>
      </c>
      <c r="M275" s="135">
        <v>14</v>
      </c>
      <c r="N275" s="135">
        <v>12.57</v>
      </c>
    </row>
    <row r="276" spans="1:14" x14ac:dyDescent="0.3">
      <c r="A276" s="135">
        <v>229.16800000000001</v>
      </c>
      <c r="B276" s="135">
        <v>78</v>
      </c>
      <c r="C276" s="135">
        <v>11.8</v>
      </c>
      <c r="D276" s="135" t="s">
        <v>802</v>
      </c>
      <c r="E276" s="135" t="s">
        <v>302</v>
      </c>
      <c r="F276" s="135">
        <v>40</v>
      </c>
      <c r="G276" s="135">
        <v>1</v>
      </c>
      <c r="H276" s="135"/>
      <c r="I276" s="135">
        <v>1</v>
      </c>
      <c r="J276" s="135">
        <v>106</v>
      </c>
      <c r="K276" s="135">
        <v>10</v>
      </c>
      <c r="L276" s="135">
        <v>53</v>
      </c>
      <c r="M276" s="135">
        <v>14</v>
      </c>
      <c r="N276" s="135">
        <v>12.57</v>
      </c>
    </row>
    <row r="277" spans="1:14" x14ac:dyDescent="0.3">
      <c r="A277" s="135">
        <v>280.2</v>
      </c>
      <c r="B277" s="135">
        <v>220.2</v>
      </c>
      <c r="C277" s="135">
        <v>9.9</v>
      </c>
      <c r="D277" s="135" t="s">
        <v>803</v>
      </c>
      <c r="E277" s="135" t="s">
        <v>263</v>
      </c>
      <c r="F277" s="135">
        <v>40</v>
      </c>
      <c r="G277" s="135">
        <v>1</v>
      </c>
      <c r="H277" s="135"/>
      <c r="I277" s="135">
        <v>1</v>
      </c>
      <c r="J277" s="135">
        <v>89</v>
      </c>
      <c r="K277" s="135">
        <v>10</v>
      </c>
      <c r="L277" s="135">
        <v>17</v>
      </c>
      <c r="M277" s="135">
        <v>4</v>
      </c>
      <c r="N277" s="135">
        <v>16.32</v>
      </c>
    </row>
    <row r="278" spans="1:14" x14ac:dyDescent="0.3">
      <c r="A278" s="135">
        <v>280.2</v>
      </c>
      <c r="B278" s="135">
        <v>248.1</v>
      </c>
      <c r="C278" s="135">
        <v>9.9</v>
      </c>
      <c r="D278" s="135" t="s">
        <v>804</v>
      </c>
      <c r="E278" s="135" t="s">
        <v>263</v>
      </c>
      <c r="F278" s="135">
        <v>40</v>
      </c>
      <c r="G278" s="135">
        <v>1</v>
      </c>
      <c r="H278" s="135"/>
      <c r="I278" s="135">
        <v>1</v>
      </c>
      <c r="J278" s="135">
        <v>89</v>
      </c>
      <c r="K278" s="135">
        <v>10</v>
      </c>
      <c r="L278" s="135">
        <v>15</v>
      </c>
      <c r="M278" s="135">
        <v>12</v>
      </c>
      <c r="N278" s="135">
        <v>16.32</v>
      </c>
    </row>
    <row r="279" spans="1:14" x14ac:dyDescent="0.3">
      <c r="A279" s="135">
        <v>286.10000000000002</v>
      </c>
      <c r="B279" s="135">
        <v>226.2</v>
      </c>
      <c r="C279" s="135">
        <v>9.8000000000000007</v>
      </c>
      <c r="D279" s="135" t="s">
        <v>805</v>
      </c>
      <c r="E279" s="135" t="s">
        <v>292</v>
      </c>
      <c r="F279" s="135">
        <v>40</v>
      </c>
      <c r="G279" s="135">
        <v>1</v>
      </c>
      <c r="H279" s="135"/>
      <c r="I279" s="135">
        <v>1</v>
      </c>
      <c r="J279" s="135">
        <v>61</v>
      </c>
      <c r="K279" s="135">
        <v>10</v>
      </c>
      <c r="L279" s="135">
        <v>19</v>
      </c>
      <c r="M279" s="135">
        <v>18</v>
      </c>
      <c r="N279" s="135">
        <v>13.97</v>
      </c>
    </row>
    <row r="280" spans="1:14" x14ac:dyDescent="0.3">
      <c r="A280" s="135">
        <v>286.10000000000002</v>
      </c>
      <c r="B280" s="135">
        <v>198.2</v>
      </c>
      <c r="C280" s="135">
        <v>9.8000000000000007</v>
      </c>
      <c r="D280" s="135" t="s">
        <v>806</v>
      </c>
      <c r="E280" s="135" t="s">
        <v>292</v>
      </c>
      <c r="F280" s="135">
        <v>40</v>
      </c>
      <c r="G280" s="135">
        <v>1</v>
      </c>
      <c r="H280" s="135"/>
      <c r="I280" s="135">
        <v>1</v>
      </c>
      <c r="J280" s="135">
        <v>61</v>
      </c>
      <c r="K280" s="135">
        <v>10</v>
      </c>
      <c r="L280" s="135">
        <v>25</v>
      </c>
      <c r="M280" s="135">
        <v>16</v>
      </c>
      <c r="N280" s="135">
        <v>13.97</v>
      </c>
    </row>
    <row r="281" spans="1:14" x14ac:dyDescent="0.3">
      <c r="A281" s="135">
        <v>203.11099999999999</v>
      </c>
      <c r="B281" s="135">
        <v>104.1</v>
      </c>
      <c r="C281" s="135">
        <v>5.34</v>
      </c>
      <c r="D281" s="135" t="s">
        <v>807</v>
      </c>
      <c r="E281" s="135" t="s">
        <v>265</v>
      </c>
      <c r="F281" s="135">
        <v>40</v>
      </c>
      <c r="G281" s="135">
        <v>1</v>
      </c>
      <c r="H281" s="135"/>
      <c r="I281" s="135">
        <v>1</v>
      </c>
      <c r="J281" s="135">
        <v>101</v>
      </c>
      <c r="K281" s="135">
        <v>10</v>
      </c>
      <c r="L281" s="135">
        <v>31</v>
      </c>
      <c r="M281" s="135">
        <v>12</v>
      </c>
      <c r="N281" s="135">
        <v>21.72</v>
      </c>
    </row>
    <row r="282" spans="1:14" x14ac:dyDescent="0.3">
      <c r="A282" s="135">
        <v>208.07599999999999</v>
      </c>
      <c r="B282" s="135">
        <v>180.2</v>
      </c>
      <c r="C282" s="135">
        <v>5.29</v>
      </c>
      <c r="D282" s="135" t="s">
        <v>808</v>
      </c>
      <c r="E282" s="135" t="s">
        <v>809</v>
      </c>
      <c r="F282" s="135">
        <v>48</v>
      </c>
      <c r="G282" s="135">
        <v>1</v>
      </c>
      <c r="H282" s="135"/>
      <c r="I282" s="135">
        <v>1</v>
      </c>
      <c r="J282" s="135">
        <v>56</v>
      </c>
      <c r="K282" s="135">
        <v>10</v>
      </c>
      <c r="L282" s="135">
        <v>23</v>
      </c>
      <c r="M282" s="135">
        <v>14</v>
      </c>
      <c r="N282" s="135">
        <v>21.27</v>
      </c>
    </row>
    <row r="283" spans="1:14" x14ac:dyDescent="0.3">
      <c r="A283" s="135">
        <v>208.07599999999999</v>
      </c>
      <c r="B283" s="135">
        <v>109.2</v>
      </c>
      <c r="C283" s="135">
        <v>5.29</v>
      </c>
      <c r="D283" s="135" t="s">
        <v>810</v>
      </c>
      <c r="E283" s="135" t="s">
        <v>809</v>
      </c>
      <c r="F283" s="135">
        <v>48</v>
      </c>
      <c r="G283" s="135">
        <v>1</v>
      </c>
      <c r="H283" s="135"/>
      <c r="I283" s="135">
        <v>1</v>
      </c>
      <c r="J283" s="135">
        <v>56</v>
      </c>
      <c r="K283" s="135">
        <v>10</v>
      </c>
      <c r="L283" s="135">
        <v>35</v>
      </c>
      <c r="M283" s="135">
        <v>12</v>
      </c>
      <c r="N283" s="135">
        <v>21.27</v>
      </c>
    </row>
    <row r="284" spans="1:14" x14ac:dyDescent="0.3">
      <c r="A284" s="135">
        <v>320.10000000000002</v>
      </c>
      <c r="B284" s="135">
        <v>70.099999999999994</v>
      </c>
      <c r="C284" s="135">
        <v>12.85</v>
      </c>
      <c r="D284" s="135" t="s">
        <v>811</v>
      </c>
      <c r="E284" s="135" t="s">
        <v>812</v>
      </c>
      <c r="F284" s="135">
        <v>72</v>
      </c>
      <c r="G284" s="135">
        <v>1</v>
      </c>
      <c r="H284" s="135"/>
      <c r="I284" s="135">
        <v>1</v>
      </c>
      <c r="J284" s="135">
        <v>76</v>
      </c>
      <c r="K284" s="135">
        <v>12</v>
      </c>
      <c r="L284" s="135">
        <v>45</v>
      </c>
      <c r="M284" s="135">
        <v>6.5</v>
      </c>
      <c r="N284" s="135">
        <v>6.44</v>
      </c>
    </row>
    <row r="285" spans="1:14" x14ac:dyDescent="0.3">
      <c r="A285" s="135">
        <v>320</v>
      </c>
      <c r="B285" s="135">
        <v>125</v>
      </c>
      <c r="C285" s="135">
        <v>12.85</v>
      </c>
      <c r="D285" s="135" t="s">
        <v>813</v>
      </c>
      <c r="E285" s="135" t="s">
        <v>812</v>
      </c>
      <c r="F285" s="135">
        <v>72</v>
      </c>
      <c r="G285" s="135">
        <v>1</v>
      </c>
      <c r="H285" s="135"/>
      <c r="I285" s="135">
        <v>1</v>
      </c>
      <c r="J285" s="135">
        <v>81</v>
      </c>
      <c r="K285" s="135">
        <v>10</v>
      </c>
      <c r="L285" s="135">
        <v>49</v>
      </c>
      <c r="M285" s="135">
        <v>6</v>
      </c>
      <c r="N285" s="135">
        <v>6.44</v>
      </c>
    </row>
    <row r="286" spans="1:14" x14ac:dyDescent="0.3">
      <c r="A286" s="135">
        <v>326.19200000000001</v>
      </c>
      <c r="B286" s="135">
        <v>125</v>
      </c>
      <c r="C286" s="135">
        <v>12.56</v>
      </c>
      <c r="D286" s="135" t="s">
        <v>814</v>
      </c>
      <c r="E286" s="135" t="s">
        <v>154</v>
      </c>
      <c r="F286" s="135">
        <v>40</v>
      </c>
      <c r="G286" s="135">
        <v>1</v>
      </c>
      <c r="H286" s="135"/>
      <c r="I286" s="135">
        <v>1</v>
      </c>
      <c r="J286" s="135">
        <v>61</v>
      </c>
      <c r="K286" s="135">
        <v>10</v>
      </c>
      <c r="L286" s="135">
        <v>57</v>
      </c>
      <c r="M286" s="135">
        <v>20</v>
      </c>
      <c r="N286" s="135">
        <v>7.5</v>
      </c>
    </row>
    <row r="287" spans="1:14" x14ac:dyDescent="0.3">
      <c r="A287" s="135">
        <v>326.19200000000001</v>
      </c>
      <c r="B287" s="135">
        <v>89.1</v>
      </c>
      <c r="C287" s="135">
        <v>12.56</v>
      </c>
      <c r="D287" s="135" t="s">
        <v>815</v>
      </c>
      <c r="E287" s="135" t="s">
        <v>154</v>
      </c>
      <c r="F287" s="135">
        <v>40</v>
      </c>
      <c r="G287" s="135">
        <v>1</v>
      </c>
      <c r="H287" s="135"/>
      <c r="I287" s="135">
        <v>1</v>
      </c>
      <c r="J287" s="135">
        <v>61</v>
      </c>
      <c r="K287" s="135">
        <v>10</v>
      </c>
      <c r="L287" s="135">
        <v>103</v>
      </c>
      <c r="M287" s="135">
        <v>14</v>
      </c>
      <c r="N287" s="135">
        <v>7.5</v>
      </c>
    </row>
    <row r="288" spans="1:14" x14ac:dyDescent="0.3">
      <c r="A288" s="135">
        <v>226.1</v>
      </c>
      <c r="B288" s="135">
        <v>121</v>
      </c>
      <c r="C288" s="135">
        <v>9.61</v>
      </c>
      <c r="D288" s="135" t="s">
        <v>816</v>
      </c>
      <c r="E288" s="135" t="s">
        <v>91</v>
      </c>
      <c r="F288" s="135">
        <v>40</v>
      </c>
      <c r="G288" s="135">
        <v>1</v>
      </c>
      <c r="H288" s="135"/>
      <c r="I288" s="135">
        <v>1</v>
      </c>
      <c r="J288" s="135">
        <v>81</v>
      </c>
      <c r="K288" s="135">
        <v>9</v>
      </c>
      <c r="L288" s="135">
        <v>23</v>
      </c>
      <c r="M288" s="135">
        <v>4</v>
      </c>
      <c r="N288" s="135">
        <v>12.94</v>
      </c>
    </row>
    <row r="289" spans="1:14" x14ac:dyDescent="0.3">
      <c r="A289" s="135">
        <v>226.1</v>
      </c>
      <c r="B289" s="135">
        <v>169.2</v>
      </c>
      <c r="C289" s="135">
        <v>9.61</v>
      </c>
      <c r="D289" s="135" t="s">
        <v>817</v>
      </c>
      <c r="E289" s="135" t="s">
        <v>91</v>
      </c>
      <c r="F289" s="135">
        <v>40</v>
      </c>
      <c r="G289" s="135">
        <v>1</v>
      </c>
      <c r="H289" s="135"/>
      <c r="I289" s="135">
        <v>1</v>
      </c>
      <c r="J289" s="135">
        <v>81</v>
      </c>
      <c r="K289" s="135">
        <v>9</v>
      </c>
      <c r="L289" s="135">
        <v>13</v>
      </c>
      <c r="M289" s="135">
        <v>4</v>
      </c>
      <c r="N289" s="135">
        <v>12.94</v>
      </c>
    </row>
    <row r="290" spans="1:14" x14ac:dyDescent="0.3">
      <c r="A290" s="135">
        <v>229.20400000000001</v>
      </c>
      <c r="B290" s="135">
        <v>121</v>
      </c>
      <c r="C290" s="135">
        <v>9.58</v>
      </c>
      <c r="D290" s="135" t="s">
        <v>818</v>
      </c>
      <c r="E290" s="135" t="s">
        <v>240</v>
      </c>
      <c r="F290" s="135">
        <v>40</v>
      </c>
      <c r="G290" s="135">
        <v>1</v>
      </c>
      <c r="H290" s="135"/>
      <c r="I290" s="135">
        <v>1</v>
      </c>
      <c r="J290" s="135">
        <v>91</v>
      </c>
      <c r="K290" s="135">
        <v>10</v>
      </c>
      <c r="L290" s="135">
        <v>25</v>
      </c>
      <c r="M290" s="135">
        <v>16</v>
      </c>
      <c r="N290" s="135">
        <v>13.16</v>
      </c>
    </row>
    <row r="291" spans="1:14" x14ac:dyDescent="0.3">
      <c r="A291" s="135">
        <v>229.20400000000001</v>
      </c>
      <c r="B291" s="135">
        <v>106.9</v>
      </c>
      <c r="C291" s="135">
        <v>9.58</v>
      </c>
      <c r="D291" s="135" t="s">
        <v>819</v>
      </c>
      <c r="E291" s="135" t="s">
        <v>240</v>
      </c>
      <c r="F291" s="135">
        <v>40</v>
      </c>
      <c r="G291" s="135">
        <v>1</v>
      </c>
      <c r="H291" s="135"/>
      <c r="I291" s="135">
        <v>1</v>
      </c>
      <c r="J291" s="135">
        <v>91</v>
      </c>
      <c r="K291" s="135">
        <v>10</v>
      </c>
      <c r="L291" s="135">
        <v>51</v>
      </c>
      <c r="M291" s="135">
        <v>16</v>
      </c>
      <c r="N291" s="135">
        <v>13.16</v>
      </c>
    </row>
    <row r="292" spans="1:14" x14ac:dyDescent="0.3">
      <c r="A292" s="135">
        <v>295.10000000000002</v>
      </c>
      <c r="B292" s="135">
        <v>263.10000000000002</v>
      </c>
      <c r="C292" s="135">
        <v>13.1</v>
      </c>
      <c r="D292" s="135" t="s">
        <v>820</v>
      </c>
      <c r="E292" s="135" t="s">
        <v>821</v>
      </c>
      <c r="F292" s="135">
        <v>90</v>
      </c>
      <c r="G292" s="135">
        <v>1</v>
      </c>
      <c r="H292" s="135"/>
      <c r="I292" s="135">
        <v>1</v>
      </c>
      <c r="J292" s="135">
        <v>111</v>
      </c>
      <c r="K292" s="135">
        <v>10</v>
      </c>
      <c r="L292" s="135">
        <v>21</v>
      </c>
      <c r="M292" s="135">
        <v>20</v>
      </c>
      <c r="N292" s="135">
        <v>5.86</v>
      </c>
    </row>
    <row r="293" spans="1:14" x14ac:dyDescent="0.3">
      <c r="A293" s="135">
        <v>295.10000000000002</v>
      </c>
      <c r="B293" s="135">
        <v>187.2</v>
      </c>
      <c r="C293" s="135">
        <v>13.1</v>
      </c>
      <c r="D293" s="135" t="s">
        <v>822</v>
      </c>
      <c r="E293" s="135" t="s">
        <v>821</v>
      </c>
      <c r="F293" s="135">
        <v>90</v>
      </c>
      <c r="G293" s="135">
        <v>1</v>
      </c>
      <c r="H293" s="135"/>
      <c r="I293" s="135">
        <v>1</v>
      </c>
      <c r="J293" s="135">
        <v>111</v>
      </c>
      <c r="K293" s="135">
        <v>10</v>
      </c>
      <c r="L293" s="135">
        <v>37</v>
      </c>
      <c r="M293" s="135">
        <v>16</v>
      </c>
      <c r="N293" s="135">
        <v>5.86</v>
      </c>
    </row>
    <row r="294" spans="1:14" x14ac:dyDescent="0.3">
      <c r="A294" s="135">
        <v>409.02199999999999</v>
      </c>
      <c r="B294" s="135">
        <v>209.2</v>
      </c>
      <c r="C294" s="135">
        <v>16.46</v>
      </c>
      <c r="D294" s="135" t="s">
        <v>823</v>
      </c>
      <c r="E294" s="135" t="s">
        <v>71</v>
      </c>
      <c r="F294" s="135">
        <v>40</v>
      </c>
      <c r="G294" s="135">
        <v>1</v>
      </c>
      <c r="H294" s="135"/>
      <c r="I294" s="135">
        <v>1</v>
      </c>
      <c r="J294" s="135">
        <v>36</v>
      </c>
      <c r="K294" s="135">
        <v>10</v>
      </c>
      <c r="L294" s="135">
        <v>19</v>
      </c>
      <c r="M294" s="135">
        <v>18</v>
      </c>
      <c r="N294" s="135">
        <v>9.69</v>
      </c>
    </row>
    <row r="295" spans="1:14" x14ac:dyDescent="0.3">
      <c r="A295" s="135">
        <v>409.02199999999999</v>
      </c>
      <c r="B295" s="135">
        <v>227.1</v>
      </c>
      <c r="C295" s="135">
        <v>16.46</v>
      </c>
      <c r="D295" s="135" t="s">
        <v>824</v>
      </c>
      <c r="E295" s="135" t="s">
        <v>71</v>
      </c>
      <c r="F295" s="135">
        <v>40</v>
      </c>
      <c r="G295" s="135">
        <v>1</v>
      </c>
      <c r="H295" s="135"/>
      <c r="I295" s="135">
        <v>1</v>
      </c>
      <c r="J295" s="135">
        <v>36</v>
      </c>
      <c r="K295" s="135">
        <v>10</v>
      </c>
      <c r="L295" s="135">
        <v>29</v>
      </c>
      <c r="M295" s="135">
        <v>18</v>
      </c>
      <c r="N295" s="135">
        <v>9.69</v>
      </c>
    </row>
    <row r="296" spans="1:14" x14ac:dyDescent="0.3">
      <c r="A296" s="135">
        <v>418.01799999999997</v>
      </c>
      <c r="B296" s="135">
        <v>218.2</v>
      </c>
      <c r="C296" s="135">
        <v>16.309999999999999</v>
      </c>
      <c r="D296" s="135" t="s">
        <v>825</v>
      </c>
      <c r="E296" s="135" t="s">
        <v>199</v>
      </c>
      <c r="F296" s="135">
        <v>40</v>
      </c>
      <c r="G296" s="135">
        <v>1</v>
      </c>
      <c r="H296" s="135"/>
      <c r="I296" s="135">
        <v>1</v>
      </c>
      <c r="J296" s="135">
        <v>66</v>
      </c>
      <c r="K296" s="135">
        <v>10</v>
      </c>
      <c r="L296" s="135">
        <v>21</v>
      </c>
      <c r="M296" s="135">
        <v>22</v>
      </c>
      <c r="N296" s="135">
        <v>8.1999999999999993</v>
      </c>
    </row>
    <row r="297" spans="1:14" x14ac:dyDescent="0.3">
      <c r="A297" s="135">
        <v>418.01799999999997</v>
      </c>
      <c r="B297" s="135">
        <v>227.1</v>
      </c>
      <c r="C297" s="135">
        <v>16.309999999999999</v>
      </c>
      <c r="D297" s="135" t="s">
        <v>826</v>
      </c>
      <c r="E297" s="135" t="s">
        <v>199</v>
      </c>
      <c r="F297" s="135">
        <v>40</v>
      </c>
      <c r="G297" s="135">
        <v>1</v>
      </c>
      <c r="H297" s="135"/>
      <c r="I297" s="135">
        <v>1</v>
      </c>
      <c r="J297" s="135">
        <v>66</v>
      </c>
      <c r="K297" s="135">
        <v>10</v>
      </c>
      <c r="L297" s="135">
        <v>27</v>
      </c>
      <c r="M297" s="135">
        <v>18</v>
      </c>
      <c r="N297" s="135">
        <v>8.1999999999999993</v>
      </c>
    </row>
    <row r="298" spans="1:14" x14ac:dyDescent="0.3">
      <c r="A298" s="135">
        <v>289.10000000000002</v>
      </c>
      <c r="B298" s="135">
        <v>125.2</v>
      </c>
      <c r="C298" s="135">
        <v>10.62</v>
      </c>
      <c r="D298" s="135" t="s">
        <v>827</v>
      </c>
      <c r="E298" s="135" t="s">
        <v>92</v>
      </c>
      <c r="F298" s="135">
        <v>40</v>
      </c>
      <c r="G298" s="135">
        <v>1</v>
      </c>
      <c r="H298" s="135"/>
      <c r="I298" s="135">
        <v>1</v>
      </c>
      <c r="J298" s="135">
        <v>69</v>
      </c>
      <c r="K298" s="135">
        <v>10</v>
      </c>
      <c r="L298" s="135">
        <v>39</v>
      </c>
      <c r="M298" s="135">
        <v>4</v>
      </c>
      <c r="N298" s="135">
        <v>24.07</v>
      </c>
    </row>
    <row r="299" spans="1:14" x14ac:dyDescent="0.3">
      <c r="A299" s="135">
        <v>289.10000000000002</v>
      </c>
      <c r="B299" s="135">
        <v>89</v>
      </c>
      <c r="C299" s="135">
        <v>10.62</v>
      </c>
      <c r="D299" s="135" t="s">
        <v>828</v>
      </c>
      <c r="E299" s="135" t="s">
        <v>92</v>
      </c>
      <c r="F299" s="135">
        <v>40</v>
      </c>
      <c r="G299" s="135">
        <v>1</v>
      </c>
      <c r="H299" s="135"/>
      <c r="I299" s="135">
        <v>1</v>
      </c>
      <c r="J299" s="135">
        <v>69</v>
      </c>
      <c r="K299" s="135">
        <v>10</v>
      </c>
      <c r="L299" s="135">
        <v>93</v>
      </c>
      <c r="M299" s="135">
        <v>4</v>
      </c>
      <c r="N299" s="135">
        <v>24.07</v>
      </c>
    </row>
    <row r="300" spans="1:14" x14ac:dyDescent="0.3">
      <c r="A300" s="135">
        <v>298.17500000000001</v>
      </c>
      <c r="B300" s="135">
        <v>125.1</v>
      </c>
      <c r="C300" s="135">
        <v>10.48</v>
      </c>
      <c r="D300" s="135" t="s">
        <v>829</v>
      </c>
      <c r="E300" s="135" t="s">
        <v>164</v>
      </c>
      <c r="F300" s="135">
        <v>40</v>
      </c>
      <c r="G300" s="135">
        <v>1</v>
      </c>
      <c r="H300" s="135"/>
      <c r="I300" s="135">
        <v>1</v>
      </c>
      <c r="J300" s="135">
        <v>56</v>
      </c>
      <c r="K300" s="135">
        <v>10</v>
      </c>
      <c r="L300" s="135">
        <v>47</v>
      </c>
      <c r="M300" s="135">
        <v>14</v>
      </c>
      <c r="N300" s="135">
        <v>27.38</v>
      </c>
    </row>
    <row r="301" spans="1:14" x14ac:dyDescent="0.3">
      <c r="A301" s="135">
        <v>298.17500000000001</v>
      </c>
      <c r="B301" s="135">
        <v>126.2</v>
      </c>
      <c r="C301" s="135">
        <v>10.48</v>
      </c>
      <c r="D301" s="135" t="s">
        <v>830</v>
      </c>
      <c r="E301" s="135" t="s">
        <v>164</v>
      </c>
      <c r="F301" s="135">
        <v>40</v>
      </c>
      <c r="G301" s="135">
        <v>1</v>
      </c>
      <c r="H301" s="135"/>
      <c r="I301" s="135">
        <v>1</v>
      </c>
      <c r="J301" s="135">
        <v>56</v>
      </c>
      <c r="K301" s="135">
        <v>10</v>
      </c>
      <c r="L301" s="135">
        <v>45</v>
      </c>
      <c r="M301" s="135">
        <v>14</v>
      </c>
      <c r="N301" s="135">
        <v>27.38</v>
      </c>
    </row>
    <row r="302" spans="1:14" x14ac:dyDescent="0.3">
      <c r="A302" s="135">
        <v>272.10000000000002</v>
      </c>
      <c r="B302" s="135">
        <v>129.30000000000001</v>
      </c>
      <c r="C302" s="135">
        <v>13.49</v>
      </c>
      <c r="D302" s="135" t="s">
        <v>831</v>
      </c>
      <c r="E302" s="135" t="s">
        <v>222</v>
      </c>
      <c r="F302" s="135">
        <v>40</v>
      </c>
      <c r="G302" s="135">
        <v>1</v>
      </c>
      <c r="H302" s="135"/>
      <c r="I302" s="135">
        <v>1</v>
      </c>
      <c r="J302" s="135">
        <v>71</v>
      </c>
      <c r="K302" s="135">
        <v>11</v>
      </c>
      <c r="L302" s="135">
        <v>21</v>
      </c>
      <c r="M302" s="135">
        <v>6.5</v>
      </c>
      <c r="N302" s="135">
        <v>4.9000000000000004</v>
      </c>
    </row>
    <row r="303" spans="1:14" x14ac:dyDescent="0.3">
      <c r="A303" s="135">
        <v>272.10000000000002</v>
      </c>
      <c r="B303" s="135">
        <v>199</v>
      </c>
      <c r="C303" s="135">
        <v>13.49</v>
      </c>
      <c r="D303" s="135" t="s">
        <v>832</v>
      </c>
      <c r="E303" s="135" t="s">
        <v>833</v>
      </c>
      <c r="F303" s="135">
        <v>40</v>
      </c>
      <c r="G303" s="135">
        <v>1</v>
      </c>
      <c r="H303" s="135"/>
      <c r="I303" s="135">
        <v>1</v>
      </c>
      <c r="J303" s="135">
        <v>71</v>
      </c>
      <c r="K303" s="135">
        <v>11</v>
      </c>
      <c r="L303" s="135">
        <v>19</v>
      </c>
      <c r="M303" s="135">
        <v>12</v>
      </c>
      <c r="N303" s="135">
        <v>4.9000000000000004</v>
      </c>
    </row>
    <row r="304" spans="1:14" x14ac:dyDescent="0.3">
      <c r="A304" s="135">
        <v>282.18599999999998</v>
      </c>
      <c r="B304" s="135">
        <v>139.30000000000001</v>
      </c>
      <c r="C304" s="135">
        <v>13.32</v>
      </c>
      <c r="D304" s="135" t="s">
        <v>834</v>
      </c>
      <c r="E304" s="135" t="s">
        <v>128</v>
      </c>
      <c r="F304" s="135">
        <v>40</v>
      </c>
      <c r="G304" s="135">
        <v>1</v>
      </c>
      <c r="H304" s="135"/>
      <c r="I304" s="135">
        <v>1</v>
      </c>
      <c r="J304" s="135">
        <v>66</v>
      </c>
      <c r="K304" s="135">
        <v>10</v>
      </c>
      <c r="L304" s="135">
        <v>23</v>
      </c>
      <c r="M304" s="135">
        <v>14</v>
      </c>
      <c r="N304" s="135">
        <v>5</v>
      </c>
    </row>
    <row r="305" spans="1:14" x14ac:dyDescent="0.3">
      <c r="A305" s="135">
        <v>282.18599999999998</v>
      </c>
      <c r="B305" s="135">
        <v>171.2</v>
      </c>
      <c r="C305" s="135">
        <v>13.32</v>
      </c>
      <c r="D305" s="135" t="s">
        <v>835</v>
      </c>
      <c r="E305" s="135" t="s">
        <v>128</v>
      </c>
      <c r="F305" s="135">
        <v>40</v>
      </c>
      <c r="G305" s="135">
        <v>1</v>
      </c>
      <c r="H305" s="135"/>
      <c r="I305" s="135">
        <v>1</v>
      </c>
      <c r="J305" s="135">
        <v>66</v>
      </c>
      <c r="K305" s="135">
        <v>10</v>
      </c>
      <c r="L305" s="135">
        <v>27</v>
      </c>
      <c r="M305" s="135">
        <v>14</v>
      </c>
      <c r="N305" s="135">
        <v>5</v>
      </c>
    </row>
    <row r="306" spans="1:14" x14ac:dyDescent="0.3">
      <c r="A306" s="135">
        <v>258</v>
      </c>
      <c r="B306" s="135">
        <v>125</v>
      </c>
      <c r="C306" s="135">
        <v>14.82</v>
      </c>
      <c r="D306" s="135" t="s">
        <v>836</v>
      </c>
      <c r="E306" s="135" t="s">
        <v>223</v>
      </c>
      <c r="F306" s="135">
        <v>40</v>
      </c>
      <c r="G306" s="135">
        <v>1</v>
      </c>
      <c r="H306" s="135"/>
      <c r="I306" s="135">
        <v>1</v>
      </c>
      <c r="J306" s="135">
        <v>71</v>
      </c>
      <c r="K306" s="135">
        <v>10</v>
      </c>
      <c r="L306" s="135">
        <v>31</v>
      </c>
      <c r="M306" s="135">
        <v>10</v>
      </c>
      <c r="N306" s="135">
        <v>10.44</v>
      </c>
    </row>
    <row r="307" spans="1:14" x14ac:dyDescent="0.3">
      <c r="A307" s="135">
        <v>258</v>
      </c>
      <c r="B307" s="135">
        <v>89</v>
      </c>
      <c r="C307" s="135">
        <v>14.82</v>
      </c>
      <c r="D307" s="135" t="s">
        <v>837</v>
      </c>
      <c r="E307" s="135" t="s">
        <v>223</v>
      </c>
      <c r="F307" s="135">
        <v>40</v>
      </c>
      <c r="G307" s="135">
        <v>1</v>
      </c>
      <c r="H307" s="135"/>
      <c r="I307" s="135">
        <v>1</v>
      </c>
      <c r="J307" s="135">
        <v>71</v>
      </c>
      <c r="K307" s="135">
        <v>10</v>
      </c>
      <c r="L307" s="135">
        <v>73</v>
      </c>
      <c r="M307" s="135">
        <v>10</v>
      </c>
      <c r="N307" s="135">
        <v>10.44</v>
      </c>
    </row>
    <row r="308" spans="1:14" x14ac:dyDescent="0.3">
      <c r="A308" s="135">
        <v>294.10000000000002</v>
      </c>
      <c r="B308" s="135">
        <v>70.099999999999994</v>
      </c>
      <c r="C308" s="135">
        <v>8.77</v>
      </c>
      <c r="D308" s="135" t="s">
        <v>838</v>
      </c>
      <c r="E308" s="135" t="s">
        <v>136</v>
      </c>
      <c r="F308" s="135">
        <v>40</v>
      </c>
      <c r="G308" s="135">
        <v>1</v>
      </c>
      <c r="H308" s="135"/>
      <c r="I308" s="135">
        <v>1</v>
      </c>
      <c r="J308" s="135">
        <v>71</v>
      </c>
      <c r="K308" s="135">
        <v>10</v>
      </c>
      <c r="L308" s="135">
        <v>39</v>
      </c>
      <c r="M308" s="135">
        <v>4</v>
      </c>
      <c r="N308" s="135">
        <v>12.95</v>
      </c>
    </row>
    <row r="309" spans="1:14" x14ac:dyDescent="0.3">
      <c r="A309" s="135">
        <v>294.10000000000002</v>
      </c>
      <c r="B309" s="135">
        <v>125</v>
      </c>
      <c r="C309" s="135">
        <v>8.77</v>
      </c>
      <c r="D309" s="135" t="s">
        <v>839</v>
      </c>
      <c r="E309" s="135" t="s">
        <v>136</v>
      </c>
      <c r="F309" s="135">
        <v>40</v>
      </c>
      <c r="G309" s="135">
        <v>1</v>
      </c>
      <c r="H309" s="135"/>
      <c r="I309" s="135">
        <v>1</v>
      </c>
      <c r="J309" s="135">
        <v>71</v>
      </c>
      <c r="K309" s="135">
        <v>10</v>
      </c>
      <c r="L309" s="135">
        <v>45</v>
      </c>
      <c r="M309" s="135">
        <v>4</v>
      </c>
      <c r="N309" s="135">
        <v>12.95</v>
      </c>
    </row>
    <row r="310" spans="1:14" x14ac:dyDescent="0.3">
      <c r="A310" s="135">
        <v>298.13499999999999</v>
      </c>
      <c r="B310" s="135">
        <v>70</v>
      </c>
      <c r="C310" s="135">
        <v>8.73</v>
      </c>
      <c r="D310" s="135" t="s">
        <v>840</v>
      </c>
      <c r="E310" s="135" t="s">
        <v>163</v>
      </c>
      <c r="F310" s="135">
        <v>40</v>
      </c>
      <c r="G310" s="135">
        <v>1</v>
      </c>
      <c r="H310" s="135"/>
      <c r="I310" s="135">
        <v>1</v>
      </c>
      <c r="J310" s="135">
        <v>61</v>
      </c>
      <c r="K310" s="135">
        <v>10</v>
      </c>
      <c r="L310" s="135">
        <v>23</v>
      </c>
      <c r="M310" s="135">
        <v>10</v>
      </c>
      <c r="N310" s="135">
        <v>11.99</v>
      </c>
    </row>
    <row r="311" spans="1:14" x14ac:dyDescent="0.3">
      <c r="A311" s="135">
        <v>298.13499999999999</v>
      </c>
      <c r="B311" s="135">
        <v>92.9</v>
      </c>
      <c r="C311" s="135">
        <v>8.73</v>
      </c>
      <c r="D311" s="135" t="s">
        <v>841</v>
      </c>
      <c r="E311" s="135" t="s">
        <v>163</v>
      </c>
      <c r="F311" s="135">
        <v>40</v>
      </c>
      <c r="G311" s="135">
        <v>1</v>
      </c>
      <c r="H311" s="135"/>
      <c r="I311" s="135">
        <v>1</v>
      </c>
      <c r="J311" s="135">
        <v>61</v>
      </c>
      <c r="K311" s="135">
        <v>10</v>
      </c>
      <c r="L311" s="135">
        <v>81</v>
      </c>
      <c r="M311" s="135">
        <v>12</v>
      </c>
      <c r="N311" s="135">
        <v>11.99</v>
      </c>
    </row>
    <row r="312" spans="1:14" x14ac:dyDescent="0.3">
      <c r="A312" s="135">
        <v>284.01499999999999</v>
      </c>
      <c r="B312" s="135">
        <v>70</v>
      </c>
      <c r="C312" s="135">
        <v>12.25</v>
      </c>
      <c r="D312" s="135" t="s">
        <v>845</v>
      </c>
      <c r="E312" s="135" t="s">
        <v>48</v>
      </c>
      <c r="F312" s="135">
        <v>40</v>
      </c>
      <c r="G312" s="135">
        <v>1</v>
      </c>
      <c r="H312" s="135"/>
      <c r="I312" s="135">
        <v>1</v>
      </c>
      <c r="J312" s="135">
        <v>56</v>
      </c>
      <c r="K312" s="135">
        <v>10</v>
      </c>
      <c r="L312" s="135">
        <v>21</v>
      </c>
      <c r="M312" s="135">
        <v>12</v>
      </c>
      <c r="N312" s="135">
        <v>7.64</v>
      </c>
    </row>
    <row r="313" spans="1:14" x14ac:dyDescent="0.3">
      <c r="A313" s="135">
        <v>284.01499999999999</v>
      </c>
      <c r="B313" s="135">
        <v>158.9</v>
      </c>
      <c r="C313" s="135">
        <v>12.25</v>
      </c>
      <c r="D313" s="135" t="s">
        <v>846</v>
      </c>
      <c r="E313" s="135" t="s">
        <v>48</v>
      </c>
      <c r="F313" s="135">
        <v>40</v>
      </c>
      <c r="G313" s="135">
        <v>1</v>
      </c>
      <c r="H313" s="135"/>
      <c r="I313" s="135">
        <v>1</v>
      </c>
      <c r="J313" s="135">
        <v>56</v>
      </c>
      <c r="K313" s="135">
        <v>10</v>
      </c>
      <c r="L313" s="135">
        <v>39</v>
      </c>
      <c r="M313" s="135">
        <v>18</v>
      </c>
      <c r="N313" s="135">
        <v>7.64</v>
      </c>
    </row>
    <row r="314" spans="1:14" x14ac:dyDescent="0.3">
      <c r="A314" s="135">
        <v>291.06099999999998</v>
      </c>
      <c r="B314" s="135">
        <v>160</v>
      </c>
      <c r="C314" s="135">
        <v>12.15</v>
      </c>
      <c r="D314" s="135" t="s">
        <v>847</v>
      </c>
      <c r="E314" s="135" t="s">
        <v>179</v>
      </c>
      <c r="F314" s="135">
        <v>40</v>
      </c>
      <c r="G314" s="135">
        <v>1</v>
      </c>
      <c r="H314" s="135"/>
      <c r="I314" s="135">
        <v>1</v>
      </c>
      <c r="J314" s="135">
        <v>66</v>
      </c>
      <c r="K314" s="135">
        <v>10</v>
      </c>
      <c r="L314" s="135">
        <v>39</v>
      </c>
      <c r="M314" s="135">
        <v>16</v>
      </c>
      <c r="N314" s="135">
        <v>7.83</v>
      </c>
    </row>
    <row r="315" spans="1:14" x14ac:dyDescent="0.3">
      <c r="A315" s="135">
        <v>291.06099999999998</v>
      </c>
      <c r="B315" s="135">
        <v>90.1</v>
      </c>
      <c r="C315" s="135">
        <v>12.15</v>
      </c>
      <c r="D315" s="135" t="s">
        <v>848</v>
      </c>
      <c r="E315" s="135" t="s">
        <v>179</v>
      </c>
      <c r="F315" s="135">
        <v>40</v>
      </c>
      <c r="G315" s="135">
        <v>1</v>
      </c>
      <c r="H315" s="135"/>
      <c r="I315" s="135">
        <v>1</v>
      </c>
      <c r="J315" s="135">
        <v>66</v>
      </c>
      <c r="K315" s="135">
        <v>10</v>
      </c>
      <c r="L315" s="135">
        <v>91</v>
      </c>
      <c r="M315" s="135">
        <v>16</v>
      </c>
      <c r="N315" s="135">
        <v>7.83</v>
      </c>
    </row>
    <row r="316" spans="1:14" x14ac:dyDescent="0.3">
      <c r="A316" s="135">
        <v>329.04</v>
      </c>
      <c r="B316" s="135">
        <v>125</v>
      </c>
      <c r="C316" s="135">
        <v>14.98</v>
      </c>
      <c r="D316" s="135" t="s">
        <v>849</v>
      </c>
      <c r="E316" s="135" t="s">
        <v>192</v>
      </c>
      <c r="F316" s="135">
        <v>40</v>
      </c>
      <c r="G316" s="135">
        <v>1</v>
      </c>
      <c r="H316" s="135"/>
      <c r="I316" s="135">
        <v>1</v>
      </c>
      <c r="J316" s="135">
        <v>61</v>
      </c>
      <c r="K316" s="135">
        <v>10</v>
      </c>
      <c r="L316" s="135">
        <v>31</v>
      </c>
      <c r="M316" s="135">
        <v>14</v>
      </c>
      <c r="N316" s="135">
        <v>9.52</v>
      </c>
    </row>
    <row r="317" spans="1:14" x14ac:dyDescent="0.3">
      <c r="A317" s="135">
        <v>329.04</v>
      </c>
      <c r="B317" s="135">
        <v>88.9</v>
      </c>
      <c r="C317" s="135">
        <v>14.98</v>
      </c>
      <c r="D317" s="135" t="s">
        <v>850</v>
      </c>
      <c r="E317" s="135" t="s">
        <v>192</v>
      </c>
      <c r="F317" s="135">
        <v>40</v>
      </c>
      <c r="G317" s="135">
        <v>1</v>
      </c>
      <c r="H317" s="135"/>
      <c r="I317" s="135">
        <v>1</v>
      </c>
      <c r="J317" s="135">
        <v>61</v>
      </c>
      <c r="K317" s="135">
        <v>10</v>
      </c>
      <c r="L317" s="135">
        <v>89</v>
      </c>
      <c r="M317" s="135">
        <v>12</v>
      </c>
      <c r="N317" s="135">
        <v>9.52</v>
      </c>
    </row>
    <row r="318" spans="1:14" x14ac:dyDescent="0.3">
      <c r="A318" s="135">
        <v>282.08699999999999</v>
      </c>
      <c r="B318" s="135">
        <v>212</v>
      </c>
      <c r="C318" s="135">
        <v>18.579999999999998</v>
      </c>
      <c r="D318" s="135" t="s">
        <v>851</v>
      </c>
      <c r="E318" s="135" t="s">
        <v>140</v>
      </c>
      <c r="F318" s="135">
        <v>40</v>
      </c>
      <c r="G318" s="135">
        <v>1</v>
      </c>
      <c r="H318" s="135"/>
      <c r="I318" s="135">
        <v>1</v>
      </c>
      <c r="J318" s="135">
        <v>36</v>
      </c>
      <c r="K318" s="135">
        <v>10</v>
      </c>
      <c r="L318" s="135">
        <v>15</v>
      </c>
      <c r="M318" s="135">
        <v>18</v>
      </c>
      <c r="N318" s="135">
        <v>52.15</v>
      </c>
    </row>
    <row r="319" spans="1:14" x14ac:dyDescent="0.3">
      <c r="A319" s="135">
        <v>282.08699999999999</v>
      </c>
      <c r="B319" s="135">
        <v>194.1</v>
      </c>
      <c r="C319" s="135">
        <v>18.579999999999998</v>
      </c>
      <c r="D319" s="135" t="s">
        <v>852</v>
      </c>
      <c r="E319" s="135" t="s">
        <v>140</v>
      </c>
      <c r="F319" s="135">
        <v>40</v>
      </c>
      <c r="G319" s="135">
        <v>1</v>
      </c>
      <c r="H319" s="135"/>
      <c r="I319" s="135">
        <v>1</v>
      </c>
      <c r="J319" s="135">
        <v>36</v>
      </c>
      <c r="K319" s="135">
        <v>10</v>
      </c>
      <c r="L319" s="135">
        <v>25</v>
      </c>
      <c r="M319" s="135">
        <v>12</v>
      </c>
      <c r="N319" s="135">
        <v>52.15</v>
      </c>
    </row>
    <row r="320" spans="1:14" x14ac:dyDescent="0.3">
      <c r="A320" s="135">
        <v>287.16000000000003</v>
      </c>
      <c r="B320" s="135">
        <v>213</v>
      </c>
      <c r="C320" s="135">
        <v>18.53</v>
      </c>
      <c r="D320" s="135" t="s">
        <v>853</v>
      </c>
      <c r="E320" s="135" t="s">
        <v>295</v>
      </c>
      <c r="F320" s="135">
        <v>40</v>
      </c>
      <c r="G320" s="135">
        <v>1</v>
      </c>
      <c r="H320" s="135"/>
      <c r="I320" s="135">
        <v>1</v>
      </c>
      <c r="J320" s="135">
        <v>36</v>
      </c>
      <c r="K320" s="135">
        <v>10</v>
      </c>
      <c r="L320" s="135">
        <v>15</v>
      </c>
      <c r="M320" s="135">
        <v>18</v>
      </c>
      <c r="N320" s="135">
        <v>50.61</v>
      </c>
    </row>
    <row r="321" spans="1:14" x14ac:dyDescent="0.3">
      <c r="A321" s="135">
        <v>287.16000000000003</v>
      </c>
      <c r="B321" s="135">
        <v>212.6</v>
      </c>
      <c r="C321" s="135">
        <v>18.53</v>
      </c>
      <c r="D321" s="135" t="s">
        <v>854</v>
      </c>
      <c r="E321" s="135" t="s">
        <v>295</v>
      </c>
      <c r="F321" s="135">
        <v>40</v>
      </c>
      <c r="G321" s="135">
        <v>1</v>
      </c>
      <c r="H321" s="135"/>
      <c r="I321" s="135">
        <v>1</v>
      </c>
      <c r="J321" s="135">
        <v>36</v>
      </c>
      <c r="K321" s="135">
        <v>10</v>
      </c>
      <c r="L321" s="135">
        <v>15</v>
      </c>
      <c r="M321" s="135">
        <v>12</v>
      </c>
      <c r="N321" s="135">
        <v>50.61</v>
      </c>
    </row>
    <row r="322" spans="1:14" x14ac:dyDescent="0.3">
      <c r="A322" s="135">
        <v>296.11</v>
      </c>
      <c r="B322" s="135">
        <v>131.19999999999999</v>
      </c>
      <c r="C322" s="135">
        <v>13.25</v>
      </c>
      <c r="D322" s="135" t="s">
        <v>855</v>
      </c>
      <c r="E322" s="135" t="s">
        <v>79</v>
      </c>
      <c r="F322" s="135">
        <v>40</v>
      </c>
      <c r="G322" s="135">
        <v>1</v>
      </c>
      <c r="H322" s="135"/>
      <c r="I322" s="135">
        <v>1</v>
      </c>
      <c r="J322" s="135">
        <v>51</v>
      </c>
      <c r="K322" s="135">
        <v>10</v>
      </c>
      <c r="L322" s="135">
        <v>27</v>
      </c>
      <c r="M322" s="135">
        <v>12</v>
      </c>
      <c r="N322" s="135">
        <v>5.1100000000000003</v>
      </c>
    </row>
    <row r="323" spans="1:14" x14ac:dyDescent="0.3">
      <c r="A323" s="135">
        <v>296.11</v>
      </c>
      <c r="B323" s="135">
        <v>250.3</v>
      </c>
      <c r="C323" s="135">
        <v>13.25</v>
      </c>
      <c r="D323" s="135" t="s">
        <v>856</v>
      </c>
      <c r="E323" s="135" t="s">
        <v>79</v>
      </c>
      <c r="F323" s="135">
        <v>40</v>
      </c>
      <c r="G323" s="135">
        <v>1</v>
      </c>
      <c r="H323" s="135"/>
      <c r="I323" s="135">
        <v>1</v>
      </c>
      <c r="J323" s="135">
        <v>51</v>
      </c>
      <c r="K323" s="135">
        <v>10</v>
      </c>
      <c r="L323" s="135">
        <v>17</v>
      </c>
      <c r="M323" s="135">
        <v>22</v>
      </c>
      <c r="N323" s="135">
        <v>5.1100000000000003</v>
      </c>
    </row>
    <row r="324" spans="1:14" x14ac:dyDescent="0.3">
      <c r="A324" s="135">
        <v>318.12400000000002</v>
      </c>
      <c r="B324" s="135">
        <v>168</v>
      </c>
      <c r="C324" s="135">
        <v>8.61</v>
      </c>
      <c r="D324" s="135" t="s">
        <v>857</v>
      </c>
      <c r="E324" s="135" t="s">
        <v>858</v>
      </c>
      <c r="F324" s="135">
        <v>40</v>
      </c>
      <c r="G324" s="135">
        <v>1</v>
      </c>
      <c r="H324" s="135"/>
      <c r="I324" s="135">
        <v>1</v>
      </c>
      <c r="J324" s="135">
        <v>46</v>
      </c>
      <c r="K324" s="135">
        <v>10</v>
      </c>
      <c r="L324" s="135">
        <v>17</v>
      </c>
      <c r="M324" s="135">
        <v>14</v>
      </c>
      <c r="N324" s="135">
        <v>11.66</v>
      </c>
    </row>
    <row r="325" spans="1:14" x14ac:dyDescent="0.3">
      <c r="A325" s="135">
        <v>318.12400000000002</v>
      </c>
      <c r="B325" s="135">
        <v>136</v>
      </c>
      <c r="C325" s="135">
        <v>8.61</v>
      </c>
      <c r="D325" s="135" t="s">
        <v>859</v>
      </c>
      <c r="E325" s="135" t="s">
        <v>34</v>
      </c>
      <c r="F325" s="135">
        <v>40</v>
      </c>
      <c r="G325" s="135">
        <v>1</v>
      </c>
      <c r="H325" s="135"/>
      <c r="I325" s="135">
        <v>1</v>
      </c>
      <c r="J325" s="135">
        <v>46</v>
      </c>
      <c r="K325" s="135">
        <v>10</v>
      </c>
      <c r="L325" s="135">
        <v>33</v>
      </c>
      <c r="M325" s="135">
        <v>16</v>
      </c>
      <c r="N325" s="135">
        <v>11.66</v>
      </c>
    </row>
    <row r="326" spans="1:14" x14ac:dyDescent="0.3">
      <c r="A326" s="135">
        <v>321.11500000000001</v>
      </c>
      <c r="B326" s="135">
        <v>136</v>
      </c>
      <c r="C326" s="135">
        <v>8.5299999999999994</v>
      </c>
      <c r="D326" s="135" t="s">
        <v>861</v>
      </c>
      <c r="E326" s="135" t="s">
        <v>297</v>
      </c>
      <c r="F326" s="135">
        <v>40</v>
      </c>
      <c r="G326" s="135">
        <v>1</v>
      </c>
      <c r="H326" s="135"/>
      <c r="I326" s="135">
        <v>1</v>
      </c>
      <c r="J326" s="135">
        <v>46</v>
      </c>
      <c r="K326" s="135">
        <v>10</v>
      </c>
      <c r="L326" s="135">
        <v>35</v>
      </c>
      <c r="M326" s="135">
        <v>10</v>
      </c>
      <c r="N326" s="135">
        <v>11.83</v>
      </c>
    </row>
    <row r="327" spans="1:14" x14ac:dyDescent="0.3">
      <c r="A327" s="135">
        <v>321.11500000000001</v>
      </c>
      <c r="B327" s="135">
        <v>108</v>
      </c>
      <c r="C327" s="135">
        <v>8.5299999999999994</v>
      </c>
      <c r="D327" s="135" t="s">
        <v>860</v>
      </c>
      <c r="E327" s="135" t="s">
        <v>297</v>
      </c>
      <c r="F327" s="135">
        <v>40</v>
      </c>
      <c r="G327" s="135">
        <v>1</v>
      </c>
      <c r="H327" s="135"/>
      <c r="I327" s="135">
        <v>1</v>
      </c>
      <c r="J327" s="135">
        <v>46</v>
      </c>
      <c r="K327" s="135">
        <v>10</v>
      </c>
      <c r="L327" s="135">
        <v>51</v>
      </c>
      <c r="M327" s="135">
        <v>12</v>
      </c>
      <c r="N327" s="135">
        <v>11.83</v>
      </c>
    </row>
    <row r="328" spans="1:14" x14ac:dyDescent="0.3">
      <c r="A328" s="135">
        <v>317.93799999999999</v>
      </c>
      <c r="B328" s="135">
        <v>159.9</v>
      </c>
      <c r="C328" s="135">
        <v>13.53</v>
      </c>
      <c r="D328" s="135" t="s">
        <v>862</v>
      </c>
      <c r="E328" s="135" t="s">
        <v>171</v>
      </c>
      <c r="F328" s="135">
        <v>40</v>
      </c>
      <c r="G328" s="135">
        <v>1</v>
      </c>
      <c r="H328" s="135"/>
      <c r="I328" s="135">
        <v>1</v>
      </c>
      <c r="J328" s="135">
        <v>86</v>
      </c>
      <c r="K328" s="135">
        <v>10</v>
      </c>
      <c r="L328" s="135">
        <v>19</v>
      </c>
      <c r="M328" s="135">
        <v>12</v>
      </c>
      <c r="N328" s="135">
        <v>4.8099999999999996</v>
      </c>
    </row>
    <row r="329" spans="1:14" x14ac:dyDescent="0.3">
      <c r="A329" s="135">
        <v>317.93799999999999</v>
      </c>
      <c r="B329" s="135">
        <v>132.9</v>
      </c>
      <c r="C329" s="135">
        <v>13.53</v>
      </c>
      <c r="D329" s="135" t="s">
        <v>863</v>
      </c>
      <c r="E329" s="135" t="s">
        <v>171</v>
      </c>
      <c r="F329" s="135">
        <v>40</v>
      </c>
      <c r="G329" s="135">
        <v>1</v>
      </c>
      <c r="H329" s="135"/>
      <c r="I329" s="135">
        <v>1</v>
      </c>
      <c r="J329" s="135">
        <v>86</v>
      </c>
      <c r="K329" s="135">
        <v>10</v>
      </c>
      <c r="L329" s="135">
        <v>49</v>
      </c>
      <c r="M329" s="135">
        <v>16</v>
      </c>
      <c r="N329" s="135">
        <v>4.8099999999999996</v>
      </c>
    </row>
    <row r="330" spans="1:14" x14ac:dyDescent="0.3">
      <c r="A330" s="135">
        <v>324.017</v>
      </c>
      <c r="B330" s="135">
        <v>160.19999999999999</v>
      </c>
      <c r="C330" s="135">
        <v>13.41</v>
      </c>
      <c r="D330" s="135" t="s">
        <v>864</v>
      </c>
      <c r="E330" s="135" t="s">
        <v>175</v>
      </c>
      <c r="F330" s="135">
        <v>40</v>
      </c>
      <c r="G330" s="135">
        <v>1</v>
      </c>
      <c r="H330" s="135"/>
      <c r="I330" s="135">
        <v>1</v>
      </c>
      <c r="J330" s="135">
        <v>86</v>
      </c>
      <c r="K330" s="135">
        <v>10</v>
      </c>
      <c r="L330" s="135">
        <v>19</v>
      </c>
      <c r="M330" s="135">
        <v>14</v>
      </c>
      <c r="N330" s="135">
        <v>4.96</v>
      </c>
    </row>
    <row r="331" spans="1:14" x14ac:dyDescent="0.3">
      <c r="A331" s="135">
        <v>324.017</v>
      </c>
      <c r="B331" s="135">
        <v>133.1</v>
      </c>
      <c r="C331" s="135">
        <v>13.41</v>
      </c>
      <c r="D331" s="135" t="s">
        <v>865</v>
      </c>
      <c r="E331" s="135" t="s">
        <v>175</v>
      </c>
      <c r="F331" s="135">
        <v>40</v>
      </c>
      <c r="G331" s="135">
        <v>1</v>
      </c>
      <c r="H331" s="135"/>
      <c r="I331" s="135">
        <v>1</v>
      </c>
      <c r="J331" s="135">
        <v>86</v>
      </c>
      <c r="K331" s="135">
        <v>10</v>
      </c>
      <c r="L331" s="135">
        <v>51</v>
      </c>
      <c r="M331" s="135">
        <v>12</v>
      </c>
      <c r="N331" s="135">
        <v>4.96</v>
      </c>
    </row>
    <row r="332" spans="1:14" x14ac:dyDescent="0.3">
      <c r="A332" s="135">
        <v>377.01</v>
      </c>
      <c r="B332" s="135">
        <v>238.1</v>
      </c>
      <c r="C332" s="135">
        <v>16.45</v>
      </c>
      <c r="D332" s="135" t="s">
        <v>866</v>
      </c>
      <c r="E332" s="135" t="s">
        <v>36</v>
      </c>
      <c r="F332" s="135">
        <v>40</v>
      </c>
      <c r="G332" s="135">
        <v>1</v>
      </c>
      <c r="H332" s="135"/>
      <c r="I332" s="135">
        <v>1</v>
      </c>
      <c r="J332" s="135">
        <v>126</v>
      </c>
      <c r="K332" s="135">
        <v>10</v>
      </c>
      <c r="L332" s="135">
        <v>35</v>
      </c>
      <c r="M332" s="135">
        <v>20</v>
      </c>
      <c r="N332" s="135">
        <v>9.6</v>
      </c>
    </row>
    <row r="333" spans="1:14" x14ac:dyDescent="0.3">
      <c r="A333" s="135">
        <v>377.01</v>
      </c>
      <c r="B333" s="135">
        <v>145.1</v>
      </c>
      <c r="C333" s="135">
        <v>16.45</v>
      </c>
      <c r="D333" s="135" t="s">
        <v>867</v>
      </c>
      <c r="E333" s="135" t="s">
        <v>36</v>
      </c>
      <c r="F333" s="135">
        <v>40</v>
      </c>
      <c r="G333" s="135">
        <v>1</v>
      </c>
      <c r="H333" s="135"/>
      <c r="I333" s="135">
        <v>1</v>
      </c>
      <c r="J333" s="135">
        <v>126</v>
      </c>
      <c r="K333" s="135">
        <v>10</v>
      </c>
      <c r="L333" s="135">
        <v>73</v>
      </c>
      <c r="M333" s="135">
        <v>12</v>
      </c>
      <c r="N333" s="135">
        <v>9.6</v>
      </c>
    </row>
    <row r="334" spans="1:14" x14ac:dyDescent="0.3">
      <c r="A334" s="135">
        <v>381.03800000000001</v>
      </c>
      <c r="B334" s="135">
        <v>238.1</v>
      </c>
      <c r="C334" s="135">
        <v>16.399999999999999</v>
      </c>
      <c r="D334" s="135" t="s">
        <v>868</v>
      </c>
      <c r="E334" s="135" t="s">
        <v>182</v>
      </c>
      <c r="F334" s="135">
        <v>40</v>
      </c>
      <c r="G334" s="135">
        <v>1</v>
      </c>
      <c r="H334" s="135"/>
      <c r="I334" s="135">
        <v>1</v>
      </c>
      <c r="J334" s="135">
        <v>116</v>
      </c>
      <c r="K334" s="135">
        <v>10</v>
      </c>
      <c r="L334" s="135">
        <v>35</v>
      </c>
      <c r="M334" s="135">
        <v>20</v>
      </c>
      <c r="N334" s="135">
        <v>9.09</v>
      </c>
    </row>
    <row r="335" spans="1:14" x14ac:dyDescent="0.3">
      <c r="A335" s="135">
        <v>381.03800000000001</v>
      </c>
      <c r="B335" s="135">
        <v>145.1</v>
      </c>
      <c r="C335" s="135">
        <v>16.399999999999999</v>
      </c>
      <c r="D335" s="135" t="s">
        <v>869</v>
      </c>
      <c r="E335" s="135" t="s">
        <v>182</v>
      </c>
      <c r="F335" s="135">
        <v>40</v>
      </c>
      <c r="G335" s="135">
        <v>1</v>
      </c>
      <c r="H335" s="135"/>
      <c r="I335" s="135">
        <v>1</v>
      </c>
      <c r="J335" s="135">
        <v>116</v>
      </c>
      <c r="K335" s="135">
        <v>10</v>
      </c>
      <c r="L335" s="135">
        <v>71</v>
      </c>
      <c r="M335" s="135">
        <v>14</v>
      </c>
      <c r="N335" s="135">
        <v>9.09</v>
      </c>
    </row>
    <row r="336" spans="1:14" x14ac:dyDescent="0.3">
      <c r="A336" s="135">
        <v>368.1</v>
      </c>
      <c r="B336" s="135">
        <v>145</v>
      </c>
      <c r="C336" s="135">
        <v>14.05</v>
      </c>
      <c r="D336" s="135" t="s">
        <v>870</v>
      </c>
      <c r="E336" s="135" t="s">
        <v>113</v>
      </c>
      <c r="F336" s="135">
        <v>40</v>
      </c>
      <c r="G336" s="135">
        <v>1</v>
      </c>
      <c r="H336" s="135"/>
      <c r="I336" s="135">
        <v>1</v>
      </c>
      <c r="J336" s="135">
        <v>79</v>
      </c>
      <c r="K336" s="135">
        <v>6.5</v>
      </c>
      <c r="L336" s="135">
        <v>27</v>
      </c>
      <c r="M336" s="135">
        <v>6.5</v>
      </c>
      <c r="N336" s="135">
        <v>7.44</v>
      </c>
    </row>
    <row r="337" spans="1:14" x14ac:dyDescent="0.3">
      <c r="A337" s="135">
        <v>368</v>
      </c>
      <c r="B337" s="135">
        <v>205</v>
      </c>
      <c r="C337" s="135">
        <v>14.05</v>
      </c>
      <c r="D337" s="135" t="s">
        <v>871</v>
      </c>
      <c r="E337" s="135" t="s">
        <v>113</v>
      </c>
      <c r="F337" s="135">
        <v>40</v>
      </c>
      <c r="G337" s="135">
        <v>1</v>
      </c>
      <c r="H337" s="135"/>
      <c r="I337" s="135">
        <v>1</v>
      </c>
      <c r="J337" s="135">
        <v>81</v>
      </c>
      <c r="K337" s="135">
        <v>10</v>
      </c>
      <c r="L337" s="135">
        <v>15</v>
      </c>
      <c r="M337" s="135">
        <v>7</v>
      </c>
      <c r="N337" s="135">
        <v>7.44</v>
      </c>
    </row>
    <row r="338" spans="1:14" x14ac:dyDescent="0.3">
      <c r="A338" s="135">
        <v>356.2</v>
      </c>
      <c r="B338" s="135">
        <v>119.2</v>
      </c>
      <c r="C338" s="135">
        <v>16.920000000000002</v>
      </c>
      <c r="D338" s="135" t="s">
        <v>872</v>
      </c>
      <c r="E338" s="135" t="s">
        <v>427</v>
      </c>
      <c r="F338" s="135">
        <v>40</v>
      </c>
      <c r="G338" s="135">
        <v>1</v>
      </c>
      <c r="H338" s="135"/>
      <c r="I338" s="135">
        <v>1</v>
      </c>
      <c r="J338" s="135">
        <v>56</v>
      </c>
      <c r="K338" s="135">
        <v>7</v>
      </c>
      <c r="L338" s="135">
        <v>47</v>
      </c>
      <c r="M338" s="135">
        <v>4</v>
      </c>
      <c r="N338" s="135">
        <v>13.04</v>
      </c>
    </row>
    <row r="339" spans="1:14" x14ac:dyDescent="0.3">
      <c r="A339" s="135">
        <v>356.2</v>
      </c>
      <c r="B339" s="135">
        <v>147.1</v>
      </c>
      <c r="C339" s="135">
        <v>16.920000000000002</v>
      </c>
      <c r="D339" s="135" t="s">
        <v>873</v>
      </c>
      <c r="E339" s="135" t="s">
        <v>427</v>
      </c>
      <c r="F339" s="135">
        <v>40</v>
      </c>
      <c r="G339" s="135">
        <v>1</v>
      </c>
      <c r="H339" s="135"/>
      <c r="I339" s="135">
        <v>1</v>
      </c>
      <c r="J339" s="135">
        <v>56</v>
      </c>
      <c r="K339" s="135">
        <v>7</v>
      </c>
      <c r="L339" s="135">
        <v>37</v>
      </c>
      <c r="M339" s="135">
        <v>4</v>
      </c>
      <c r="N339" s="135">
        <v>13.04</v>
      </c>
    </row>
    <row r="340" spans="1:14" x14ac:dyDescent="0.3">
      <c r="A340" s="135">
        <v>365.22399999999999</v>
      </c>
      <c r="B340" s="135">
        <v>177.3</v>
      </c>
      <c r="C340" s="135">
        <v>16.8</v>
      </c>
      <c r="D340" s="135" t="s">
        <v>842</v>
      </c>
      <c r="E340" s="135" t="s">
        <v>843</v>
      </c>
      <c r="F340" s="135">
        <v>40</v>
      </c>
      <c r="G340" s="135">
        <v>1</v>
      </c>
      <c r="H340" s="135"/>
      <c r="I340" s="135">
        <v>1</v>
      </c>
      <c r="J340" s="135">
        <v>51</v>
      </c>
      <c r="K340" s="135">
        <v>10</v>
      </c>
      <c r="L340" s="135">
        <v>17</v>
      </c>
      <c r="M340" s="135">
        <v>16</v>
      </c>
      <c r="N340" s="135">
        <v>12.08</v>
      </c>
    </row>
    <row r="341" spans="1:14" x14ac:dyDescent="0.3">
      <c r="A341" s="135">
        <v>365.22399999999999</v>
      </c>
      <c r="B341" s="135">
        <v>119.2</v>
      </c>
      <c r="C341" s="135">
        <v>16.8</v>
      </c>
      <c r="D341" s="135" t="s">
        <v>844</v>
      </c>
      <c r="E341" s="135" t="s">
        <v>468</v>
      </c>
      <c r="F341" s="135">
        <v>40</v>
      </c>
      <c r="G341" s="135">
        <v>1</v>
      </c>
      <c r="H341" s="135"/>
      <c r="I341" s="135">
        <v>1</v>
      </c>
      <c r="J341" s="135">
        <v>51</v>
      </c>
      <c r="K341" s="135">
        <v>10</v>
      </c>
      <c r="L341" s="135">
        <v>47</v>
      </c>
      <c r="M341" s="135">
        <v>12</v>
      </c>
      <c r="N341" s="135">
        <v>12.08</v>
      </c>
    </row>
    <row r="342" spans="1:14" x14ac:dyDescent="0.3">
      <c r="A342" s="135">
        <v>239.2</v>
      </c>
      <c r="B342" s="135">
        <v>72.099999999999994</v>
      </c>
      <c r="C342" s="135">
        <v>8.85</v>
      </c>
      <c r="D342" s="135" t="s">
        <v>874</v>
      </c>
      <c r="E342" s="135" t="s">
        <v>206</v>
      </c>
      <c r="F342" s="135">
        <v>40</v>
      </c>
      <c r="G342" s="135">
        <v>1</v>
      </c>
      <c r="H342" s="135"/>
      <c r="I342" s="135">
        <v>1</v>
      </c>
      <c r="J342" s="135">
        <v>73</v>
      </c>
      <c r="K342" s="135">
        <v>10</v>
      </c>
      <c r="L342" s="135">
        <v>63</v>
      </c>
      <c r="M342" s="135">
        <v>4</v>
      </c>
      <c r="N342" s="135">
        <v>15.21</v>
      </c>
    </row>
    <row r="343" spans="1:14" x14ac:dyDescent="0.3">
      <c r="A343" s="135">
        <v>239.2</v>
      </c>
      <c r="B343" s="135">
        <v>182.2</v>
      </c>
      <c r="C343" s="135">
        <v>8.85</v>
      </c>
      <c r="D343" s="135" t="s">
        <v>875</v>
      </c>
      <c r="E343" s="135" t="s">
        <v>206</v>
      </c>
      <c r="F343" s="135">
        <v>40</v>
      </c>
      <c r="G343" s="135">
        <v>1</v>
      </c>
      <c r="H343" s="135"/>
      <c r="I343" s="135">
        <v>1</v>
      </c>
      <c r="J343" s="135">
        <v>73</v>
      </c>
      <c r="K343" s="135">
        <v>10</v>
      </c>
      <c r="L343" s="135">
        <v>21</v>
      </c>
      <c r="M343" s="135">
        <v>4</v>
      </c>
      <c r="N343" s="135">
        <v>15.21</v>
      </c>
    </row>
    <row r="344" spans="1:14" x14ac:dyDescent="0.3">
      <c r="A344" s="135">
        <v>245.1</v>
      </c>
      <c r="B344" s="135">
        <v>78</v>
      </c>
      <c r="C344" s="135">
        <v>8.75</v>
      </c>
      <c r="D344" s="135" t="s">
        <v>876</v>
      </c>
      <c r="E344" s="135" t="s">
        <v>230</v>
      </c>
      <c r="F344" s="135">
        <v>40</v>
      </c>
      <c r="G344" s="135">
        <v>1</v>
      </c>
      <c r="H344" s="135"/>
      <c r="I344" s="135">
        <v>1</v>
      </c>
      <c r="J344" s="135">
        <v>71</v>
      </c>
      <c r="K344" s="135">
        <v>10</v>
      </c>
      <c r="L344" s="135">
        <v>63</v>
      </c>
      <c r="M344" s="135">
        <v>10</v>
      </c>
      <c r="N344" s="135">
        <v>12.47</v>
      </c>
    </row>
    <row r="345" spans="1:14" x14ac:dyDescent="0.3">
      <c r="A345" s="135">
        <v>245.1</v>
      </c>
      <c r="B345" s="135">
        <v>185.1</v>
      </c>
      <c r="C345" s="135">
        <v>8.75</v>
      </c>
      <c r="D345" s="135" t="s">
        <v>877</v>
      </c>
      <c r="E345" s="135" t="s">
        <v>230</v>
      </c>
      <c r="F345" s="135">
        <v>40</v>
      </c>
      <c r="G345" s="135">
        <v>1</v>
      </c>
      <c r="H345" s="135"/>
      <c r="I345" s="135">
        <v>1</v>
      </c>
      <c r="J345" s="135">
        <v>71</v>
      </c>
      <c r="K345" s="135">
        <v>10</v>
      </c>
      <c r="L345" s="135">
        <v>23</v>
      </c>
      <c r="M345" s="135">
        <v>14</v>
      </c>
      <c r="N345" s="135">
        <v>12.47</v>
      </c>
    </row>
    <row r="346" spans="1:14" x14ac:dyDescent="0.3">
      <c r="A346" s="135">
        <v>375.95400000000001</v>
      </c>
      <c r="B346" s="135">
        <v>307.89999999999998</v>
      </c>
      <c r="C346" s="135">
        <v>16.059999999999999</v>
      </c>
      <c r="D346" s="135" t="s">
        <v>878</v>
      </c>
      <c r="E346" s="135" t="s">
        <v>38</v>
      </c>
      <c r="F346" s="135">
        <v>40</v>
      </c>
      <c r="G346" s="135">
        <v>1</v>
      </c>
      <c r="H346" s="135"/>
      <c r="I346" s="135">
        <v>1</v>
      </c>
      <c r="J346" s="135">
        <v>31</v>
      </c>
      <c r="K346" s="135">
        <v>10</v>
      </c>
      <c r="L346" s="135">
        <v>17</v>
      </c>
      <c r="M346" s="135">
        <v>26</v>
      </c>
      <c r="N346" s="135">
        <v>5.4</v>
      </c>
    </row>
    <row r="347" spans="1:14" x14ac:dyDescent="0.3">
      <c r="A347" s="135">
        <v>375.95400000000001</v>
      </c>
      <c r="B347" s="135">
        <v>70</v>
      </c>
      <c r="C347" s="135">
        <v>16.059999999999999</v>
      </c>
      <c r="D347" s="135" t="s">
        <v>879</v>
      </c>
      <c r="E347" s="135" t="s">
        <v>38</v>
      </c>
      <c r="F347" s="135">
        <v>40</v>
      </c>
      <c r="G347" s="135">
        <v>1</v>
      </c>
      <c r="H347" s="135"/>
      <c r="I347" s="135">
        <v>1</v>
      </c>
      <c r="J347" s="135">
        <v>31</v>
      </c>
      <c r="K347" s="135">
        <v>10</v>
      </c>
      <c r="L347" s="135">
        <v>31</v>
      </c>
      <c r="M347" s="135">
        <v>10</v>
      </c>
      <c r="N347" s="135">
        <v>5.4</v>
      </c>
    </row>
    <row r="348" spans="1:14" x14ac:dyDescent="0.3">
      <c r="A348" s="135">
        <v>382.964</v>
      </c>
      <c r="B348" s="135">
        <v>315.10000000000002</v>
      </c>
      <c r="C348" s="135">
        <v>15.97</v>
      </c>
      <c r="D348" s="135" t="s">
        <v>880</v>
      </c>
      <c r="E348" s="135" t="s">
        <v>120</v>
      </c>
      <c r="F348" s="135">
        <v>40</v>
      </c>
      <c r="G348" s="135">
        <v>1</v>
      </c>
      <c r="H348" s="135"/>
      <c r="I348" s="135">
        <v>1</v>
      </c>
      <c r="J348" s="135">
        <v>51</v>
      </c>
      <c r="K348" s="135">
        <v>10</v>
      </c>
      <c r="L348" s="135">
        <v>17</v>
      </c>
      <c r="M348" s="135">
        <v>28</v>
      </c>
      <c r="N348" s="135">
        <v>4.5999999999999996</v>
      </c>
    </row>
    <row r="349" spans="1:14" x14ac:dyDescent="0.3">
      <c r="A349" s="135">
        <v>382.964</v>
      </c>
      <c r="B349" s="135">
        <v>92.3</v>
      </c>
      <c r="C349" s="135">
        <v>15.97</v>
      </c>
      <c r="D349" s="135" t="s">
        <v>881</v>
      </c>
      <c r="E349" s="135" t="s">
        <v>120</v>
      </c>
      <c r="F349" s="135">
        <v>40</v>
      </c>
      <c r="G349" s="135">
        <v>1</v>
      </c>
      <c r="H349" s="135"/>
      <c r="I349" s="135">
        <v>1</v>
      </c>
      <c r="J349" s="135">
        <v>51</v>
      </c>
      <c r="K349" s="135">
        <v>10</v>
      </c>
      <c r="L349" s="135">
        <v>31</v>
      </c>
      <c r="M349" s="135">
        <v>10</v>
      </c>
      <c r="N349" s="135">
        <v>4.5999999999999996</v>
      </c>
    </row>
    <row r="350" spans="1:14" x14ac:dyDescent="0.3">
      <c r="A350" s="135">
        <v>342.03100000000001</v>
      </c>
      <c r="B350" s="135">
        <v>158.9</v>
      </c>
      <c r="C350" s="135">
        <v>14.4</v>
      </c>
      <c r="D350" s="135" t="s">
        <v>882</v>
      </c>
      <c r="E350" s="135" t="s">
        <v>883</v>
      </c>
      <c r="F350" s="135">
        <v>72</v>
      </c>
      <c r="G350" s="135">
        <v>1</v>
      </c>
      <c r="H350" s="135"/>
      <c r="I350" s="135">
        <v>1</v>
      </c>
      <c r="J350" s="135">
        <v>151</v>
      </c>
      <c r="K350" s="135">
        <v>10</v>
      </c>
      <c r="L350" s="135">
        <v>37</v>
      </c>
      <c r="M350" s="135">
        <v>10</v>
      </c>
      <c r="N350" s="135">
        <v>9.7100000000000009</v>
      </c>
    </row>
    <row r="351" spans="1:14" x14ac:dyDescent="0.3">
      <c r="A351" s="135">
        <v>342.03100000000001</v>
      </c>
      <c r="B351" s="135">
        <v>122.9</v>
      </c>
      <c r="C351" s="135">
        <v>14.4</v>
      </c>
      <c r="D351" s="135" t="s">
        <v>884</v>
      </c>
      <c r="E351" s="135" t="s">
        <v>883</v>
      </c>
      <c r="F351" s="135">
        <v>72</v>
      </c>
      <c r="G351" s="135">
        <v>1</v>
      </c>
      <c r="H351" s="135"/>
      <c r="I351" s="135">
        <v>1</v>
      </c>
      <c r="J351" s="135">
        <v>151</v>
      </c>
      <c r="K351" s="135">
        <v>10</v>
      </c>
      <c r="L351" s="135">
        <v>77</v>
      </c>
      <c r="M351" s="135">
        <v>16</v>
      </c>
      <c r="N351" s="135">
        <v>9.7100000000000009</v>
      </c>
    </row>
    <row r="352" spans="1:14" x14ac:dyDescent="0.3">
      <c r="A352" s="135">
        <v>346.95</v>
      </c>
      <c r="B352" s="135">
        <v>159</v>
      </c>
      <c r="C352" s="135">
        <v>14.35</v>
      </c>
      <c r="D352" s="135" t="s">
        <v>885</v>
      </c>
      <c r="E352" s="135" t="s">
        <v>886</v>
      </c>
      <c r="F352" s="135">
        <v>72</v>
      </c>
      <c r="G352" s="135">
        <v>1</v>
      </c>
      <c r="H352" s="135"/>
      <c r="I352" s="135">
        <v>1</v>
      </c>
      <c r="J352" s="135">
        <v>86</v>
      </c>
      <c r="K352" s="135">
        <v>10</v>
      </c>
      <c r="L352" s="135">
        <v>39</v>
      </c>
      <c r="M352" s="135">
        <v>12</v>
      </c>
      <c r="N352" s="135">
        <v>9.61</v>
      </c>
    </row>
    <row r="353" spans="1:14" x14ac:dyDescent="0.3">
      <c r="A353" s="135">
        <v>346.95</v>
      </c>
      <c r="B353" s="135">
        <v>74</v>
      </c>
      <c r="C353" s="135">
        <v>14.35</v>
      </c>
      <c r="D353" s="135" t="s">
        <v>887</v>
      </c>
      <c r="E353" s="135" t="s">
        <v>886</v>
      </c>
      <c r="F353" s="135">
        <v>72</v>
      </c>
      <c r="G353" s="135">
        <v>1</v>
      </c>
      <c r="H353" s="135"/>
      <c r="I353" s="135">
        <v>1</v>
      </c>
      <c r="J353" s="135">
        <v>86</v>
      </c>
      <c r="K353" s="135">
        <v>10</v>
      </c>
      <c r="L353" s="135">
        <v>25</v>
      </c>
      <c r="M353" s="135">
        <v>12</v>
      </c>
      <c r="N353" s="135">
        <v>9.61</v>
      </c>
    </row>
    <row r="354" spans="1:14" x14ac:dyDescent="0.3">
      <c r="A354" s="135">
        <v>256</v>
      </c>
      <c r="B354" s="135">
        <v>173.1</v>
      </c>
      <c r="C354" s="135">
        <v>8.7200000000000006</v>
      </c>
      <c r="D354" s="135" t="s">
        <v>891</v>
      </c>
      <c r="E354" s="135" t="s">
        <v>80</v>
      </c>
      <c r="F354" s="135">
        <v>40</v>
      </c>
      <c r="G354" s="135">
        <v>1</v>
      </c>
      <c r="H354" s="135"/>
      <c r="I354" s="135">
        <v>1</v>
      </c>
      <c r="J354" s="135">
        <v>79</v>
      </c>
      <c r="K354" s="135">
        <v>12</v>
      </c>
      <c r="L354" s="135">
        <v>31</v>
      </c>
      <c r="M354" s="135">
        <v>6.5</v>
      </c>
      <c r="N354" s="135">
        <v>11.88</v>
      </c>
    </row>
    <row r="355" spans="1:14" x14ac:dyDescent="0.3">
      <c r="A355" s="135">
        <v>256</v>
      </c>
      <c r="B355" s="135">
        <v>190</v>
      </c>
      <c r="C355" s="135">
        <v>8.7200000000000006</v>
      </c>
      <c r="D355" s="135" t="s">
        <v>892</v>
      </c>
      <c r="E355" s="135" t="s">
        <v>80</v>
      </c>
      <c r="F355" s="135">
        <v>40</v>
      </c>
      <c r="G355" s="135">
        <v>1</v>
      </c>
      <c r="H355" s="135"/>
      <c r="I355" s="135">
        <v>1</v>
      </c>
      <c r="J355" s="135">
        <v>81</v>
      </c>
      <c r="K355" s="135">
        <v>10</v>
      </c>
      <c r="L355" s="135">
        <v>19</v>
      </c>
      <c r="M355" s="135">
        <v>7</v>
      </c>
      <c r="N355" s="135">
        <v>11.88</v>
      </c>
    </row>
    <row r="356" spans="1:14" x14ac:dyDescent="0.3">
      <c r="A356" s="135">
        <v>261.11</v>
      </c>
      <c r="B356" s="135">
        <v>195</v>
      </c>
      <c r="C356" s="135">
        <v>8.69</v>
      </c>
      <c r="D356" s="135" t="s">
        <v>888</v>
      </c>
      <c r="E356" s="135" t="s">
        <v>889</v>
      </c>
      <c r="F356" s="135">
        <v>40</v>
      </c>
      <c r="G356" s="135">
        <v>1</v>
      </c>
      <c r="H356" s="135"/>
      <c r="I356" s="135">
        <v>1</v>
      </c>
      <c r="J356" s="135">
        <v>81</v>
      </c>
      <c r="K356" s="135">
        <v>10</v>
      </c>
      <c r="L356" s="135">
        <v>19</v>
      </c>
      <c r="M356" s="135">
        <v>14</v>
      </c>
      <c r="N356" s="135">
        <v>11.62</v>
      </c>
    </row>
    <row r="357" spans="1:14" x14ac:dyDescent="0.3">
      <c r="A357" s="135">
        <v>261.11</v>
      </c>
      <c r="B357" s="135">
        <v>178</v>
      </c>
      <c r="C357" s="135">
        <v>8.69</v>
      </c>
      <c r="D357" s="135" t="s">
        <v>890</v>
      </c>
      <c r="E357" s="135" t="s">
        <v>125</v>
      </c>
      <c r="F357" s="135">
        <v>40</v>
      </c>
      <c r="G357" s="135">
        <v>1</v>
      </c>
      <c r="H357" s="135"/>
      <c r="I357" s="135">
        <v>1</v>
      </c>
      <c r="J357" s="135">
        <v>81</v>
      </c>
      <c r="K357" s="135">
        <v>10</v>
      </c>
      <c r="L357" s="135">
        <v>29</v>
      </c>
      <c r="M357" s="135">
        <v>12</v>
      </c>
      <c r="N357" s="135">
        <v>11.62</v>
      </c>
    </row>
    <row r="358" spans="1:14" x14ac:dyDescent="0.3">
      <c r="A358" s="135">
        <v>372.964</v>
      </c>
      <c r="B358" s="135">
        <v>289</v>
      </c>
      <c r="C358" s="135">
        <v>18.329999999999998</v>
      </c>
      <c r="D358" s="135" t="s">
        <v>893</v>
      </c>
      <c r="E358" s="135" t="s">
        <v>72</v>
      </c>
      <c r="F358" s="135">
        <v>40</v>
      </c>
      <c r="G358" s="135">
        <v>1</v>
      </c>
      <c r="H358" s="135"/>
      <c r="I358" s="135">
        <v>1</v>
      </c>
      <c r="J358" s="135">
        <v>61</v>
      </c>
      <c r="K358" s="135">
        <v>10</v>
      </c>
      <c r="L358" s="135">
        <v>31</v>
      </c>
      <c r="M358" s="135">
        <v>24</v>
      </c>
      <c r="N358" s="135">
        <v>49.22</v>
      </c>
    </row>
    <row r="359" spans="1:14" x14ac:dyDescent="0.3">
      <c r="A359" s="135">
        <v>372.964</v>
      </c>
      <c r="B359" s="135">
        <v>271.89999999999998</v>
      </c>
      <c r="C359" s="135">
        <v>18.329999999999998</v>
      </c>
      <c r="D359" s="135" t="s">
        <v>894</v>
      </c>
      <c r="E359" s="135" t="s">
        <v>72</v>
      </c>
      <c r="F359" s="135">
        <v>40</v>
      </c>
      <c r="G359" s="135">
        <v>1</v>
      </c>
      <c r="H359" s="135"/>
      <c r="I359" s="135">
        <v>1</v>
      </c>
      <c r="J359" s="135">
        <v>61</v>
      </c>
      <c r="K359" s="135">
        <v>10</v>
      </c>
      <c r="L359" s="135">
        <v>47</v>
      </c>
      <c r="M359" s="135">
        <v>20</v>
      </c>
      <c r="N359" s="135">
        <v>49.22</v>
      </c>
    </row>
    <row r="360" spans="1:14" x14ac:dyDescent="0.3">
      <c r="A360" s="135">
        <v>379.99799999999999</v>
      </c>
      <c r="B360" s="135">
        <v>290</v>
      </c>
      <c r="C360" s="135">
        <v>18.22</v>
      </c>
      <c r="D360" s="135" t="s">
        <v>895</v>
      </c>
      <c r="E360" s="135" t="s">
        <v>198</v>
      </c>
      <c r="F360" s="135">
        <v>40</v>
      </c>
      <c r="G360" s="135">
        <v>1</v>
      </c>
      <c r="H360" s="135"/>
      <c r="I360" s="135">
        <v>1</v>
      </c>
      <c r="J360" s="135">
        <v>66</v>
      </c>
      <c r="K360" s="135">
        <v>10</v>
      </c>
      <c r="L360" s="135">
        <v>33</v>
      </c>
      <c r="M360" s="135">
        <v>26</v>
      </c>
      <c r="N360" s="135">
        <v>54.42</v>
      </c>
    </row>
    <row r="361" spans="1:14" x14ac:dyDescent="0.3">
      <c r="A361" s="135">
        <v>379.99799999999999</v>
      </c>
      <c r="B361" s="135">
        <v>332.1</v>
      </c>
      <c r="C361" s="135">
        <v>18.22</v>
      </c>
      <c r="D361" s="135" t="s">
        <v>896</v>
      </c>
      <c r="E361" s="135" t="s">
        <v>198</v>
      </c>
      <c r="F361" s="135">
        <v>40</v>
      </c>
      <c r="G361" s="135">
        <v>1</v>
      </c>
      <c r="H361" s="135"/>
      <c r="I361" s="135">
        <v>1</v>
      </c>
      <c r="J361" s="135">
        <v>66</v>
      </c>
      <c r="K361" s="135">
        <v>10</v>
      </c>
      <c r="L361" s="135">
        <v>21</v>
      </c>
      <c r="M361" s="135">
        <v>30</v>
      </c>
      <c r="N361" s="135">
        <v>54.42</v>
      </c>
    </row>
    <row r="362" spans="1:14" x14ac:dyDescent="0.3">
      <c r="A362" s="135">
        <v>252.1</v>
      </c>
      <c r="B362" s="135">
        <v>91.2</v>
      </c>
      <c r="C362" s="135">
        <v>15.45</v>
      </c>
      <c r="D362" s="135" t="s">
        <v>897</v>
      </c>
      <c r="E362" s="135" t="s">
        <v>12</v>
      </c>
      <c r="F362" s="135">
        <v>40</v>
      </c>
      <c r="G362" s="135">
        <v>1</v>
      </c>
      <c r="H362" s="135"/>
      <c r="I362" s="135">
        <v>1</v>
      </c>
      <c r="J362" s="135">
        <v>56</v>
      </c>
      <c r="K362" s="135">
        <v>10</v>
      </c>
      <c r="L362" s="135">
        <v>29</v>
      </c>
      <c r="M362" s="135">
        <v>16</v>
      </c>
      <c r="N362" s="135">
        <v>6.59</v>
      </c>
    </row>
    <row r="363" spans="1:14" x14ac:dyDescent="0.3">
      <c r="A363" s="135">
        <v>252.1</v>
      </c>
      <c r="B363" s="135">
        <v>128.30000000000001</v>
      </c>
      <c r="C363" s="135">
        <v>15.45</v>
      </c>
      <c r="D363" s="135" t="s">
        <v>898</v>
      </c>
      <c r="E363" s="135" t="s">
        <v>12</v>
      </c>
      <c r="F363" s="135">
        <v>40</v>
      </c>
      <c r="G363" s="135">
        <v>1</v>
      </c>
      <c r="H363" s="135"/>
      <c r="I363" s="135">
        <v>1</v>
      </c>
      <c r="J363" s="135">
        <v>56</v>
      </c>
      <c r="K363" s="135">
        <v>10</v>
      </c>
      <c r="L363" s="135">
        <v>17</v>
      </c>
      <c r="M363" s="135">
        <v>12</v>
      </c>
      <c r="N363" s="135">
        <v>6.59</v>
      </c>
    </row>
    <row r="364" spans="1:14" x14ac:dyDescent="0.3">
      <c r="A364" s="135">
        <v>259.19600000000003</v>
      </c>
      <c r="B364" s="135">
        <v>98</v>
      </c>
      <c r="C364" s="135">
        <v>15.35</v>
      </c>
      <c r="D364" s="135" t="s">
        <v>899</v>
      </c>
      <c r="E364" s="135" t="s">
        <v>303</v>
      </c>
      <c r="F364" s="135">
        <v>40</v>
      </c>
      <c r="G364" s="135">
        <v>1</v>
      </c>
      <c r="H364" s="135"/>
      <c r="I364" s="135">
        <v>1</v>
      </c>
      <c r="J364" s="135">
        <v>61</v>
      </c>
      <c r="K364" s="135">
        <v>10</v>
      </c>
      <c r="L364" s="135">
        <v>39</v>
      </c>
      <c r="M364" s="135">
        <v>14</v>
      </c>
      <c r="N364" s="135">
        <v>6.76</v>
      </c>
    </row>
    <row r="365" spans="1:14" x14ac:dyDescent="0.3">
      <c r="A365" s="135">
        <v>259.19600000000003</v>
      </c>
      <c r="B365" s="135">
        <v>128</v>
      </c>
      <c r="C365" s="135">
        <v>15.35</v>
      </c>
      <c r="D365" s="135" t="s">
        <v>900</v>
      </c>
      <c r="E365" s="135" t="s">
        <v>303</v>
      </c>
      <c r="F365" s="135">
        <v>40</v>
      </c>
      <c r="G365" s="135">
        <v>1</v>
      </c>
      <c r="H365" s="135"/>
      <c r="I365" s="135">
        <v>1</v>
      </c>
      <c r="J365" s="135">
        <v>61</v>
      </c>
      <c r="K365" s="135">
        <v>10</v>
      </c>
      <c r="L365" s="135">
        <v>17</v>
      </c>
      <c r="M365" s="135">
        <v>14</v>
      </c>
      <c r="N365" s="135">
        <v>6.76</v>
      </c>
    </row>
    <row r="366" spans="1:14" x14ac:dyDescent="0.3">
      <c r="A366" s="135">
        <v>388.1</v>
      </c>
      <c r="B366" s="135">
        <v>194</v>
      </c>
      <c r="C366" s="135">
        <v>16.79</v>
      </c>
      <c r="D366" s="135" t="s">
        <v>901</v>
      </c>
      <c r="E366" s="135" t="s">
        <v>8</v>
      </c>
      <c r="F366" s="135">
        <v>40</v>
      </c>
      <c r="G366" s="135">
        <v>1</v>
      </c>
      <c r="H366" s="135"/>
      <c r="I366" s="135">
        <v>1</v>
      </c>
      <c r="J366" s="135">
        <v>71</v>
      </c>
      <c r="K366" s="135">
        <v>10</v>
      </c>
      <c r="L366" s="135">
        <v>17</v>
      </c>
      <c r="M366" s="135">
        <v>16</v>
      </c>
      <c r="N366" s="135">
        <v>12.05</v>
      </c>
    </row>
    <row r="367" spans="1:14" x14ac:dyDescent="0.3">
      <c r="A367" s="135">
        <v>388.1</v>
      </c>
      <c r="B367" s="135">
        <v>163.1</v>
      </c>
      <c r="C367" s="135">
        <v>16.79</v>
      </c>
      <c r="D367" s="135" t="s">
        <v>902</v>
      </c>
      <c r="E367" s="135" t="s">
        <v>8</v>
      </c>
      <c r="F367" s="135">
        <v>40</v>
      </c>
      <c r="G367" s="135">
        <v>1</v>
      </c>
      <c r="H367" s="135"/>
      <c r="I367" s="135">
        <v>1</v>
      </c>
      <c r="J367" s="135">
        <v>71</v>
      </c>
      <c r="K367" s="135">
        <v>10</v>
      </c>
      <c r="L367" s="135">
        <v>31</v>
      </c>
      <c r="M367" s="135">
        <v>14</v>
      </c>
      <c r="N367" s="135">
        <v>12.05</v>
      </c>
    </row>
    <row r="368" spans="1:14" x14ac:dyDescent="0.3">
      <c r="A368" s="135">
        <v>394.01799999999997</v>
      </c>
      <c r="B368" s="135">
        <v>200.3</v>
      </c>
      <c r="C368" s="135">
        <v>16.7</v>
      </c>
      <c r="D368" s="135" t="s">
        <v>903</v>
      </c>
      <c r="E368" s="135" t="s">
        <v>102</v>
      </c>
      <c r="F368" s="135">
        <v>40</v>
      </c>
      <c r="G368" s="135">
        <v>1</v>
      </c>
      <c r="H368" s="135"/>
      <c r="I368" s="135">
        <v>1</v>
      </c>
      <c r="J368" s="135">
        <v>31</v>
      </c>
      <c r="K368" s="135">
        <v>10</v>
      </c>
      <c r="L368" s="135">
        <v>17</v>
      </c>
      <c r="M368" s="135">
        <v>16</v>
      </c>
      <c r="N368" s="135">
        <v>12.19</v>
      </c>
    </row>
    <row r="369" spans="1:14" x14ac:dyDescent="0.3">
      <c r="A369" s="135">
        <v>394.01799999999997</v>
      </c>
      <c r="B369" s="135">
        <v>166.2</v>
      </c>
      <c r="C369" s="135">
        <v>16.7</v>
      </c>
      <c r="D369" s="135" t="s">
        <v>904</v>
      </c>
      <c r="E369" s="135" t="s">
        <v>102</v>
      </c>
      <c r="F369" s="135">
        <v>40</v>
      </c>
      <c r="G369" s="135">
        <v>1</v>
      </c>
      <c r="H369" s="135"/>
      <c r="I369" s="135">
        <v>1</v>
      </c>
      <c r="J369" s="135">
        <v>31</v>
      </c>
      <c r="K369" s="135">
        <v>10</v>
      </c>
      <c r="L369" s="135">
        <v>35</v>
      </c>
      <c r="M369" s="135">
        <v>14</v>
      </c>
      <c r="N369" s="135">
        <v>12.19</v>
      </c>
    </row>
    <row r="370" spans="1:14" x14ac:dyDescent="0.3">
      <c r="A370" s="135">
        <v>365.1</v>
      </c>
      <c r="B370" s="135">
        <v>309.10000000000002</v>
      </c>
      <c r="C370" s="135">
        <v>20</v>
      </c>
      <c r="D370" s="135" t="s">
        <v>905</v>
      </c>
      <c r="E370" s="135" t="s">
        <v>93</v>
      </c>
      <c r="F370" s="135">
        <v>40</v>
      </c>
      <c r="G370" s="135">
        <v>1</v>
      </c>
      <c r="H370" s="135"/>
      <c r="I370" s="135">
        <v>1</v>
      </c>
      <c r="J370" s="135">
        <v>64</v>
      </c>
      <c r="K370" s="135">
        <v>12</v>
      </c>
      <c r="L370" s="135">
        <v>19</v>
      </c>
      <c r="M370" s="135">
        <v>6.5</v>
      </c>
      <c r="N370" s="135">
        <v>138.61000000000001</v>
      </c>
    </row>
    <row r="371" spans="1:14" x14ac:dyDescent="0.3">
      <c r="A371" s="135">
        <v>365</v>
      </c>
      <c r="B371" s="135">
        <v>147</v>
      </c>
      <c r="C371" s="135">
        <v>20</v>
      </c>
      <c r="D371" s="135" t="s">
        <v>906</v>
      </c>
      <c r="E371" s="135" t="s">
        <v>93</v>
      </c>
      <c r="F371" s="135">
        <v>40</v>
      </c>
      <c r="G371" s="135">
        <v>1</v>
      </c>
      <c r="H371" s="135"/>
      <c r="I371" s="135">
        <v>1</v>
      </c>
      <c r="J371" s="135">
        <v>61</v>
      </c>
      <c r="K371" s="135">
        <v>10</v>
      </c>
      <c r="L371" s="135">
        <v>31</v>
      </c>
      <c r="M371" s="135">
        <v>6</v>
      </c>
      <c r="N371" s="135">
        <v>138.61000000000001</v>
      </c>
    </row>
    <row r="372" spans="1:14" x14ac:dyDescent="0.3">
      <c r="A372" s="135">
        <v>378.13</v>
      </c>
      <c r="B372" s="135">
        <v>160.1</v>
      </c>
      <c r="C372" s="135">
        <v>19.87</v>
      </c>
      <c r="D372" s="135" t="s">
        <v>907</v>
      </c>
      <c r="E372" s="135" t="s">
        <v>298</v>
      </c>
      <c r="F372" s="135">
        <v>40</v>
      </c>
      <c r="G372" s="135">
        <v>1</v>
      </c>
      <c r="H372" s="135"/>
      <c r="I372" s="135">
        <v>1</v>
      </c>
      <c r="J372" s="135">
        <v>76</v>
      </c>
      <c r="K372" s="135">
        <v>10</v>
      </c>
      <c r="L372" s="135">
        <v>35</v>
      </c>
      <c r="M372" s="135">
        <v>12</v>
      </c>
      <c r="N372" s="135">
        <v>114.14</v>
      </c>
    </row>
    <row r="373" spans="1:14" x14ac:dyDescent="0.3">
      <c r="A373" s="135">
        <v>378.13</v>
      </c>
      <c r="B373" s="135">
        <v>322.10000000000002</v>
      </c>
      <c r="C373" s="135">
        <v>19.87</v>
      </c>
      <c r="D373" s="135" t="s">
        <v>908</v>
      </c>
      <c r="E373" s="135" t="s">
        <v>298</v>
      </c>
      <c r="F373" s="135">
        <v>40</v>
      </c>
      <c r="G373" s="135">
        <v>1</v>
      </c>
      <c r="H373" s="135"/>
      <c r="I373" s="135">
        <v>1</v>
      </c>
      <c r="J373" s="135">
        <v>76</v>
      </c>
      <c r="K373" s="135">
        <v>10</v>
      </c>
      <c r="L373" s="135">
        <v>19</v>
      </c>
      <c r="M373" s="135">
        <v>24</v>
      </c>
      <c r="N373" s="135">
        <v>114.14</v>
      </c>
    </row>
    <row r="374" spans="1:14" x14ac:dyDescent="0.3">
      <c r="A374" s="135">
        <v>295.029</v>
      </c>
      <c r="B374" s="135">
        <v>93</v>
      </c>
      <c r="C374" s="135">
        <v>12.9</v>
      </c>
      <c r="D374" s="135" t="s">
        <v>909</v>
      </c>
      <c r="E374" s="135" t="s">
        <v>910</v>
      </c>
      <c r="F374" s="135">
        <v>80</v>
      </c>
      <c r="G374" s="135">
        <v>1</v>
      </c>
      <c r="H374" s="135"/>
      <c r="I374" s="135">
        <v>1</v>
      </c>
      <c r="J374" s="135">
        <v>76</v>
      </c>
      <c r="K374" s="135">
        <v>10</v>
      </c>
      <c r="L374" s="135">
        <v>27</v>
      </c>
      <c r="M374" s="135">
        <v>10</v>
      </c>
      <c r="N374" s="135">
        <v>6.32</v>
      </c>
    </row>
    <row r="375" spans="1:14" x14ac:dyDescent="0.3">
      <c r="A375" s="135">
        <v>295.029</v>
      </c>
      <c r="B375" s="135">
        <v>66</v>
      </c>
      <c r="C375" s="135">
        <v>12.9</v>
      </c>
      <c r="D375" s="135" t="s">
        <v>911</v>
      </c>
      <c r="E375" s="135" t="s">
        <v>910</v>
      </c>
      <c r="F375" s="135">
        <v>80</v>
      </c>
      <c r="G375" s="135">
        <v>1</v>
      </c>
      <c r="H375" s="135"/>
      <c r="I375" s="135">
        <v>1</v>
      </c>
      <c r="J375" s="135">
        <v>76</v>
      </c>
      <c r="K375" s="135">
        <v>10</v>
      </c>
      <c r="L375" s="135">
        <v>77</v>
      </c>
      <c r="M375" s="135">
        <v>10</v>
      </c>
      <c r="N375" s="135">
        <v>6.32</v>
      </c>
    </row>
    <row r="376" spans="1:14" x14ac:dyDescent="0.3">
      <c r="A376" s="135">
        <v>200</v>
      </c>
      <c r="B376" s="135">
        <v>82</v>
      </c>
      <c r="C376" s="135">
        <v>9.66</v>
      </c>
      <c r="D376" s="135" t="s">
        <v>912</v>
      </c>
      <c r="E376" s="135" t="s">
        <v>63</v>
      </c>
      <c r="F376" s="135">
        <v>40</v>
      </c>
      <c r="G376" s="135">
        <v>1</v>
      </c>
      <c r="H376" s="135"/>
      <c r="I376" s="135">
        <v>1</v>
      </c>
      <c r="J376" s="135">
        <v>91</v>
      </c>
      <c r="K376" s="135">
        <v>10</v>
      </c>
      <c r="L376" s="135">
        <v>35</v>
      </c>
      <c r="M376" s="135">
        <v>6</v>
      </c>
      <c r="N376" s="135">
        <v>12.71</v>
      </c>
    </row>
    <row r="377" spans="1:14" x14ac:dyDescent="0.3">
      <c r="A377" s="135">
        <v>200</v>
      </c>
      <c r="B377" s="135">
        <v>107</v>
      </c>
      <c r="C377" s="135">
        <v>9.66</v>
      </c>
      <c r="D377" s="135" t="s">
        <v>913</v>
      </c>
      <c r="E377" s="135" t="s">
        <v>63</v>
      </c>
      <c r="F377" s="135">
        <v>40</v>
      </c>
      <c r="G377" s="135">
        <v>1</v>
      </c>
      <c r="H377" s="135"/>
      <c r="I377" s="135">
        <v>1</v>
      </c>
      <c r="J377" s="135">
        <v>91</v>
      </c>
      <c r="K377" s="135">
        <v>10</v>
      </c>
      <c r="L377" s="135">
        <v>33</v>
      </c>
      <c r="M377" s="135">
        <v>4</v>
      </c>
      <c r="N377" s="135">
        <v>12.71</v>
      </c>
    </row>
    <row r="378" spans="1:14" x14ac:dyDescent="0.3">
      <c r="A378" s="135">
        <v>205.15199999999999</v>
      </c>
      <c r="B378" s="135">
        <v>107.9</v>
      </c>
      <c r="C378" s="135">
        <v>9.58</v>
      </c>
      <c r="D378" s="135" t="s">
        <v>914</v>
      </c>
      <c r="E378" s="135" t="s">
        <v>201</v>
      </c>
      <c r="F378" s="135">
        <v>40</v>
      </c>
      <c r="G378" s="135">
        <v>1</v>
      </c>
      <c r="H378" s="135"/>
      <c r="I378" s="135">
        <v>1</v>
      </c>
      <c r="J378" s="135">
        <v>66</v>
      </c>
      <c r="K378" s="135">
        <v>10</v>
      </c>
      <c r="L378" s="135">
        <v>35</v>
      </c>
      <c r="M378" s="135">
        <v>14</v>
      </c>
      <c r="N378" s="135">
        <v>13.16</v>
      </c>
    </row>
    <row r="379" spans="1:14" x14ac:dyDescent="0.3">
      <c r="A379" s="135">
        <v>205.15199999999999</v>
      </c>
      <c r="B379" s="135">
        <v>186.1</v>
      </c>
      <c r="C379" s="135">
        <v>9.58</v>
      </c>
      <c r="D379" s="135" t="s">
        <v>915</v>
      </c>
      <c r="E379" s="135" t="s">
        <v>201</v>
      </c>
      <c r="F379" s="135">
        <v>40</v>
      </c>
      <c r="G379" s="135">
        <v>1</v>
      </c>
      <c r="H379" s="135"/>
      <c r="I379" s="135">
        <v>1</v>
      </c>
      <c r="J379" s="135">
        <v>66</v>
      </c>
      <c r="K379" s="135">
        <v>10</v>
      </c>
      <c r="L379" s="135">
        <v>37</v>
      </c>
      <c r="M379" s="135">
        <v>14</v>
      </c>
      <c r="N379" s="135">
        <v>13.16</v>
      </c>
    </row>
    <row r="380" spans="1:14" x14ac:dyDescent="0.3">
      <c r="A380" s="135">
        <v>307.935</v>
      </c>
      <c r="B380" s="135">
        <v>196.9</v>
      </c>
      <c r="C380" s="135">
        <v>17.39</v>
      </c>
      <c r="D380" s="135" t="s">
        <v>916</v>
      </c>
      <c r="E380" s="135" t="s">
        <v>94</v>
      </c>
      <c r="F380" s="135">
        <v>40</v>
      </c>
      <c r="G380" s="135">
        <v>1</v>
      </c>
      <c r="H380" s="135"/>
      <c r="I380" s="135">
        <v>1</v>
      </c>
      <c r="J380" s="135">
        <v>31</v>
      </c>
      <c r="K380" s="135">
        <v>10</v>
      </c>
      <c r="L380" s="135">
        <v>45</v>
      </c>
      <c r="M380" s="135">
        <v>16</v>
      </c>
      <c r="N380" s="135">
        <v>31.36</v>
      </c>
    </row>
    <row r="381" spans="1:14" x14ac:dyDescent="0.3">
      <c r="A381" s="135">
        <v>307.935</v>
      </c>
      <c r="B381" s="135">
        <v>162</v>
      </c>
      <c r="C381" s="135">
        <v>17.39</v>
      </c>
      <c r="D381" s="135" t="s">
        <v>917</v>
      </c>
      <c r="E381" s="135" t="s">
        <v>94</v>
      </c>
      <c r="F381" s="135">
        <v>40</v>
      </c>
      <c r="G381" s="135">
        <v>1</v>
      </c>
      <c r="H381" s="135"/>
      <c r="I381" s="135">
        <v>1</v>
      </c>
      <c r="J381" s="135">
        <v>31</v>
      </c>
      <c r="K381" s="135">
        <v>10</v>
      </c>
      <c r="L381" s="135">
        <v>59</v>
      </c>
      <c r="M381" s="135">
        <v>18</v>
      </c>
      <c r="N381" s="135">
        <v>31.36</v>
      </c>
    </row>
    <row r="382" spans="1:14" x14ac:dyDescent="0.3">
      <c r="A382" s="135">
        <v>314.01499999999999</v>
      </c>
      <c r="B382" s="135">
        <v>198.9</v>
      </c>
      <c r="C382" s="135">
        <v>17.309999999999999</v>
      </c>
      <c r="D382" s="135" t="s">
        <v>918</v>
      </c>
      <c r="E382" s="135" t="s">
        <v>152</v>
      </c>
      <c r="F382" s="135">
        <v>40</v>
      </c>
      <c r="G382" s="135">
        <v>1</v>
      </c>
      <c r="H382" s="135"/>
      <c r="I382" s="135">
        <v>1</v>
      </c>
      <c r="J382" s="135">
        <v>156</v>
      </c>
      <c r="K382" s="135">
        <v>10</v>
      </c>
      <c r="L382" s="135">
        <v>45</v>
      </c>
      <c r="M382" s="135">
        <v>14</v>
      </c>
      <c r="N382" s="135">
        <v>27.47</v>
      </c>
    </row>
    <row r="383" spans="1:14" x14ac:dyDescent="0.3">
      <c r="A383" s="135">
        <v>314.01499999999999</v>
      </c>
      <c r="B383" s="135">
        <v>161.9</v>
      </c>
      <c r="C383" s="135">
        <v>17.309999999999999</v>
      </c>
      <c r="D383" s="135" t="s">
        <v>919</v>
      </c>
      <c r="E383" s="135" t="s">
        <v>152</v>
      </c>
      <c r="F383" s="135">
        <v>40</v>
      </c>
      <c r="G383" s="135">
        <v>1</v>
      </c>
      <c r="H383" s="135"/>
      <c r="I383" s="135">
        <v>1</v>
      </c>
      <c r="J383" s="135">
        <v>156</v>
      </c>
      <c r="K383" s="135">
        <v>10</v>
      </c>
      <c r="L383" s="135">
        <v>61</v>
      </c>
      <c r="M383" s="135">
        <v>18</v>
      </c>
      <c r="N383" s="135">
        <v>27.47</v>
      </c>
    </row>
    <row r="384" spans="1:14" x14ac:dyDescent="0.3">
      <c r="A384" s="135">
        <v>268.096</v>
      </c>
      <c r="B384" s="135">
        <v>252.3</v>
      </c>
      <c r="C384" s="135">
        <v>10.88</v>
      </c>
      <c r="D384" s="135" t="s">
        <v>920</v>
      </c>
      <c r="E384" s="135" t="s">
        <v>116</v>
      </c>
      <c r="F384" s="135">
        <v>40</v>
      </c>
      <c r="G384" s="135">
        <v>1</v>
      </c>
      <c r="H384" s="135"/>
      <c r="I384" s="135">
        <v>1</v>
      </c>
      <c r="J384" s="135">
        <v>56</v>
      </c>
      <c r="K384" s="135">
        <v>10</v>
      </c>
      <c r="L384" s="135">
        <v>13</v>
      </c>
      <c r="M384" s="135">
        <v>20</v>
      </c>
      <c r="N384" s="135">
        <v>20.3</v>
      </c>
    </row>
    <row r="385" spans="1:14" x14ac:dyDescent="0.3">
      <c r="A385" s="135">
        <v>268.096</v>
      </c>
      <c r="B385" s="135">
        <v>139.19999999999999</v>
      </c>
      <c r="C385" s="135">
        <v>10.88</v>
      </c>
      <c r="D385" s="135" t="s">
        <v>921</v>
      </c>
      <c r="E385" s="135" t="s">
        <v>116</v>
      </c>
      <c r="F385" s="135">
        <v>40</v>
      </c>
      <c r="G385" s="135">
        <v>1</v>
      </c>
      <c r="H385" s="135"/>
      <c r="I385" s="135">
        <v>1</v>
      </c>
      <c r="J385" s="135">
        <v>56</v>
      </c>
      <c r="K385" s="135">
        <v>10</v>
      </c>
      <c r="L385" s="135">
        <v>25</v>
      </c>
      <c r="M385" s="135">
        <v>14</v>
      </c>
      <c r="N385" s="135">
        <v>20.3</v>
      </c>
    </row>
    <row r="386" spans="1:14" x14ac:dyDescent="0.3">
      <c r="A386" s="135">
        <v>284.10000000000002</v>
      </c>
      <c r="B386" s="135">
        <v>251.9</v>
      </c>
      <c r="C386" s="135">
        <v>13.3</v>
      </c>
      <c r="D386" s="135" t="s">
        <v>922</v>
      </c>
      <c r="E386" s="135" t="s">
        <v>204</v>
      </c>
      <c r="F386" s="135">
        <v>80</v>
      </c>
      <c r="G386" s="135">
        <v>1</v>
      </c>
      <c r="H386" s="135"/>
      <c r="I386" s="135">
        <v>1</v>
      </c>
      <c r="J386" s="135">
        <v>54</v>
      </c>
      <c r="K386" s="135">
        <v>4.5</v>
      </c>
      <c r="L386" s="135">
        <v>19</v>
      </c>
      <c r="M386" s="135">
        <v>4</v>
      </c>
      <c r="N386" s="135">
        <v>5.36</v>
      </c>
    </row>
    <row r="387" spans="1:14" x14ac:dyDescent="0.3">
      <c r="A387" s="135">
        <v>284.10000000000002</v>
      </c>
      <c r="B387" s="135">
        <v>176.1</v>
      </c>
      <c r="C387" s="135">
        <v>13.3</v>
      </c>
      <c r="D387" s="135" t="s">
        <v>923</v>
      </c>
      <c r="E387" s="135" t="s">
        <v>204</v>
      </c>
      <c r="F387" s="135">
        <v>80</v>
      </c>
      <c r="G387" s="135">
        <v>1</v>
      </c>
      <c r="H387" s="135"/>
      <c r="I387" s="135">
        <v>1</v>
      </c>
      <c r="J387" s="135">
        <v>54</v>
      </c>
      <c r="K387" s="135">
        <v>4.5</v>
      </c>
      <c r="L387" s="135">
        <v>35</v>
      </c>
      <c r="M387" s="135">
        <v>10</v>
      </c>
      <c r="N387" s="135">
        <v>5.36</v>
      </c>
    </row>
    <row r="388" spans="1:14" x14ac:dyDescent="0.3">
      <c r="A388" s="135">
        <v>308</v>
      </c>
      <c r="B388" s="135">
        <v>70</v>
      </c>
      <c r="C388" s="135">
        <v>11.73</v>
      </c>
      <c r="D388" s="135" t="s">
        <v>924</v>
      </c>
      <c r="E388" s="135" t="s">
        <v>226</v>
      </c>
      <c r="F388" s="135">
        <v>40</v>
      </c>
      <c r="G388" s="135">
        <v>1</v>
      </c>
      <c r="H388" s="135"/>
      <c r="I388" s="135">
        <v>1</v>
      </c>
      <c r="J388" s="135">
        <v>61</v>
      </c>
      <c r="K388" s="135">
        <v>10</v>
      </c>
      <c r="L388" s="135">
        <v>39</v>
      </c>
      <c r="M388" s="135">
        <v>4</v>
      </c>
      <c r="N388" s="135">
        <v>15.67</v>
      </c>
    </row>
    <row r="389" spans="1:14" x14ac:dyDescent="0.3">
      <c r="A389" s="135">
        <v>308</v>
      </c>
      <c r="B389" s="135">
        <v>125</v>
      </c>
      <c r="C389" s="135">
        <v>11.73</v>
      </c>
      <c r="D389" s="135" t="s">
        <v>925</v>
      </c>
      <c r="E389" s="135" t="s">
        <v>226</v>
      </c>
      <c r="F389" s="135">
        <v>40</v>
      </c>
      <c r="G389" s="135">
        <v>1</v>
      </c>
      <c r="H389" s="135"/>
      <c r="I389" s="135">
        <v>1</v>
      </c>
      <c r="J389" s="135">
        <v>61</v>
      </c>
      <c r="K389" s="135">
        <v>10</v>
      </c>
      <c r="L389" s="135">
        <v>47</v>
      </c>
      <c r="M389" s="135">
        <v>4</v>
      </c>
      <c r="N389" s="135">
        <v>15.67</v>
      </c>
    </row>
    <row r="390" spans="1:14" x14ac:dyDescent="0.3">
      <c r="A390" s="135">
        <v>317.06</v>
      </c>
      <c r="B390" s="135">
        <v>70</v>
      </c>
      <c r="C390" s="135">
        <v>11.6</v>
      </c>
      <c r="D390" s="135" t="s">
        <v>926</v>
      </c>
      <c r="E390" s="135" t="s">
        <v>238</v>
      </c>
      <c r="F390" s="135">
        <v>40</v>
      </c>
      <c r="G390" s="135">
        <v>1</v>
      </c>
      <c r="H390" s="135"/>
      <c r="I390" s="135">
        <v>1</v>
      </c>
      <c r="J390" s="135">
        <v>76</v>
      </c>
      <c r="K390" s="135">
        <v>10</v>
      </c>
      <c r="L390" s="135">
        <v>63</v>
      </c>
      <c r="M390" s="135">
        <v>8</v>
      </c>
      <c r="N390" s="135">
        <v>19.14</v>
      </c>
    </row>
    <row r="391" spans="1:14" x14ac:dyDescent="0.3">
      <c r="A391" s="135">
        <v>317.06</v>
      </c>
      <c r="B391" s="135">
        <v>125</v>
      </c>
      <c r="C391" s="135">
        <v>11.6</v>
      </c>
      <c r="D391" s="135" t="s">
        <v>927</v>
      </c>
      <c r="E391" s="135" t="s">
        <v>238</v>
      </c>
      <c r="F391" s="135">
        <v>40</v>
      </c>
      <c r="G391" s="135">
        <v>1</v>
      </c>
      <c r="H391" s="135"/>
      <c r="I391" s="135">
        <v>1</v>
      </c>
      <c r="J391" s="135">
        <v>80</v>
      </c>
      <c r="K391" s="135">
        <v>10</v>
      </c>
      <c r="L391" s="135">
        <v>47</v>
      </c>
      <c r="M391" s="135">
        <v>13</v>
      </c>
      <c r="N391" s="135">
        <v>19.14</v>
      </c>
    </row>
    <row r="392" spans="1:14" x14ac:dyDescent="0.3">
      <c r="A392" s="135">
        <v>353.2</v>
      </c>
      <c r="B392" s="135">
        <v>296.89999999999998</v>
      </c>
      <c r="C392" s="135">
        <v>11.99</v>
      </c>
      <c r="D392" s="135" t="s">
        <v>928</v>
      </c>
      <c r="E392" s="135" t="s">
        <v>81</v>
      </c>
      <c r="F392" s="135">
        <v>40</v>
      </c>
      <c r="G392" s="135">
        <v>1</v>
      </c>
      <c r="H392" s="135"/>
      <c r="I392" s="135">
        <v>1</v>
      </c>
      <c r="J392" s="135">
        <v>81</v>
      </c>
      <c r="K392" s="135">
        <v>8.5</v>
      </c>
      <c r="L392" s="135">
        <v>15</v>
      </c>
      <c r="M392" s="135">
        <v>4</v>
      </c>
      <c r="N392" s="135">
        <v>9.0399999999999991</v>
      </c>
    </row>
    <row r="393" spans="1:14" x14ac:dyDescent="0.3">
      <c r="A393" s="135">
        <v>353.2</v>
      </c>
      <c r="B393" s="135">
        <v>133.19999999999999</v>
      </c>
      <c r="C393" s="135">
        <v>11.99</v>
      </c>
      <c r="D393" s="135" t="s">
        <v>929</v>
      </c>
      <c r="E393" s="135" t="s">
        <v>81</v>
      </c>
      <c r="F393" s="135">
        <v>40</v>
      </c>
      <c r="G393" s="135">
        <v>1</v>
      </c>
      <c r="H393" s="135"/>
      <c r="I393" s="135">
        <v>1</v>
      </c>
      <c r="J393" s="135">
        <v>81</v>
      </c>
      <c r="K393" s="135">
        <v>8.5</v>
      </c>
      <c r="L393" s="135">
        <v>23</v>
      </c>
      <c r="M393" s="135">
        <v>4</v>
      </c>
      <c r="N393" s="135">
        <v>9.0399999999999991</v>
      </c>
    </row>
    <row r="394" spans="1:14" x14ac:dyDescent="0.3">
      <c r="A394" s="135">
        <v>362.18</v>
      </c>
      <c r="B394" s="135">
        <v>142.30000000000001</v>
      </c>
      <c r="C394" s="135">
        <v>11.89</v>
      </c>
      <c r="D394" s="135" t="s">
        <v>930</v>
      </c>
      <c r="E394" s="135" t="s">
        <v>158</v>
      </c>
      <c r="F394" s="135">
        <v>40</v>
      </c>
      <c r="G394" s="135">
        <v>1</v>
      </c>
      <c r="H394" s="135"/>
      <c r="I394" s="135">
        <v>1</v>
      </c>
      <c r="J394" s="135">
        <v>66</v>
      </c>
      <c r="K394" s="135">
        <v>10</v>
      </c>
      <c r="L394" s="135">
        <v>25</v>
      </c>
      <c r="M394" s="135">
        <v>14</v>
      </c>
      <c r="N394" s="135">
        <v>10.25</v>
      </c>
    </row>
    <row r="395" spans="1:14" x14ac:dyDescent="0.3">
      <c r="A395" s="135">
        <v>362.18</v>
      </c>
      <c r="B395" s="135">
        <v>133.19999999999999</v>
      </c>
      <c r="C395" s="135">
        <v>11.89</v>
      </c>
      <c r="D395" s="135" t="s">
        <v>931</v>
      </c>
      <c r="E395" s="135" t="s">
        <v>158</v>
      </c>
      <c r="F395" s="135">
        <v>40</v>
      </c>
      <c r="G395" s="135">
        <v>1</v>
      </c>
      <c r="H395" s="135"/>
      <c r="I395" s="135">
        <v>1</v>
      </c>
      <c r="J395" s="135">
        <v>66</v>
      </c>
      <c r="K395" s="135">
        <v>10</v>
      </c>
      <c r="L395" s="135">
        <v>23</v>
      </c>
      <c r="M395" s="135">
        <v>14</v>
      </c>
      <c r="N395" s="135">
        <v>10.25</v>
      </c>
    </row>
    <row r="396" spans="1:14" x14ac:dyDescent="0.3">
      <c r="A396" s="135">
        <v>334.2</v>
      </c>
      <c r="B396" s="135">
        <v>117</v>
      </c>
      <c r="C396" s="135">
        <v>15.38</v>
      </c>
      <c r="D396" s="135" t="s">
        <v>932</v>
      </c>
      <c r="E396" s="135" t="s">
        <v>73</v>
      </c>
      <c r="F396" s="135">
        <v>40</v>
      </c>
      <c r="G396" s="135">
        <v>1</v>
      </c>
      <c r="H396" s="135"/>
      <c r="I396" s="135">
        <v>1</v>
      </c>
      <c r="J396" s="135">
        <v>71</v>
      </c>
      <c r="K396" s="135">
        <v>10.5</v>
      </c>
      <c r="L396" s="135">
        <v>47</v>
      </c>
      <c r="M396" s="135">
        <v>6.5</v>
      </c>
      <c r="N396" s="135">
        <v>6.73</v>
      </c>
    </row>
    <row r="397" spans="1:14" x14ac:dyDescent="0.3">
      <c r="A397" s="135">
        <v>334</v>
      </c>
      <c r="B397" s="135">
        <v>145</v>
      </c>
      <c r="C397" s="135">
        <v>15.38</v>
      </c>
      <c r="D397" s="135" t="s">
        <v>933</v>
      </c>
      <c r="E397" s="135" t="s">
        <v>73</v>
      </c>
      <c r="F397" s="135">
        <v>40</v>
      </c>
      <c r="G397" s="135">
        <v>1</v>
      </c>
      <c r="H397" s="135"/>
      <c r="I397" s="135">
        <v>1</v>
      </c>
      <c r="J397" s="135">
        <v>91</v>
      </c>
      <c r="K397" s="135">
        <v>10</v>
      </c>
      <c r="L397" s="135">
        <v>37</v>
      </c>
      <c r="M397" s="135">
        <v>6</v>
      </c>
      <c r="N397" s="135">
        <v>6.73</v>
      </c>
    </row>
    <row r="398" spans="1:14" x14ac:dyDescent="0.3">
      <c r="A398" s="135">
        <v>230.18</v>
      </c>
      <c r="B398" s="135">
        <v>174.06</v>
      </c>
      <c r="C398" s="135">
        <v>8.5299999999999994</v>
      </c>
      <c r="D398" s="135" t="s">
        <v>934</v>
      </c>
      <c r="E398" s="135" t="s">
        <v>227</v>
      </c>
      <c r="F398" s="135">
        <v>40</v>
      </c>
      <c r="G398" s="135">
        <v>1</v>
      </c>
      <c r="H398" s="135"/>
      <c r="I398" s="135">
        <v>1</v>
      </c>
      <c r="J398" s="135">
        <v>80</v>
      </c>
      <c r="K398" s="135">
        <v>10</v>
      </c>
      <c r="L398" s="135">
        <v>33</v>
      </c>
      <c r="M398" s="135">
        <v>12</v>
      </c>
      <c r="N398" s="135">
        <v>11.83</v>
      </c>
    </row>
    <row r="399" spans="1:14" x14ac:dyDescent="0.3">
      <c r="A399" s="135">
        <v>230.18</v>
      </c>
      <c r="B399" s="135">
        <v>96.03</v>
      </c>
      <c r="C399" s="135">
        <v>8.5299999999999994</v>
      </c>
      <c r="D399" s="135" t="s">
        <v>935</v>
      </c>
      <c r="E399" s="135" t="s">
        <v>227</v>
      </c>
      <c r="F399" s="135">
        <v>40</v>
      </c>
      <c r="G399" s="135">
        <v>1</v>
      </c>
      <c r="H399" s="135"/>
      <c r="I399" s="135">
        <v>1</v>
      </c>
      <c r="J399" s="135">
        <v>80</v>
      </c>
      <c r="K399" s="135">
        <v>10</v>
      </c>
      <c r="L399" s="135">
        <v>37</v>
      </c>
      <c r="M399" s="135">
        <v>12</v>
      </c>
      <c r="N399" s="135">
        <v>11.83</v>
      </c>
    </row>
    <row r="400" spans="1:14" x14ac:dyDescent="0.3">
      <c r="A400" s="135">
        <v>235.07</v>
      </c>
      <c r="B400" s="135">
        <v>101.1</v>
      </c>
      <c r="C400" s="135">
        <v>8.4700000000000006</v>
      </c>
      <c r="D400" s="135" t="s">
        <v>936</v>
      </c>
      <c r="E400" s="135" t="s">
        <v>239</v>
      </c>
      <c r="F400" s="135">
        <v>40</v>
      </c>
      <c r="G400" s="135">
        <v>1</v>
      </c>
      <c r="H400" s="135"/>
      <c r="I400" s="135">
        <v>1</v>
      </c>
      <c r="J400" s="135">
        <v>81</v>
      </c>
      <c r="K400" s="135">
        <v>10</v>
      </c>
      <c r="L400" s="135">
        <v>37</v>
      </c>
      <c r="M400" s="135">
        <v>10</v>
      </c>
      <c r="N400" s="135">
        <v>12.61</v>
      </c>
    </row>
    <row r="401" spans="1:14" x14ac:dyDescent="0.3">
      <c r="A401" s="135">
        <v>235.07</v>
      </c>
      <c r="B401" s="135">
        <v>137</v>
      </c>
      <c r="C401" s="135">
        <v>8.4700000000000006</v>
      </c>
      <c r="D401" s="135" t="s">
        <v>937</v>
      </c>
      <c r="E401" s="135" t="s">
        <v>239</v>
      </c>
      <c r="F401" s="135">
        <v>40</v>
      </c>
      <c r="G401" s="135">
        <v>1</v>
      </c>
      <c r="H401" s="135"/>
      <c r="I401" s="135">
        <v>1</v>
      </c>
      <c r="J401" s="135">
        <v>81</v>
      </c>
      <c r="K401" s="135">
        <v>10</v>
      </c>
      <c r="L401" s="135">
        <v>35</v>
      </c>
      <c r="M401" s="135">
        <v>12</v>
      </c>
      <c r="N401" s="135">
        <v>12.61</v>
      </c>
    </row>
    <row r="402" spans="1:14" x14ac:dyDescent="0.3">
      <c r="A402" s="135">
        <v>202.10599999999999</v>
      </c>
      <c r="B402" s="135">
        <v>146</v>
      </c>
      <c r="C402" s="135">
        <v>6</v>
      </c>
      <c r="D402" s="135" t="s">
        <v>938</v>
      </c>
      <c r="E402" s="135" t="s">
        <v>255</v>
      </c>
      <c r="F402" s="135">
        <v>40</v>
      </c>
      <c r="G402" s="135">
        <v>1</v>
      </c>
      <c r="H402" s="135"/>
      <c r="I402" s="135">
        <v>1</v>
      </c>
      <c r="J402" s="135">
        <v>71</v>
      </c>
      <c r="K402" s="135">
        <v>10</v>
      </c>
      <c r="L402" s="135">
        <v>23</v>
      </c>
      <c r="M402" s="135">
        <v>10</v>
      </c>
      <c r="N402" s="135">
        <v>31.69</v>
      </c>
    </row>
    <row r="403" spans="1:14" x14ac:dyDescent="0.3">
      <c r="A403" s="135">
        <v>202.10599999999999</v>
      </c>
      <c r="B403" s="135">
        <v>110</v>
      </c>
      <c r="C403" s="135">
        <v>6</v>
      </c>
      <c r="D403" s="135" t="s">
        <v>938</v>
      </c>
      <c r="E403" s="135" t="s">
        <v>255</v>
      </c>
      <c r="F403" s="135">
        <v>40</v>
      </c>
      <c r="G403" s="135">
        <v>1</v>
      </c>
      <c r="H403" s="135"/>
      <c r="I403" s="135">
        <v>1</v>
      </c>
      <c r="J403" s="135">
        <v>71</v>
      </c>
      <c r="K403" s="135">
        <v>10</v>
      </c>
      <c r="L403" s="135">
        <v>31</v>
      </c>
      <c r="M403" s="135">
        <v>10</v>
      </c>
      <c r="N403" s="135">
        <v>31.69</v>
      </c>
    </row>
    <row r="404" spans="1:14" x14ac:dyDescent="0.3">
      <c r="A404" s="135">
        <v>211.08</v>
      </c>
      <c r="B404" s="135">
        <v>147</v>
      </c>
      <c r="C404" s="135">
        <v>5.92</v>
      </c>
      <c r="D404" s="135" t="s">
        <v>939</v>
      </c>
      <c r="E404" s="135" t="s">
        <v>285</v>
      </c>
      <c r="F404" s="135">
        <v>40</v>
      </c>
      <c r="G404" s="135">
        <v>1</v>
      </c>
      <c r="H404" s="135"/>
      <c r="I404" s="135">
        <v>1</v>
      </c>
      <c r="J404" s="135">
        <v>81</v>
      </c>
      <c r="K404" s="135">
        <v>10</v>
      </c>
      <c r="L404" s="135">
        <v>23</v>
      </c>
      <c r="M404" s="135">
        <v>12</v>
      </c>
      <c r="N404" s="135">
        <v>29.15</v>
      </c>
    </row>
    <row r="405" spans="1:14" x14ac:dyDescent="0.3">
      <c r="A405" s="135">
        <v>211.08</v>
      </c>
      <c r="B405" s="135">
        <v>80</v>
      </c>
      <c r="C405" s="135">
        <v>5.92</v>
      </c>
      <c r="D405" s="135" t="s">
        <v>940</v>
      </c>
      <c r="E405" s="135" t="s">
        <v>285</v>
      </c>
      <c r="F405" s="135">
        <v>40</v>
      </c>
      <c r="G405" s="135">
        <v>1</v>
      </c>
      <c r="H405" s="135"/>
      <c r="I405" s="135">
        <v>1</v>
      </c>
      <c r="J405" s="135">
        <v>81</v>
      </c>
      <c r="K405" s="135">
        <v>10</v>
      </c>
      <c r="L405" s="135">
        <v>39</v>
      </c>
      <c r="M405" s="135">
        <v>10</v>
      </c>
      <c r="N405" s="135">
        <v>29.15</v>
      </c>
    </row>
    <row r="406" spans="1:14" x14ac:dyDescent="0.3">
      <c r="A406" s="135">
        <v>371.928</v>
      </c>
      <c r="B406" s="135">
        <v>158.9</v>
      </c>
      <c r="C406" s="135">
        <v>10.59</v>
      </c>
      <c r="D406" s="135" t="s">
        <v>941</v>
      </c>
      <c r="E406" s="135" t="s">
        <v>40</v>
      </c>
      <c r="F406" s="135">
        <v>40</v>
      </c>
      <c r="G406" s="135">
        <v>1</v>
      </c>
      <c r="H406" s="135"/>
      <c r="I406" s="135">
        <v>1</v>
      </c>
      <c r="J406" s="135">
        <v>111</v>
      </c>
      <c r="K406" s="135">
        <v>10</v>
      </c>
      <c r="L406" s="135">
        <v>39</v>
      </c>
      <c r="M406" s="135">
        <v>18</v>
      </c>
      <c r="N406" s="135">
        <v>24.81</v>
      </c>
    </row>
    <row r="407" spans="1:14" x14ac:dyDescent="0.3">
      <c r="A407" s="135">
        <v>371.928</v>
      </c>
      <c r="B407" s="135">
        <v>69.900000000000006</v>
      </c>
      <c r="C407" s="135">
        <v>10.59</v>
      </c>
      <c r="D407" s="135" t="s">
        <v>942</v>
      </c>
      <c r="E407" s="135" t="s">
        <v>40</v>
      </c>
      <c r="F407" s="135">
        <v>40</v>
      </c>
      <c r="G407" s="135">
        <v>1</v>
      </c>
      <c r="H407" s="135"/>
      <c r="I407" s="135">
        <v>1</v>
      </c>
      <c r="J407" s="135">
        <v>111</v>
      </c>
      <c r="K407" s="135">
        <v>10</v>
      </c>
      <c r="L407" s="135">
        <v>63</v>
      </c>
      <c r="M407" s="135">
        <v>10</v>
      </c>
      <c r="N407" s="135">
        <v>24.81</v>
      </c>
    </row>
    <row r="408" spans="1:14" x14ac:dyDescent="0.3">
      <c r="A408" s="135">
        <v>202.04</v>
      </c>
      <c r="B408" s="135">
        <v>175.1</v>
      </c>
      <c r="C408" s="135">
        <v>6</v>
      </c>
      <c r="D408" s="135" t="s">
        <v>943</v>
      </c>
      <c r="E408" s="135" t="s">
        <v>45</v>
      </c>
      <c r="F408" s="135">
        <v>60</v>
      </c>
      <c r="G408" s="135">
        <v>1</v>
      </c>
      <c r="H408" s="135"/>
      <c r="I408" s="135">
        <v>1</v>
      </c>
      <c r="J408" s="135">
        <v>71</v>
      </c>
      <c r="K408" s="135">
        <v>10</v>
      </c>
      <c r="L408" s="135">
        <v>35</v>
      </c>
      <c r="M408" s="135">
        <v>14</v>
      </c>
      <c r="N408" s="135">
        <v>32.869999999999997</v>
      </c>
    </row>
    <row r="409" spans="1:14" x14ac:dyDescent="0.3">
      <c r="A409" s="135">
        <v>202.04</v>
      </c>
      <c r="B409" s="135">
        <v>131.19999999999999</v>
      </c>
      <c r="C409" s="135">
        <v>6</v>
      </c>
      <c r="D409" s="135" t="s">
        <v>944</v>
      </c>
      <c r="E409" s="135" t="s">
        <v>45</v>
      </c>
      <c r="F409" s="135">
        <v>60</v>
      </c>
      <c r="G409" s="135">
        <v>1</v>
      </c>
      <c r="H409" s="135"/>
      <c r="I409" s="135">
        <v>1</v>
      </c>
      <c r="J409" s="135">
        <v>71</v>
      </c>
      <c r="K409" s="135">
        <v>10</v>
      </c>
      <c r="L409" s="135">
        <v>45</v>
      </c>
      <c r="M409" s="135">
        <v>14</v>
      </c>
      <c r="N409" s="135">
        <v>32.869999999999997</v>
      </c>
    </row>
    <row r="410" spans="1:14" x14ac:dyDescent="0.3">
      <c r="A410" s="135">
        <v>206.059</v>
      </c>
      <c r="B410" s="135">
        <v>179.2</v>
      </c>
      <c r="C410" s="135">
        <v>5.95</v>
      </c>
      <c r="D410" s="135" t="s">
        <v>945</v>
      </c>
      <c r="E410" s="135" t="s">
        <v>190</v>
      </c>
      <c r="F410" s="135">
        <v>60</v>
      </c>
      <c r="G410" s="135">
        <v>1</v>
      </c>
      <c r="H410" s="135"/>
      <c r="I410" s="135">
        <v>1</v>
      </c>
      <c r="J410" s="135">
        <v>126</v>
      </c>
      <c r="K410" s="135">
        <v>10</v>
      </c>
      <c r="L410" s="135">
        <v>37</v>
      </c>
      <c r="M410" s="135">
        <v>14</v>
      </c>
      <c r="N410" s="135">
        <v>31.38</v>
      </c>
    </row>
    <row r="411" spans="1:14" x14ac:dyDescent="0.3">
      <c r="A411" s="135">
        <v>206.059</v>
      </c>
      <c r="B411" s="135">
        <v>135.19999999999999</v>
      </c>
      <c r="C411" s="135">
        <v>5.95</v>
      </c>
      <c r="D411" s="135" t="s">
        <v>946</v>
      </c>
      <c r="E411" s="135" t="s">
        <v>190</v>
      </c>
      <c r="F411" s="135">
        <v>60</v>
      </c>
      <c r="G411" s="135">
        <v>1</v>
      </c>
      <c r="H411" s="135"/>
      <c r="I411" s="135">
        <v>1</v>
      </c>
      <c r="J411" s="135">
        <v>126</v>
      </c>
      <c r="K411" s="135">
        <v>10</v>
      </c>
      <c r="L411" s="135">
        <v>45</v>
      </c>
      <c r="M411" s="135">
        <v>14</v>
      </c>
      <c r="N411" s="135">
        <v>31.38</v>
      </c>
    </row>
    <row r="412" spans="1:14" x14ac:dyDescent="0.3">
      <c r="A412" s="135">
        <v>253.1</v>
      </c>
      <c r="B412" s="135">
        <v>126.1</v>
      </c>
      <c r="C412" s="135">
        <v>7.25</v>
      </c>
      <c r="D412" s="135" t="s">
        <v>947</v>
      </c>
      <c r="E412" s="135" t="s">
        <v>273</v>
      </c>
      <c r="F412" s="135">
        <v>40</v>
      </c>
      <c r="G412" s="135">
        <v>1</v>
      </c>
      <c r="H412" s="135"/>
      <c r="I412" s="135">
        <v>1</v>
      </c>
      <c r="J412" s="135">
        <v>81</v>
      </c>
      <c r="K412" s="135">
        <v>10</v>
      </c>
      <c r="L412" s="135">
        <v>43</v>
      </c>
      <c r="M412" s="135">
        <v>4</v>
      </c>
      <c r="N412" s="135">
        <v>21.42</v>
      </c>
    </row>
    <row r="413" spans="1:14" x14ac:dyDescent="0.3">
      <c r="A413" s="135">
        <v>253.1</v>
      </c>
      <c r="B413" s="135">
        <v>73.099999999999994</v>
      </c>
      <c r="C413" s="135">
        <v>7.25</v>
      </c>
      <c r="D413" s="135" t="s">
        <v>948</v>
      </c>
      <c r="E413" s="135" t="s">
        <v>273</v>
      </c>
      <c r="F413" s="135">
        <v>40</v>
      </c>
      <c r="G413" s="135">
        <v>1</v>
      </c>
      <c r="H413" s="135"/>
      <c r="I413" s="135">
        <v>1</v>
      </c>
      <c r="J413" s="135">
        <v>71</v>
      </c>
      <c r="K413" s="135">
        <v>10</v>
      </c>
      <c r="L413" s="135">
        <v>83</v>
      </c>
      <c r="M413" s="135">
        <v>2</v>
      </c>
      <c r="N413" s="135">
        <v>21.42</v>
      </c>
    </row>
    <row r="414" spans="1:14" x14ac:dyDescent="0.3">
      <c r="A414" s="135">
        <v>256.97000000000003</v>
      </c>
      <c r="B414" s="135">
        <v>126</v>
      </c>
      <c r="C414" s="135">
        <v>7.18</v>
      </c>
      <c r="D414" s="135" t="s">
        <v>949</v>
      </c>
      <c r="E414" s="135" t="s">
        <v>293</v>
      </c>
      <c r="F414" s="135">
        <v>40</v>
      </c>
      <c r="G414" s="135">
        <v>1</v>
      </c>
      <c r="H414" s="135"/>
      <c r="I414" s="135">
        <v>1</v>
      </c>
      <c r="J414" s="135">
        <v>96</v>
      </c>
      <c r="K414" s="135">
        <v>10</v>
      </c>
      <c r="L414" s="135">
        <v>29</v>
      </c>
      <c r="M414" s="135">
        <v>12</v>
      </c>
      <c r="N414" s="135">
        <v>18.649999999999999</v>
      </c>
    </row>
    <row r="415" spans="1:14" x14ac:dyDescent="0.3">
      <c r="A415" s="135">
        <v>256.97000000000003</v>
      </c>
      <c r="B415" s="135">
        <v>73</v>
      </c>
      <c r="C415" s="135">
        <v>7.18</v>
      </c>
      <c r="D415" s="135" t="s">
        <v>950</v>
      </c>
      <c r="E415" s="135" t="s">
        <v>293</v>
      </c>
      <c r="F415" s="135">
        <v>40</v>
      </c>
      <c r="G415" s="135">
        <v>1</v>
      </c>
      <c r="H415" s="135"/>
      <c r="I415" s="135">
        <v>1</v>
      </c>
      <c r="J415" s="135">
        <v>96</v>
      </c>
      <c r="K415" s="135">
        <v>10</v>
      </c>
      <c r="L415" s="135">
        <v>83</v>
      </c>
      <c r="M415" s="135">
        <v>10</v>
      </c>
      <c r="N415" s="135">
        <v>18.649999999999999</v>
      </c>
    </row>
    <row r="416" spans="1:14" x14ac:dyDescent="0.3">
      <c r="A416" s="135">
        <v>292</v>
      </c>
      <c r="B416" s="135">
        <v>211</v>
      </c>
      <c r="C416" s="135">
        <v>4.5599999999999996</v>
      </c>
      <c r="D416" s="135" t="s">
        <v>951</v>
      </c>
      <c r="E416" s="135" t="s">
        <v>275</v>
      </c>
      <c r="F416" s="135">
        <v>40</v>
      </c>
      <c r="G416" s="135">
        <v>1</v>
      </c>
      <c r="H416" s="135"/>
      <c r="I416" s="135">
        <v>1</v>
      </c>
      <c r="J416" s="135">
        <v>91</v>
      </c>
      <c r="K416" s="135">
        <v>10</v>
      </c>
      <c r="L416" s="135">
        <v>17</v>
      </c>
      <c r="M416" s="135">
        <v>4</v>
      </c>
      <c r="N416" s="135">
        <v>18.850000000000001</v>
      </c>
    </row>
    <row r="417" spans="1:14" x14ac:dyDescent="0.3">
      <c r="A417" s="135">
        <v>292</v>
      </c>
      <c r="B417" s="135">
        <v>181</v>
      </c>
      <c r="C417" s="135">
        <v>4.5599999999999996</v>
      </c>
      <c r="D417" s="135" t="s">
        <v>952</v>
      </c>
      <c r="E417" s="135" t="s">
        <v>275</v>
      </c>
      <c r="F417" s="135">
        <v>40</v>
      </c>
      <c r="G417" s="135">
        <v>1</v>
      </c>
      <c r="H417" s="135"/>
      <c r="I417" s="135">
        <v>1</v>
      </c>
      <c r="J417" s="135">
        <v>91</v>
      </c>
      <c r="K417" s="135">
        <v>10</v>
      </c>
      <c r="L417" s="135">
        <v>31</v>
      </c>
      <c r="M417" s="135">
        <v>4</v>
      </c>
      <c r="N417" s="135">
        <v>18.850000000000001</v>
      </c>
    </row>
    <row r="418" spans="1:14" x14ac:dyDescent="0.3">
      <c r="A418" s="135">
        <v>294.95999999999998</v>
      </c>
      <c r="B418" s="135">
        <v>214.1</v>
      </c>
      <c r="C418" s="135">
        <v>4.54</v>
      </c>
      <c r="D418" s="135" t="s">
        <v>953</v>
      </c>
      <c r="E418" s="135" t="s">
        <v>294</v>
      </c>
      <c r="F418" s="135">
        <v>40</v>
      </c>
      <c r="G418" s="135">
        <v>1</v>
      </c>
      <c r="H418" s="135"/>
      <c r="I418" s="135">
        <v>1</v>
      </c>
      <c r="J418" s="135">
        <v>106</v>
      </c>
      <c r="K418" s="135">
        <v>10</v>
      </c>
      <c r="L418" s="135">
        <v>17</v>
      </c>
      <c r="M418" s="135">
        <v>18</v>
      </c>
      <c r="N418" s="135">
        <v>19.21</v>
      </c>
    </row>
    <row r="419" spans="1:14" x14ac:dyDescent="0.3">
      <c r="A419" s="135">
        <v>294.95999999999998</v>
      </c>
      <c r="B419" s="135">
        <v>184.1</v>
      </c>
      <c r="C419" s="135">
        <v>4.54</v>
      </c>
      <c r="D419" s="135" t="s">
        <v>954</v>
      </c>
      <c r="E419" s="135" t="s">
        <v>294</v>
      </c>
      <c r="F419" s="135">
        <v>40</v>
      </c>
      <c r="G419" s="135">
        <v>1</v>
      </c>
      <c r="H419" s="135"/>
      <c r="I419" s="135">
        <v>1</v>
      </c>
      <c r="J419" s="135">
        <v>106</v>
      </c>
      <c r="K419" s="135">
        <v>10</v>
      </c>
      <c r="L419" s="135">
        <v>31</v>
      </c>
      <c r="M419" s="135">
        <v>16</v>
      </c>
      <c r="N419" s="135">
        <v>19.21</v>
      </c>
    </row>
    <row r="420" spans="1:14" x14ac:dyDescent="0.3">
      <c r="A420" s="135">
        <v>296.10000000000002</v>
      </c>
      <c r="B420" s="135">
        <v>69.900000000000006</v>
      </c>
      <c r="C420" s="135">
        <v>9.0500000000000007</v>
      </c>
      <c r="D420" s="135" t="s">
        <v>957</v>
      </c>
      <c r="E420" s="135" t="s">
        <v>83</v>
      </c>
      <c r="F420" s="135">
        <v>40</v>
      </c>
      <c r="G420" s="135">
        <v>1</v>
      </c>
      <c r="H420" s="135"/>
      <c r="I420" s="135">
        <v>1</v>
      </c>
      <c r="J420" s="135">
        <v>41</v>
      </c>
      <c r="K420" s="135">
        <v>10</v>
      </c>
      <c r="L420" s="135">
        <v>15</v>
      </c>
      <c r="M420" s="135">
        <v>10</v>
      </c>
      <c r="N420" s="135">
        <v>18.43</v>
      </c>
    </row>
    <row r="421" spans="1:14" x14ac:dyDescent="0.3">
      <c r="A421" s="135">
        <v>296.10000000000002</v>
      </c>
      <c r="B421" s="135">
        <v>227</v>
      </c>
      <c r="C421" s="135">
        <v>9.0500000000000007</v>
      </c>
      <c r="D421" s="135" t="s">
        <v>958</v>
      </c>
      <c r="E421" s="135" t="s">
        <v>83</v>
      </c>
      <c r="F421" s="135">
        <v>40</v>
      </c>
      <c r="G421" s="135">
        <v>1</v>
      </c>
      <c r="H421" s="135"/>
      <c r="I421" s="135">
        <v>1</v>
      </c>
      <c r="J421" s="135">
        <v>56</v>
      </c>
      <c r="K421" s="135">
        <v>10</v>
      </c>
      <c r="L421" s="135">
        <v>15</v>
      </c>
      <c r="M421" s="135">
        <v>8</v>
      </c>
      <c r="N421" s="135">
        <v>18.43</v>
      </c>
    </row>
    <row r="422" spans="1:14" x14ac:dyDescent="0.3">
      <c r="A422" s="135">
        <v>300.08800000000002</v>
      </c>
      <c r="B422" s="135">
        <v>70</v>
      </c>
      <c r="C422" s="135">
        <v>9.01</v>
      </c>
      <c r="D422" s="135" t="s">
        <v>959</v>
      </c>
      <c r="E422" s="135" t="s">
        <v>197</v>
      </c>
      <c r="F422" s="135">
        <v>40</v>
      </c>
      <c r="G422" s="135">
        <v>1</v>
      </c>
      <c r="H422" s="135"/>
      <c r="I422" s="135">
        <v>1</v>
      </c>
      <c r="J422" s="135">
        <v>46</v>
      </c>
      <c r="K422" s="135">
        <v>10</v>
      </c>
      <c r="L422" s="135">
        <v>15</v>
      </c>
      <c r="M422" s="135">
        <v>12</v>
      </c>
      <c r="N422" s="135">
        <v>17.98</v>
      </c>
    </row>
    <row r="423" spans="1:14" x14ac:dyDescent="0.3">
      <c r="A423" s="135">
        <v>300.08800000000002</v>
      </c>
      <c r="B423" s="135">
        <v>99</v>
      </c>
      <c r="C423" s="135">
        <v>9.01</v>
      </c>
      <c r="D423" s="135" t="s">
        <v>960</v>
      </c>
      <c r="E423" s="135" t="s">
        <v>197</v>
      </c>
      <c r="F423" s="135">
        <v>40</v>
      </c>
      <c r="G423" s="135">
        <v>1</v>
      </c>
      <c r="H423" s="135"/>
      <c r="I423" s="135">
        <v>1</v>
      </c>
      <c r="J423" s="135">
        <v>46</v>
      </c>
      <c r="K423" s="135">
        <v>10</v>
      </c>
      <c r="L423" s="135">
        <v>21</v>
      </c>
      <c r="M423" s="135">
        <v>12</v>
      </c>
      <c r="N423" s="135">
        <v>17.98</v>
      </c>
    </row>
    <row r="424" spans="1:14" x14ac:dyDescent="0.3">
      <c r="A424" s="135">
        <v>248</v>
      </c>
      <c r="B424" s="135">
        <v>68</v>
      </c>
      <c r="C424" s="135">
        <v>15.7</v>
      </c>
      <c r="D424" s="135" t="s">
        <v>961</v>
      </c>
      <c r="E424" s="135" t="s">
        <v>95</v>
      </c>
      <c r="F424" s="135">
        <v>40</v>
      </c>
      <c r="G424" s="135">
        <v>1</v>
      </c>
      <c r="H424" s="135"/>
      <c r="I424" s="135">
        <v>1</v>
      </c>
      <c r="J424" s="135">
        <v>91</v>
      </c>
      <c r="K424" s="135">
        <v>10</v>
      </c>
      <c r="L424" s="135">
        <v>45</v>
      </c>
      <c r="M424" s="135">
        <v>6.5</v>
      </c>
      <c r="N424" s="135">
        <v>5.68</v>
      </c>
    </row>
    <row r="425" spans="1:14" x14ac:dyDescent="0.3">
      <c r="A425" s="135">
        <v>248</v>
      </c>
      <c r="B425" s="135">
        <v>150</v>
      </c>
      <c r="C425" s="135">
        <v>15.7</v>
      </c>
      <c r="D425" s="135" t="s">
        <v>962</v>
      </c>
      <c r="E425" s="135" t="s">
        <v>95</v>
      </c>
      <c r="F425" s="135">
        <v>40</v>
      </c>
      <c r="G425" s="135">
        <v>1</v>
      </c>
      <c r="H425" s="135"/>
      <c r="I425" s="135">
        <v>1</v>
      </c>
      <c r="J425" s="135">
        <v>91</v>
      </c>
      <c r="K425" s="135">
        <v>10</v>
      </c>
      <c r="L425" s="135">
        <v>42</v>
      </c>
      <c r="M425" s="135">
        <v>4</v>
      </c>
      <c r="N425" s="135">
        <v>5.68</v>
      </c>
    </row>
    <row r="426" spans="1:14" x14ac:dyDescent="0.3">
      <c r="A426" s="135">
        <v>395.03</v>
      </c>
      <c r="B426" s="135">
        <v>186.2</v>
      </c>
      <c r="C426" s="135">
        <v>8.26</v>
      </c>
      <c r="D426" s="135" t="s">
        <v>510</v>
      </c>
      <c r="E426" s="135" t="s">
        <v>16</v>
      </c>
      <c r="F426" s="135">
        <v>40</v>
      </c>
      <c r="G426" s="135">
        <v>1</v>
      </c>
      <c r="H426" s="135"/>
      <c r="I426" s="135">
        <v>1</v>
      </c>
      <c r="J426" s="135">
        <v>46</v>
      </c>
      <c r="K426" s="135">
        <v>10</v>
      </c>
      <c r="L426" s="135">
        <v>23</v>
      </c>
      <c r="M426" s="135">
        <v>16</v>
      </c>
      <c r="N426" s="135">
        <v>20.399999999999999</v>
      </c>
    </row>
    <row r="427" spans="1:14" x14ac:dyDescent="0.3">
      <c r="A427" s="135">
        <v>395.03</v>
      </c>
      <c r="B427" s="135">
        <v>145.1</v>
      </c>
      <c r="C427" s="135">
        <v>8.26</v>
      </c>
      <c r="D427" s="135" t="s">
        <v>511</v>
      </c>
      <c r="E427" s="135" t="s">
        <v>16</v>
      </c>
      <c r="F427" s="135">
        <v>40</v>
      </c>
      <c r="G427" s="135">
        <v>1</v>
      </c>
      <c r="H427" s="135"/>
      <c r="I427" s="135">
        <v>1</v>
      </c>
      <c r="J427" s="135">
        <v>46</v>
      </c>
      <c r="K427" s="135">
        <v>10</v>
      </c>
      <c r="L427" s="135">
        <v>59</v>
      </c>
      <c r="M427" s="135">
        <v>12</v>
      </c>
      <c r="N427" s="135">
        <v>20.399999999999999</v>
      </c>
    </row>
    <row r="428" spans="1:14" x14ac:dyDescent="0.3">
      <c r="A428" s="135">
        <v>409</v>
      </c>
      <c r="B428" s="135">
        <v>186</v>
      </c>
      <c r="C428" s="135">
        <v>16.04</v>
      </c>
      <c r="D428" s="135" t="s">
        <v>963</v>
      </c>
      <c r="E428" s="135" t="s">
        <v>228</v>
      </c>
      <c r="F428" s="135">
        <v>40</v>
      </c>
      <c r="G428" s="135">
        <v>1</v>
      </c>
      <c r="H428" s="135"/>
      <c r="I428" s="135">
        <v>1</v>
      </c>
      <c r="J428" s="135">
        <v>59</v>
      </c>
      <c r="K428" s="135">
        <v>10</v>
      </c>
      <c r="L428" s="135">
        <v>23</v>
      </c>
      <c r="M428" s="135">
        <v>8</v>
      </c>
      <c r="N428" s="135">
        <v>5.08</v>
      </c>
    </row>
    <row r="429" spans="1:14" x14ac:dyDescent="0.3">
      <c r="A429" s="135">
        <v>409</v>
      </c>
      <c r="B429" s="135">
        <v>145</v>
      </c>
      <c r="C429" s="135">
        <v>16.04</v>
      </c>
      <c r="D429" s="135" t="s">
        <v>964</v>
      </c>
      <c r="E429" s="135" t="s">
        <v>228</v>
      </c>
      <c r="F429" s="135">
        <v>40</v>
      </c>
      <c r="G429" s="135">
        <v>1</v>
      </c>
      <c r="H429" s="135"/>
      <c r="I429" s="135">
        <v>1</v>
      </c>
      <c r="J429" s="135">
        <v>59</v>
      </c>
      <c r="K429" s="135">
        <v>10</v>
      </c>
      <c r="L429" s="135">
        <v>63</v>
      </c>
      <c r="M429" s="135">
        <v>8</v>
      </c>
      <c r="N429" s="135">
        <v>5.08</v>
      </c>
    </row>
    <row r="430" spans="1:14" x14ac:dyDescent="0.3">
      <c r="A430" s="135">
        <v>415.02600000000001</v>
      </c>
      <c r="B430" s="135">
        <v>186.2</v>
      </c>
      <c r="C430" s="135">
        <v>15.95</v>
      </c>
      <c r="D430" s="135" t="s">
        <v>965</v>
      </c>
      <c r="E430" s="135" t="s">
        <v>103</v>
      </c>
      <c r="F430" s="135">
        <v>40</v>
      </c>
      <c r="G430" s="135">
        <v>1</v>
      </c>
      <c r="H430" s="135"/>
      <c r="I430" s="135">
        <v>1</v>
      </c>
      <c r="J430" s="135">
        <v>61</v>
      </c>
      <c r="K430" s="135">
        <v>10</v>
      </c>
      <c r="L430" s="135">
        <v>27</v>
      </c>
      <c r="M430" s="135">
        <v>16</v>
      </c>
      <c r="N430" s="135">
        <v>4.6900000000000004</v>
      </c>
    </row>
    <row r="431" spans="1:14" x14ac:dyDescent="0.3">
      <c r="A431" s="135">
        <v>415.02600000000001</v>
      </c>
      <c r="B431" s="135">
        <v>145.1</v>
      </c>
      <c r="C431" s="135">
        <v>15.95</v>
      </c>
      <c r="D431" s="135" t="s">
        <v>966</v>
      </c>
      <c r="E431" s="135" t="s">
        <v>103</v>
      </c>
      <c r="F431" s="135">
        <v>40</v>
      </c>
      <c r="G431" s="135">
        <v>1</v>
      </c>
      <c r="H431" s="135"/>
      <c r="I431" s="135">
        <v>1</v>
      </c>
      <c r="J431" s="135">
        <v>61</v>
      </c>
      <c r="K431" s="135">
        <v>10</v>
      </c>
      <c r="L431" s="135">
        <v>63</v>
      </c>
      <c r="M431" s="135">
        <v>14</v>
      </c>
      <c r="N431" s="135">
        <v>4.6900000000000004</v>
      </c>
    </row>
    <row r="432" spans="1:14" x14ac:dyDescent="0.3">
      <c r="A432" s="135">
        <v>318.048</v>
      </c>
      <c r="B432" s="135">
        <v>69.900000000000006</v>
      </c>
      <c r="C432" s="135">
        <v>11.03</v>
      </c>
      <c r="D432" s="135" t="s">
        <v>967</v>
      </c>
      <c r="E432" s="135" t="s">
        <v>43</v>
      </c>
      <c r="F432" s="135">
        <v>40</v>
      </c>
      <c r="G432" s="135">
        <v>1</v>
      </c>
      <c r="H432" s="135"/>
      <c r="I432" s="135">
        <v>1</v>
      </c>
      <c r="J432" s="135">
        <v>66</v>
      </c>
      <c r="K432" s="135">
        <v>10</v>
      </c>
      <c r="L432" s="135">
        <v>19</v>
      </c>
      <c r="M432" s="135">
        <v>10</v>
      </c>
      <c r="N432" s="135">
        <v>19.23</v>
      </c>
    </row>
    <row r="433" spans="1:14" x14ac:dyDescent="0.3">
      <c r="A433" s="135">
        <v>318.048</v>
      </c>
      <c r="B433" s="135">
        <v>124.9</v>
      </c>
      <c r="C433" s="135">
        <v>11.03</v>
      </c>
      <c r="D433" s="135" t="s">
        <v>968</v>
      </c>
      <c r="E433" s="135" t="s">
        <v>43</v>
      </c>
      <c r="F433" s="135">
        <v>40</v>
      </c>
      <c r="G433" s="135">
        <v>1</v>
      </c>
      <c r="H433" s="135"/>
      <c r="I433" s="135">
        <v>1</v>
      </c>
      <c r="J433" s="135">
        <v>66</v>
      </c>
      <c r="K433" s="135">
        <v>10</v>
      </c>
      <c r="L433" s="135">
        <v>47</v>
      </c>
      <c r="M433" s="135">
        <v>20</v>
      </c>
      <c r="N433" s="135">
        <v>19.23</v>
      </c>
    </row>
    <row r="434" spans="1:14" x14ac:dyDescent="0.3">
      <c r="A434" s="135">
        <v>336.024</v>
      </c>
      <c r="B434" s="135">
        <v>187.1</v>
      </c>
      <c r="C434" s="135">
        <v>12.18</v>
      </c>
      <c r="D434" s="135" t="s">
        <v>969</v>
      </c>
      <c r="E434" s="135" t="s">
        <v>42</v>
      </c>
      <c r="F434" s="135">
        <v>40</v>
      </c>
      <c r="G434" s="135">
        <v>1</v>
      </c>
      <c r="H434" s="135"/>
      <c r="I434" s="135">
        <v>1</v>
      </c>
      <c r="J434" s="135">
        <v>51</v>
      </c>
      <c r="K434" s="135">
        <v>10</v>
      </c>
      <c r="L434" s="135">
        <v>29</v>
      </c>
      <c r="M434" s="135">
        <v>16</v>
      </c>
      <c r="N434" s="135">
        <v>7.71</v>
      </c>
    </row>
    <row r="435" spans="1:14" x14ac:dyDescent="0.3">
      <c r="A435" s="135">
        <v>336.024</v>
      </c>
      <c r="B435" s="135">
        <v>123</v>
      </c>
      <c r="C435" s="135">
        <v>12.18</v>
      </c>
      <c r="D435" s="135" t="s">
        <v>970</v>
      </c>
      <c r="E435" s="135" t="s">
        <v>42</v>
      </c>
      <c r="F435" s="135">
        <v>40</v>
      </c>
      <c r="G435" s="135">
        <v>1</v>
      </c>
      <c r="H435" s="135"/>
      <c r="I435" s="135">
        <v>1</v>
      </c>
      <c r="J435" s="135">
        <v>51</v>
      </c>
      <c r="K435" s="135">
        <v>10</v>
      </c>
      <c r="L435" s="135">
        <v>73</v>
      </c>
      <c r="M435" s="135">
        <v>14</v>
      </c>
      <c r="N435" s="135">
        <v>7.71</v>
      </c>
    </row>
  </sheetData>
  <autoFilter ref="A11:N11">
    <sortState ref="A11:N434">
      <sortCondition ref="D10"/>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8B64E"/>
  </sheetPr>
  <dimension ref="A1:N62"/>
  <sheetViews>
    <sheetView workbookViewId="0">
      <pane xSplit="4" ySplit="8" topLeftCell="E9" activePane="bottomRight" state="frozen"/>
      <selection pane="topRight" activeCell="E1" sqref="E1"/>
      <selection pane="bottomLeft" activeCell="A7" sqref="A7"/>
      <selection pane="bottomRight" activeCell="E8" sqref="E8"/>
    </sheetView>
  </sheetViews>
  <sheetFormatPr baseColWidth="10" defaultColWidth="9.109375" defaultRowHeight="14.4" x14ac:dyDescent="0.3"/>
  <cols>
    <col min="4" max="4" width="42.109375" customWidth="1"/>
    <col min="5" max="5" width="28" customWidth="1"/>
    <col min="6" max="6" width="17.44140625" customWidth="1"/>
    <col min="7" max="7" width="17.109375" customWidth="1"/>
    <col min="8" max="8" width="19.109375" customWidth="1"/>
    <col min="9" max="9" width="15.44140625" customWidth="1"/>
    <col min="10" max="10" width="11.88671875" customWidth="1"/>
    <col min="11" max="12" width="10.44140625" customWidth="1"/>
    <col min="13" max="13" width="11.109375" customWidth="1"/>
    <col min="14" max="14" width="17.88671875" customWidth="1"/>
  </cols>
  <sheetData>
    <row r="1" spans="1:14" x14ac:dyDescent="0.3">
      <c r="A1" t="s">
        <v>1469</v>
      </c>
    </row>
    <row r="3" spans="1:14" x14ac:dyDescent="0.3">
      <c r="A3" s="6" t="s">
        <v>1038</v>
      </c>
    </row>
    <row r="4" spans="1:14" x14ac:dyDescent="0.3">
      <c r="A4" s="6" t="s">
        <v>1385</v>
      </c>
    </row>
    <row r="5" spans="1:14" x14ac:dyDescent="0.3">
      <c r="A5" s="6" t="s">
        <v>1037</v>
      </c>
    </row>
    <row r="6" spans="1:14" x14ac:dyDescent="0.3">
      <c r="A6" s="6" t="s">
        <v>1487</v>
      </c>
    </row>
    <row r="7" spans="1:14" x14ac:dyDescent="0.3">
      <c r="A7" s="6"/>
    </row>
    <row r="8" spans="1:14" s="8" customFormat="1" ht="135.75" customHeight="1" x14ac:dyDescent="0.3">
      <c r="A8" s="8" t="s">
        <v>1369</v>
      </c>
      <c r="B8" s="8" t="s">
        <v>1370</v>
      </c>
      <c r="C8" s="8" t="s">
        <v>1366</v>
      </c>
      <c r="D8" s="8" t="s">
        <v>507</v>
      </c>
      <c r="E8" s="8" t="s">
        <v>508</v>
      </c>
      <c r="F8" s="8" t="s">
        <v>1371</v>
      </c>
      <c r="G8" s="8" t="s">
        <v>1373</v>
      </c>
      <c r="H8" s="8" t="s">
        <v>1372</v>
      </c>
      <c r="I8" s="8" t="s">
        <v>971</v>
      </c>
      <c r="J8" s="11" t="s">
        <v>1374</v>
      </c>
      <c r="K8" s="11" t="s">
        <v>1375</v>
      </c>
      <c r="L8" s="11" t="s">
        <v>1376</v>
      </c>
      <c r="M8" s="11" t="s">
        <v>1377</v>
      </c>
      <c r="N8" s="8" t="s">
        <v>509</v>
      </c>
    </row>
    <row r="9" spans="1:14" x14ac:dyDescent="0.3">
      <c r="A9" s="135">
        <v>524.95799999999997</v>
      </c>
      <c r="B9" s="135">
        <v>249.9</v>
      </c>
      <c r="C9" s="135">
        <v>12.3</v>
      </c>
      <c r="D9" s="135" t="s">
        <v>985</v>
      </c>
      <c r="E9" s="135" t="s">
        <v>986</v>
      </c>
      <c r="F9" s="135">
        <v>100</v>
      </c>
      <c r="G9" s="135">
        <v>1</v>
      </c>
      <c r="H9" s="135"/>
      <c r="I9" s="135">
        <v>1</v>
      </c>
      <c r="J9" s="135">
        <v>-25</v>
      </c>
      <c r="K9" s="135">
        <v>-10</v>
      </c>
      <c r="L9" s="135">
        <v>-48</v>
      </c>
      <c r="M9" s="135">
        <v>-19</v>
      </c>
      <c r="N9" s="135">
        <v>9.26</v>
      </c>
    </row>
    <row r="10" spans="1:14" x14ac:dyDescent="0.3">
      <c r="A10" s="135">
        <v>524.95799999999997</v>
      </c>
      <c r="B10" s="135">
        <v>79</v>
      </c>
      <c r="C10" s="135">
        <v>12.3</v>
      </c>
      <c r="D10" s="135" t="s">
        <v>987</v>
      </c>
      <c r="E10" s="135" t="s">
        <v>986</v>
      </c>
      <c r="F10" s="135">
        <v>100</v>
      </c>
      <c r="G10" s="135">
        <v>1</v>
      </c>
      <c r="H10" s="135"/>
      <c r="I10" s="135">
        <v>1</v>
      </c>
      <c r="J10" s="135">
        <v>-25</v>
      </c>
      <c r="K10" s="135">
        <v>-10</v>
      </c>
      <c r="L10" s="135">
        <v>-122</v>
      </c>
      <c r="M10" s="135">
        <v>-7</v>
      </c>
      <c r="N10" s="135">
        <v>9.26</v>
      </c>
    </row>
    <row r="11" spans="1:14" x14ac:dyDescent="0.3">
      <c r="A11" s="135">
        <v>372.96300000000002</v>
      </c>
      <c r="B11" s="135">
        <v>200.8</v>
      </c>
      <c r="C11" s="135">
        <v>8.35</v>
      </c>
      <c r="D11" s="135" t="s">
        <v>1011</v>
      </c>
      <c r="E11" s="135" t="s">
        <v>53</v>
      </c>
      <c r="F11" s="135">
        <v>80</v>
      </c>
      <c r="G11" s="135">
        <v>1</v>
      </c>
      <c r="H11" s="135"/>
      <c r="I11" s="135">
        <v>1</v>
      </c>
      <c r="J11" s="135">
        <v>-50</v>
      </c>
      <c r="K11" s="135">
        <v>-10</v>
      </c>
      <c r="L11" s="135">
        <v>-30</v>
      </c>
      <c r="M11" s="135">
        <v>-15</v>
      </c>
      <c r="N11" s="135">
        <v>25.11</v>
      </c>
    </row>
    <row r="12" spans="1:14" x14ac:dyDescent="0.3">
      <c r="A12" s="135">
        <v>372.96300000000002</v>
      </c>
      <c r="B12" s="135">
        <v>144.80000000000001</v>
      </c>
      <c r="C12" s="135">
        <v>8.35</v>
      </c>
      <c r="D12" s="135" t="s">
        <v>1011</v>
      </c>
      <c r="E12" s="135" t="s">
        <v>53</v>
      </c>
      <c r="F12" s="135">
        <v>80</v>
      </c>
      <c r="G12" s="135">
        <v>1</v>
      </c>
      <c r="H12" s="135"/>
      <c r="I12" s="135">
        <v>1</v>
      </c>
      <c r="J12" s="135">
        <v>-50</v>
      </c>
      <c r="K12" s="135">
        <v>-10</v>
      </c>
      <c r="L12" s="135">
        <v>-30</v>
      </c>
      <c r="M12" s="135">
        <v>-11</v>
      </c>
      <c r="N12" s="135">
        <v>25.11</v>
      </c>
    </row>
    <row r="13" spans="1:14" x14ac:dyDescent="0.3">
      <c r="A13" s="135">
        <v>334.791</v>
      </c>
      <c r="B13" s="135">
        <v>289.7</v>
      </c>
      <c r="C13" s="135">
        <v>3.62</v>
      </c>
      <c r="D13" s="135" t="s">
        <v>1028</v>
      </c>
      <c r="E13" s="135" t="s">
        <v>1029</v>
      </c>
      <c r="F13" s="135">
        <v>40</v>
      </c>
      <c r="G13" s="135">
        <v>1</v>
      </c>
      <c r="H13" s="135"/>
      <c r="I13" s="135">
        <v>1</v>
      </c>
      <c r="J13" s="135">
        <v>-30</v>
      </c>
      <c r="K13" s="135">
        <v>-10</v>
      </c>
      <c r="L13" s="135">
        <v>-26</v>
      </c>
      <c r="M13" s="135">
        <v>-21</v>
      </c>
      <c r="N13" s="135">
        <v>68.069999999999993</v>
      </c>
    </row>
    <row r="14" spans="1:14" x14ac:dyDescent="0.3">
      <c r="A14" s="135">
        <v>334.791</v>
      </c>
      <c r="B14" s="135">
        <v>223.7</v>
      </c>
      <c r="C14" s="135">
        <v>3.62</v>
      </c>
      <c r="D14" s="135" t="s">
        <v>1030</v>
      </c>
      <c r="E14" s="135" t="s">
        <v>1029</v>
      </c>
      <c r="F14" s="135">
        <v>40</v>
      </c>
      <c r="G14" s="135">
        <v>1</v>
      </c>
      <c r="H14" s="135"/>
      <c r="I14" s="135">
        <v>1</v>
      </c>
      <c r="J14" s="135">
        <v>-30</v>
      </c>
      <c r="K14" s="135">
        <v>-10</v>
      </c>
      <c r="L14" s="135">
        <v>-34</v>
      </c>
      <c r="M14" s="135">
        <v>-17</v>
      </c>
      <c r="N14" s="135">
        <v>68.069999999999993</v>
      </c>
    </row>
    <row r="15" spans="1:14" x14ac:dyDescent="0.3">
      <c r="A15" s="135">
        <v>326.88</v>
      </c>
      <c r="B15" s="135">
        <v>219.8</v>
      </c>
      <c r="C15" s="135">
        <v>3.62</v>
      </c>
      <c r="D15" s="135" t="s">
        <v>1031</v>
      </c>
      <c r="E15" s="135" t="s">
        <v>324</v>
      </c>
      <c r="F15" s="135">
        <v>40</v>
      </c>
      <c r="G15" s="135">
        <v>1</v>
      </c>
      <c r="H15" s="135"/>
      <c r="I15" s="135">
        <v>1</v>
      </c>
      <c r="J15" s="135">
        <v>-45</v>
      </c>
      <c r="K15" s="135">
        <v>-10</v>
      </c>
      <c r="L15" s="135">
        <v>-34</v>
      </c>
      <c r="M15" s="135">
        <v>-17</v>
      </c>
      <c r="N15" s="135">
        <v>68.069999999999993</v>
      </c>
    </row>
    <row r="16" spans="1:14" x14ac:dyDescent="0.3">
      <c r="A16" s="135">
        <v>326.88</v>
      </c>
      <c r="B16" s="135">
        <v>283.60000000000002</v>
      </c>
      <c r="C16" s="135">
        <v>3.62</v>
      </c>
      <c r="D16" s="135" t="s">
        <v>1032</v>
      </c>
      <c r="E16" s="135" t="s">
        <v>324</v>
      </c>
      <c r="F16" s="135">
        <v>40</v>
      </c>
      <c r="G16" s="135">
        <v>1</v>
      </c>
      <c r="H16" s="135"/>
      <c r="I16" s="135">
        <v>1</v>
      </c>
      <c r="J16" s="135">
        <v>-45</v>
      </c>
      <c r="K16" s="135">
        <v>-10</v>
      </c>
      <c r="L16" s="135">
        <v>-26</v>
      </c>
      <c r="M16" s="135">
        <v>-21</v>
      </c>
      <c r="N16" s="135">
        <v>68.069999999999993</v>
      </c>
    </row>
    <row r="17" spans="1:14" x14ac:dyDescent="0.3">
      <c r="A17" s="135">
        <v>262.79300000000001</v>
      </c>
      <c r="B17" s="135">
        <v>219.7</v>
      </c>
      <c r="C17" s="135">
        <v>3.57</v>
      </c>
      <c r="D17" s="135" t="s">
        <v>1033</v>
      </c>
      <c r="E17" s="135" t="s">
        <v>425</v>
      </c>
      <c r="F17" s="135">
        <v>40</v>
      </c>
      <c r="G17" s="135">
        <v>1</v>
      </c>
      <c r="H17" s="135"/>
      <c r="I17" s="135">
        <v>1</v>
      </c>
      <c r="J17" s="135">
        <v>-45</v>
      </c>
      <c r="K17" s="135">
        <v>-10</v>
      </c>
      <c r="L17" s="135">
        <v>-24</v>
      </c>
      <c r="M17" s="135">
        <v>-17</v>
      </c>
      <c r="N17" s="135">
        <v>82.21</v>
      </c>
    </row>
    <row r="18" spans="1:14" x14ac:dyDescent="0.3">
      <c r="A18" s="135">
        <v>262.79300000000001</v>
      </c>
      <c r="B18" s="135">
        <v>183.7</v>
      </c>
      <c r="C18" s="135">
        <v>3.57</v>
      </c>
      <c r="D18" s="135" t="s">
        <v>1034</v>
      </c>
      <c r="E18" s="135" t="s">
        <v>425</v>
      </c>
      <c r="F18" s="135">
        <v>40</v>
      </c>
      <c r="G18" s="135">
        <v>1</v>
      </c>
      <c r="H18" s="135"/>
      <c r="I18" s="135">
        <v>1</v>
      </c>
      <c r="J18" s="135">
        <v>-45</v>
      </c>
      <c r="K18" s="135">
        <v>-10</v>
      </c>
      <c r="L18" s="135">
        <v>-36</v>
      </c>
      <c r="M18" s="135">
        <v>-13</v>
      </c>
      <c r="N18" s="135">
        <v>82.21</v>
      </c>
    </row>
    <row r="19" spans="1:14" x14ac:dyDescent="0.3">
      <c r="A19" s="135">
        <v>244.78100000000001</v>
      </c>
      <c r="B19" s="135">
        <v>181.8</v>
      </c>
      <c r="C19" s="135">
        <v>5.09</v>
      </c>
      <c r="D19" s="135" t="s">
        <v>1009</v>
      </c>
      <c r="E19" s="135" t="s">
        <v>304</v>
      </c>
      <c r="F19" s="135">
        <v>40</v>
      </c>
      <c r="G19" s="135">
        <v>1</v>
      </c>
      <c r="H19" s="135"/>
      <c r="I19" s="135">
        <v>1</v>
      </c>
      <c r="J19" s="135">
        <v>-5</v>
      </c>
      <c r="K19" s="135">
        <v>-10</v>
      </c>
      <c r="L19" s="135">
        <v>-38</v>
      </c>
      <c r="M19" s="135">
        <v>-19</v>
      </c>
      <c r="N19" s="135">
        <v>19.100000000000001</v>
      </c>
    </row>
    <row r="20" spans="1:14" x14ac:dyDescent="0.3">
      <c r="A20" s="135">
        <v>244.78100000000001</v>
      </c>
      <c r="B20" s="135">
        <v>209.7</v>
      </c>
      <c r="C20" s="135">
        <v>5.09</v>
      </c>
      <c r="D20" s="135" t="s">
        <v>1010</v>
      </c>
      <c r="E20" s="135" t="s">
        <v>304</v>
      </c>
      <c r="F20" s="135">
        <v>40</v>
      </c>
      <c r="G20" s="135">
        <v>1</v>
      </c>
      <c r="H20" s="135"/>
      <c r="I20" s="135">
        <v>1</v>
      </c>
      <c r="J20" s="135">
        <v>-5</v>
      </c>
      <c r="K20" s="135">
        <v>-10</v>
      </c>
      <c r="L20" s="135">
        <v>-34</v>
      </c>
      <c r="M20" s="135">
        <v>-15</v>
      </c>
      <c r="N20" s="135">
        <v>19.100000000000001</v>
      </c>
    </row>
    <row r="21" spans="1:14" x14ac:dyDescent="0.3">
      <c r="A21" s="135">
        <v>216.86199999999999</v>
      </c>
      <c r="B21" s="135">
        <v>159.69999999999999</v>
      </c>
      <c r="C21" s="135">
        <v>6.46</v>
      </c>
      <c r="D21" s="135" t="s">
        <v>1017</v>
      </c>
      <c r="E21" s="135" t="s">
        <v>334</v>
      </c>
      <c r="F21" s="135">
        <v>40</v>
      </c>
      <c r="G21" s="135">
        <v>1</v>
      </c>
      <c r="H21" s="135"/>
      <c r="I21" s="135">
        <v>1</v>
      </c>
      <c r="J21" s="135">
        <v>-80</v>
      </c>
      <c r="K21" s="135">
        <v>-10</v>
      </c>
      <c r="L21" s="135">
        <v>-18</v>
      </c>
      <c r="M21" s="135">
        <v>-11</v>
      </c>
      <c r="N21" s="135">
        <v>43.89</v>
      </c>
    </row>
    <row r="22" spans="1:14" x14ac:dyDescent="0.3">
      <c r="A22" s="135">
        <v>216.86199999999999</v>
      </c>
      <c r="B22" s="135">
        <v>123.8</v>
      </c>
      <c r="C22" s="135">
        <v>6.46</v>
      </c>
      <c r="D22" s="135" t="s">
        <v>1018</v>
      </c>
      <c r="E22" s="135" t="s">
        <v>334</v>
      </c>
      <c r="F22" s="135">
        <v>40</v>
      </c>
      <c r="G22" s="135">
        <v>1</v>
      </c>
      <c r="H22" s="135"/>
      <c r="I22" s="135">
        <v>1</v>
      </c>
      <c r="J22" s="135">
        <v>-80</v>
      </c>
      <c r="K22" s="135">
        <v>-10</v>
      </c>
      <c r="L22" s="135">
        <v>-30</v>
      </c>
      <c r="M22" s="135">
        <v>-11</v>
      </c>
      <c r="N22" s="135">
        <v>43.89</v>
      </c>
    </row>
    <row r="23" spans="1:14" x14ac:dyDescent="0.3">
      <c r="A23" s="135">
        <v>420.76100000000002</v>
      </c>
      <c r="B23" s="135">
        <v>96.9</v>
      </c>
      <c r="C23" s="135">
        <v>14.75</v>
      </c>
      <c r="D23" s="135" t="s">
        <v>988</v>
      </c>
      <c r="E23" s="135" t="s">
        <v>989</v>
      </c>
      <c r="F23" s="135">
        <v>40</v>
      </c>
      <c r="G23" s="135">
        <v>1</v>
      </c>
      <c r="H23" s="135"/>
      <c r="I23" s="135">
        <v>1</v>
      </c>
      <c r="J23" s="135">
        <v>-100</v>
      </c>
      <c r="K23" s="135">
        <v>-10</v>
      </c>
      <c r="L23" s="135">
        <v>-70</v>
      </c>
      <c r="M23" s="135">
        <v>-7</v>
      </c>
      <c r="N23" s="135">
        <v>10.79</v>
      </c>
    </row>
    <row r="24" spans="1:14" x14ac:dyDescent="0.3">
      <c r="A24" s="135">
        <v>420.76100000000002</v>
      </c>
      <c r="B24" s="135">
        <v>79.900000000000006</v>
      </c>
      <c r="C24" s="135">
        <v>14.75</v>
      </c>
      <c r="D24" s="135" t="s">
        <v>990</v>
      </c>
      <c r="E24" s="135" t="s">
        <v>989</v>
      </c>
      <c r="F24" s="135">
        <v>40</v>
      </c>
      <c r="G24" s="135">
        <v>1</v>
      </c>
      <c r="H24" s="135"/>
      <c r="I24" s="135">
        <v>1</v>
      </c>
      <c r="J24" s="135">
        <v>-100</v>
      </c>
      <c r="K24" s="135">
        <v>-10</v>
      </c>
      <c r="L24" s="135">
        <v>-130</v>
      </c>
      <c r="M24" s="135">
        <v>-11</v>
      </c>
      <c r="N24" s="135">
        <v>10.79</v>
      </c>
    </row>
    <row r="25" spans="1:14" x14ac:dyDescent="0.3">
      <c r="A25" s="135">
        <v>428.73200000000003</v>
      </c>
      <c r="B25" s="135">
        <v>96.9</v>
      </c>
      <c r="C25" s="135">
        <v>14.68</v>
      </c>
      <c r="D25" s="135" t="s">
        <v>991</v>
      </c>
      <c r="E25" s="135" t="s">
        <v>992</v>
      </c>
      <c r="F25" s="135">
        <v>40</v>
      </c>
      <c r="G25" s="135">
        <v>1</v>
      </c>
      <c r="H25" s="135"/>
      <c r="I25" s="135">
        <v>1</v>
      </c>
      <c r="J25" s="135">
        <v>-110</v>
      </c>
      <c r="K25" s="135">
        <v>-10</v>
      </c>
      <c r="L25" s="135">
        <v>-64</v>
      </c>
      <c r="M25" s="135">
        <v>-11</v>
      </c>
      <c r="N25" s="135">
        <v>11.27</v>
      </c>
    </row>
    <row r="26" spans="1:14" x14ac:dyDescent="0.3">
      <c r="A26" s="135">
        <v>428.73200000000003</v>
      </c>
      <c r="B26" s="135">
        <v>79.900000000000006</v>
      </c>
      <c r="C26" s="135">
        <v>14.68</v>
      </c>
      <c r="D26" s="135" t="s">
        <v>993</v>
      </c>
      <c r="E26" s="135" t="s">
        <v>992</v>
      </c>
      <c r="F26" s="135">
        <v>40</v>
      </c>
      <c r="G26" s="135">
        <v>1</v>
      </c>
      <c r="H26" s="135"/>
      <c r="I26" s="135">
        <v>1</v>
      </c>
      <c r="J26" s="135">
        <v>-110</v>
      </c>
      <c r="K26" s="135">
        <v>-10</v>
      </c>
      <c r="L26" s="135">
        <v>-126</v>
      </c>
      <c r="M26" s="135">
        <v>-5</v>
      </c>
      <c r="N26" s="135">
        <v>11.27</v>
      </c>
    </row>
    <row r="27" spans="1:14" x14ac:dyDescent="0.3">
      <c r="A27" s="135">
        <v>440.87299999999999</v>
      </c>
      <c r="B27" s="135">
        <v>335.8</v>
      </c>
      <c r="C27" s="135">
        <v>8.92</v>
      </c>
      <c r="D27" s="135" t="s">
        <v>1004</v>
      </c>
      <c r="E27" s="135" t="s">
        <v>1005</v>
      </c>
      <c r="F27" s="135">
        <v>40</v>
      </c>
      <c r="G27" s="135">
        <v>1</v>
      </c>
      <c r="H27" s="135"/>
      <c r="I27" s="135">
        <v>1</v>
      </c>
      <c r="J27" s="135">
        <v>-70</v>
      </c>
      <c r="K27" s="135">
        <v>-10</v>
      </c>
      <c r="L27" s="135">
        <v>-22</v>
      </c>
      <c r="M27" s="135">
        <v>-27</v>
      </c>
      <c r="N27" s="135">
        <v>16.829999999999998</v>
      </c>
    </row>
    <row r="28" spans="1:14" x14ac:dyDescent="0.3">
      <c r="A28" s="135">
        <v>440.87299999999999</v>
      </c>
      <c r="B28" s="135">
        <v>184</v>
      </c>
      <c r="C28" s="135">
        <v>8.92</v>
      </c>
      <c r="D28" s="135" t="s">
        <v>1006</v>
      </c>
      <c r="E28" s="135" t="s">
        <v>1005</v>
      </c>
      <c r="F28" s="135">
        <v>40</v>
      </c>
      <c r="G28" s="135">
        <v>1</v>
      </c>
      <c r="H28" s="135"/>
      <c r="I28" s="135">
        <v>1</v>
      </c>
      <c r="J28" s="135">
        <v>-70</v>
      </c>
      <c r="K28" s="135">
        <v>-10</v>
      </c>
      <c r="L28" s="135">
        <v>-56</v>
      </c>
      <c r="M28" s="135">
        <v>-11</v>
      </c>
      <c r="N28" s="135">
        <v>16.829999999999998</v>
      </c>
    </row>
    <row r="29" spans="1:14" x14ac:dyDescent="0.3">
      <c r="A29" s="135">
        <v>434.8</v>
      </c>
      <c r="B29" s="135">
        <v>329.7</v>
      </c>
      <c r="C29" s="135">
        <v>8.92</v>
      </c>
      <c r="D29" s="135" t="s">
        <v>1002</v>
      </c>
      <c r="E29" s="135" t="s">
        <v>216</v>
      </c>
      <c r="F29" s="135">
        <v>40</v>
      </c>
      <c r="G29" s="135">
        <v>1</v>
      </c>
      <c r="H29" s="135"/>
      <c r="I29" s="135">
        <v>1</v>
      </c>
      <c r="J29" s="135">
        <v>-70</v>
      </c>
      <c r="K29" s="135">
        <v>-10</v>
      </c>
      <c r="L29" s="135">
        <v>-24</v>
      </c>
      <c r="M29" s="135">
        <v>-31</v>
      </c>
      <c r="N29" s="135">
        <v>16.829999999999998</v>
      </c>
    </row>
    <row r="30" spans="1:14" x14ac:dyDescent="0.3">
      <c r="A30" s="135">
        <v>434.8</v>
      </c>
      <c r="B30" s="135">
        <v>249.8</v>
      </c>
      <c r="C30" s="135">
        <v>8.92</v>
      </c>
      <c r="D30" s="135" t="s">
        <v>1003</v>
      </c>
      <c r="E30" s="135" t="s">
        <v>216</v>
      </c>
      <c r="F30" s="135">
        <v>40</v>
      </c>
      <c r="G30" s="135">
        <v>1</v>
      </c>
      <c r="H30" s="135"/>
      <c r="I30" s="135">
        <v>1</v>
      </c>
      <c r="J30" s="135">
        <v>-70</v>
      </c>
      <c r="K30" s="135">
        <v>-10</v>
      </c>
      <c r="L30" s="135">
        <v>-38</v>
      </c>
      <c r="M30" s="135">
        <v>-17</v>
      </c>
      <c r="N30" s="135">
        <v>16.829999999999998</v>
      </c>
    </row>
    <row r="31" spans="1:14" x14ac:dyDescent="0.3">
      <c r="A31" s="135">
        <v>541.03200000000004</v>
      </c>
      <c r="B31" s="135">
        <v>160.9</v>
      </c>
      <c r="C31" s="135">
        <v>14.2</v>
      </c>
      <c r="D31" s="135" t="s">
        <v>979</v>
      </c>
      <c r="E31" s="135" t="s">
        <v>980</v>
      </c>
      <c r="F31" s="135">
        <v>80</v>
      </c>
      <c r="G31" s="135">
        <v>1</v>
      </c>
      <c r="H31" s="135"/>
      <c r="I31" s="135">
        <v>1</v>
      </c>
      <c r="J31" s="135">
        <v>-10</v>
      </c>
      <c r="K31" s="135">
        <v>-10</v>
      </c>
      <c r="L31" s="135">
        <v>-46</v>
      </c>
      <c r="M31" s="135">
        <v>-11</v>
      </c>
      <c r="N31" s="135">
        <v>8.6999999999999993</v>
      </c>
    </row>
    <row r="32" spans="1:14" x14ac:dyDescent="0.3">
      <c r="A32" s="135">
        <v>541.03200000000004</v>
      </c>
      <c r="B32" s="135">
        <v>381.9</v>
      </c>
      <c r="C32" s="135">
        <v>14.2</v>
      </c>
      <c r="D32" s="135" t="s">
        <v>981</v>
      </c>
      <c r="E32" s="135" t="s">
        <v>980</v>
      </c>
      <c r="F32" s="135">
        <v>80</v>
      </c>
      <c r="G32" s="135">
        <v>1</v>
      </c>
      <c r="H32" s="135"/>
      <c r="I32" s="135">
        <v>1</v>
      </c>
      <c r="J32" s="135">
        <v>-10</v>
      </c>
      <c r="K32" s="135">
        <v>-10</v>
      </c>
      <c r="L32" s="135">
        <v>-36</v>
      </c>
      <c r="M32" s="135">
        <v>-29</v>
      </c>
      <c r="N32" s="135">
        <v>8.6999999999999993</v>
      </c>
    </row>
    <row r="33" spans="1:14" x14ac:dyDescent="0.3">
      <c r="A33" s="135">
        <v>545.05200000000002</v>
      </c>
      <c r="B33" s="135">
        <v>164.9</v>
      </c>
      <c r="C33" s="135">
        <v>14.15</v>
      </c>
      <c r="D33" s="135" t="s">
        <v>976</v>
      </c>
      <c r="E33" s="135" t="s">
        <v>977</v>
      </c>
      <c r="F33" s="135">
        <v>80</v>
      </c>
      <c r="G33" s="135">
        <v>1</v>
      </c>
      <c r="H33" s="135"/>
      <c r="I33" s="135">
        <v>1</v>
      </c>
      <c r="J33" s="135">
        <v>-25</v>
      </c>
      <c r="K33" s="135">
        <v>-10</v>
      </c>
      <c r="L33" s="135">
        <v>-46</v>
      </c>
      <c r="M33" s="135">
        <v>-13</v>
      </c>
      <c r="N33" s="135">
        <v>8.32</v>
      </c>
    </row>
    <row r="34" spans="1:14" x14ac:dyDescent="0.3">
      <c r="A34" s="135">
        <v>545.05200000000002</v>
      </c>
      <c r="B34" s="135">
        <v>385.9</v>
      </c>
      <c r="C34" s="135">
        <v>14.15</v>
      </c>
      <c r="D34" s="135" t="s">
        <v>978</v>
      </c>
      <c r="E34" s="135" t="s">
        <v>977</v>
      </c>
      <c r="F34" s="135">
        <v>80</v>
      </c>
      <c r="G34" s="135">
        <v>1</v>
      </c>
      <c r="H34" s="135"/>
      <c r="I34" s="135">
        <v>1</v>
      </c>
      <c r="J34" s="135">
        <v>-25</v>
      </c>
      <c r="K34" s="135">
        <v>-10</v>
      </c>
      <c r="L34" s="135">
        <v>-36</v>
      </c>
      <c r="M34" s="135">
        <v>-31</v>
      </c>
      <c r="N34" s="135">
        <v>8.32</v>
      </c>
    </row>
    <row r="35" spans="1:14" x14ac:dyDescent="0.3">
      <c r="A35" s="135">
        <v>462.85</v>
      </c>
      <c r="B35" s="135">
        <v>415.7</v>
      </c>
      <c r="C35" s="135">
        <v>14.55</v>
      </c>
      <c r="D35" s="135" t="s">
        <v>994</v>
      </c>
      <c r="E35" s="135" t="s">
        <v>7</v>
      </c>
      <c r="F35" s="135">
        <v>40</v>
      </c>
      <c r="G35" s="135">
        <v>1</v>
      </c>
      <c r="H35" s="135"/>
      <c r="I35" s="135">
        <v>1</v>
      </c>
      <c r="J35" s="135">
        <v>-10</v>
      </c>
      <c r="K35" s="135">
        <v>-10</v>
      </c>
      <c r="L35" s="135">
        <v>-30</v>
      </c>
      <c r="M35" s="135">
        <v>-33</v>
      </c>
      <c r="N35" s="135">
        <v>12.07</v>
      </c>
    </row>
    <row r="36" spans="1:14" x14ac:dyDescent="0.3">
      <c r="A36" s="135">
        <v>462.85</v>
      </c>
      <c r="B36" s="135">
        <v>397.7</v>
      </c>
      <c r="C36" s="135">
        <v>14.55</v>
      </c>
      <c r="D36" s="135" t="s">
        <v>995</v>
      </c>
      <c r="E36" s="135" t="s">
        <v>7</v>
      </c>
      <c r="F36" s="135">
        <v>40</v>
      </c>
      <c r="G36" s="135">
        <v>1</v>
      </c>
      <c r="H36" s="135"/>
      <c r="I36" s="135">
        <v>1</v>
      </c>
      <c r="J36" s="135">
        <v>-10</v>
      </c>
      <c r="K36" s="135">
        <v>-10</v>
      </c>
      <c r="L36" s="135">
        <v>-24</v>
      </c>
      <c r="M36" s="135">
        <v>-33</v>
      </c>
      <c r="N36" s="135">
        <v>12.07</v>
      </c>
    </row>
    <row r="37" spans="1:14" x14ac:dyDescent="0.3">
      <c r="A37" s="135">
        <v>248.89</v>
      </c>
      <c r="B37" s="135">
        <v>181.8</v>
      </c>
      <c r="C37" s="135">
        <v>8.3800000000000008</v>
      </c>
      <c r="D37" s="135" t="s">
        <v>999</v>
      </c>
      <c r="E37" s="135" t="s">
        <v>1000</v>
      </c>
      <c r="F37" s="135">
        <v>40</v>
      </c>
      <c r="G37" s="135">
        <v>1</v>
      </c>
      <c r="H37" s="135"/>
      <c r="I37" s="135">
        <v>1</v>
      </c>
      <c r="J37" s="135">
        <v>-35</v>
      </c>
      <c r="K37" s="135">
        <v>-10</v>
      </c>
      <c r="L37" s="135">
        <v>-42</v>
      </c>
      <c r="M37" s="135">
        <v>-13</v>
      </c>
      <c r="N37" s="135">
        <v>14.43</v>
      </c>
    </row>
    <row r="38" spans="1:14" x14ac:dyDescent="0.3">
      <c r="A38" s="135">
        <v>248.89</v>
      </c>
      <c r="B38" s="135">
        <v>127.9</v>
      </c>
      <c r="C38" s="135">
        <v>8.3800000000000008</v>
      </c>
      <c r="D38" s="135" t="s">
        <v>1001</v>
      </c>
      <c r="E38" s="135" t="s">
        <v>1000</v>
      </c>
      <c r="F38" s="135">
        <v>40</v>
      </c>
      <c r="G38" s="135">
        <v>1</v>
      </c>
      <c r="H38" s="135"/>
      <c r="I38" s="135">
        <v>1</v>
      </c>
      <c r="J38" s="135">
        <v>-35</v>
      </c>
      <c r="K38" s="135">
        <v>-10</v>
      </c>
      <c r="L38" s="135">
        <v>-44</v>
      </c>
      <c r="M38" s="135">
        <v>-9</v>
      </c>
      <c r="N38" s="135">
        <v>14.43</v>
      </c>
    </row>
    <row r="39" spans="1:14" x14ac:dyDescent="0.3">
      <c r="A39" s="135">
        <v>247</v>
      </c>
      <c r="B39" s="135">
        <v>180</v>
      </c>
      <c r="C39" s="135">
        <v>8.3800000000000008</v>
      </c>
      <c r="D39" s="135" t="s">
        <v>998</v>
      </c>
      <c r="E39" s="135" t="s">
        <v>217</v>
      </c>
      <c r="F39" s="135">
        <v>40</v>
      </c>
      <c r="G39" s="135">
        <v>1</v>
      </c>
      <c r="H39" s="135"/>
      <c r="I39" s="135">
        <v>1</v>
      </c>
      <c r="J39" s="135">
        <v>-110</v>
      </c>
      <c r="K39" s="135">
        <v>-10</v>
      </c>
      <c r="L39" s="135">
        <v>-38</v>
      </c>
      <c r="M39" s="135">
        <v>-13</v>
      </c>
      <c r="N39" s="135">
        <v>14.43</v>
      </c>
    </row>
    <row r="40" spans="1:14" x14ac:dyDescent="0.3">
      <c r="A40" s="135">
        <v>247</v>
      </c>
      <c r="B40" s="135">
        <v>126</v>
      </c>
      <c r="C40" s="135">
        <v>8.3800000000000008</v>
      </c>
      <c r="D40" s="135" t="s">
        <v>998</v>
      </c>
      <c r="E40" s="135" t="s">
        <v>217</v>
      </c>
      <c r="F40" s="135">
        <v>40</v>
      </c>
      <c r="G40" s="135">
        <v>1</v>
      </c>
      <c r="H40" s="135"/>
      <c r="I40" s="135">
        <v>1</v>
      </c>
      <c r="J40" s="135">
        <v>-110</v>
      </c>
      <c r="K40" s="135">
        <v>-10</v>
      </c>
      <c r="L40" s="135">
        <v>-40</v>
      </c>
      <c r="M40" s="135">
        <v>-9</v>
      </c>
      <c r="N40" s="135">
        <v>14.43</v>
      </c>
    </row>
    <row r="41" spans="1:14" x14ac:dyDescent="0.3">
      <c r="A41" s="135">
        <v>287.86599999999999</v>
      </c>
      <c r="B41" s="135">
        <v>195.8</v>
      </c>
      <c r="C41" s="135">
        <v>9.57</v>
      </c>
      <c r="D41" s="135" t="s">
        <v>996</v>
      </c>
      <c r="E41" s="135" t="s">
        <v>333</v>
      </c>
      <c r="F41" s="135">
        <v>40</v>
      </c>
      <c r="G41" s="135">
        <v>1</v>
      </c>
      <c r="H41" s="135"/>
      <c r="I41" s="135">
        <v>1</v>
      </c>
      <c r="J41" s="135">
        <v>-120</v>
      </c>
      <c r="K41" s="135">
        <v>-10</v>
      </c>
      <c r="L41" s="135">
        <v>-38</v>
      </c>
      <c r="M41" s="135">
        <v>-15</v>
      </c>
      <c r="N41" s="135">
        <v>13.31</v>
      </c>
    </row>
    <row r="42" spans="1:14" x14ac:dyDescent="0.3">
      <c r="A42" s="135">
        <v>287.86599999999999</v>
      </c>
      <c r="B42" s="135">
        <v>251.8</v>
      </c>
      <c r="C42" s="135">
        <v>9.57</v>
      </c>
      <c r="D42" s="135" t="s">
        <v>997</v>
      </c>
      <c r="E42" s="135" t="s">
        <v>333</v>
      </c>
      <c r="F42" s="135">
        <v>40</v>
      </c>
      <c r="G42" s="135">
        <v>1</v>
      </c>
      <c r="H42" s="135"/>
      <c r="I42" s="135">
        <v>1</v>
      </c>
      <c r="J42" s="135">
        <v>-120</v>
      </c>
      <c r="K42" s="135">
        <v>-10</v>
      </c>
      <c r="L42" s="135">
        <v>-20</v>
      </c>
      <c r="M42" s="135">
        <v>-17</v>
      </c>
      <c r="N42" s="135">
        <v>13.31</v>
      </c>
    </row>
    <row r="43" spans="1:14" x14ac:dyDescent="0.3">
      <c r="A43" s="135">
        <v>508.94400000000002</v>
      </c>
      <c r="B43" s="135">
        <v>325.8</v>
      </c>
      <c r="C43" s="135">
        <v>15.29</v>
      </c>
      <c r="D43" s="135" t="s">
        <v>1023</v>
      </c>
      <c r="E43" s="135" t="s">
        <v>118</v>
      </c>
      <c r="F43" s="135">
        <v>40</v>
      </c>
      <c r="G43" s="135">
        <v>1</v>
      </c>
      <c r="H43" s="135"/>
      <c r="I43" s="135">
        <v>10</v>
      </c>
      <c r="J43" s="135">
        <v>-35</v>
      </c>
      <c r="K43" s="135">
        <v>-10</v>
      </c>
      <c r="L43" s="135">
        <v>-26</v>
      </c>
      <c r="M43" s="135">
        <v>-25</v>
      </c>
      <c r="N43" s="135">
        <v>67.52</v>
      </c>
    </row>
    <row r="44" spans="1:14" x14ac:dyDescent="0.3">
      <c r="A44" s="135">
        <v>508.94400000000002</v>
      </c>
      <c r="B44" s="135">
        <v>338.9</v>
      </c>
      <c r="C44" s="135">
        <v>15.29</v>
      </c>
      <c r="D44" s="135" t="s">
        <v>1024</v>
      </c>
      <c r="E44" s="135" t="s">
        <v>118</v>
      </c>
      <c r="F44" s="135">
        <v>40</v>
      </c>
      <c r="G44" s="135">
        <v>1</v>
      </c>
      <c r="H44" s="135"/>
      <c r="I44" s="135">
        <v>10</v>
      </c>
      <c r="J44" s="135">
        <v>-35</v>
      </c>
      <c r="K44" s="135">
        <v>-10</v>
      </c>
      <c r="L44" s="135">
        <v>-16</v>
      </c>
      <c r="M44" s="135">
        <v>-27</v>
      </c>
      <c r="N44" s="135">
        <v>67.52</v>
      </c>
    </row>
    <row r="45" spans="1:14" x14ac:dyDescent="0.3">
      <c r="A45" s="135">
        <v>513.87800000000004</v>
      </c>
      <c r="B45" s="135">
        <v>327.8</v>
      </c>
      <c r="C45" s="135">
        <v>15.24</v>
      </c>
      <c r="D45" s="135" t="s">
        <v>1025</v>
      </c>
      <c r="E45" s="135" t="s">
        <v>1026</v>
      </c>
      <c r="F45" s="135">
        <v>40</v>
      </c>
      <c r="G45" s="135">
        <v>1</v>
      </c>
      <c r="H45" s="135"/>
      <c r="I45" s="135">
        <v>10</v>
      </c>
      <c r="J45" s="135">
        <v>-45</v>
      </c>
      <c r="K45" s="135">
        <v>-10</v>
      </c>
      <c r="L45" s="135">
        <v>-28</v>
      </c>
      <c r="M45" s="135">
        <v>-21</v>
      </c>
      <c r="N45" s="135">
        <v>67.56</v>
      </c>
    </row>
    <row r="46" spans="1:14" x14ac:dyDescent="0.3">
      <c r="A46" s="135">
        <v>511.96899999999999</v>
      </c>
      <c r="B46" s="135">
        <v>325.89999999999998</v>
      </c>
      <c r="C46" s="135">
        <v>15.24</v>
      </c>
      <c r="D46" s="135" t="s">
        <v>1027</v>
      </c>
      <c r="E46" s="135" t="s">
        <v>1026</v>
      </c>
      <c r="F46" s="135">
        <v>40</v>
      </c>
      <c r="G46" s="135">
        <v>1</v>
      </c>
      <c r="H46" s="135"/>
      <c r="I46" s="135">
        <v>10</v>
      </c>
      <c r="J46" s="135">
        <v>-30</v>
      </c>
      <c r="K46" s="135">
        <v>-10</v>
      </c>
      <c r="L46" s="135">
        <v>-24</v>
      </c>
      <c r="M46" s="135">
        <v>-25</v>
      </c>
      <c r="N46" s="135">
        <v>67.56</v>
      </c>
    </row>
    <row r="47" spans="1:14" x14ac:dyDescent="0.3">
      <c r="A47" s="135">
        <v>505.07</v>
      </c>
      <c r="B47" s="135">
        <v>302</v>
      </c>
      <c r="C47" s="135">
        <v>15</v>
      </c>
      <c r="D47" s="135" t="s">
        <v>982</v>
      </c>
      <c r="E47" s="135" t="s">
        <v>983</v>
      </c>
      <c r="F47" s="135">
        <v>80</v>
      </c>
      <c r="G47" s="135">
        <v>1</v>
      </c>
      <c r="H47" s="135"/>
      <c r="I47" s="135">
        <v>1</v>
      </c>
      <c r="J47" s="135">
        <v>-115</v>
      </c>
      <c r="K47" s="135">
        <v>-10</v>
      </c>
      <c r="L47" s="135">
        <v>-24</v>
      </c>
      <c r="M47" s="135">
        <v>-25</v>
      </c>
      <c r="N47" s="135">
        <v>9.1</v>
      </c>
    </row>
    <row r="48" spans="1:14" x14ac:dyDescent="0.3">
      <c r="A48" s="135">
        <v>505.07</v>
      </c>
      <c r="B48" s="135">
        <v>117</v>
      </c>
      <c r="C48" s="135">
        <v>15</v>
      </c>
      <c r="D48" s="135" t="s">
        <v>984</v>
      </c>
      <c r="E48" s="135" t="s">
        <v>983</v>
      </c>
      <c r="F48" s="135">
        <v>80</v>
      </c>
      <c r="G48" s="135">
        <v>1</v>
      </c>
      <c r="H48" s="135"/>
      <c r="I48" s="135">
        <v>1</v>
      </c>
      <c r="J48" s="135">
        <v>-115</v>
      </c>
      <c r="K48" s="135">
        <v>-10</v>
      </c>
      <c r="L48" s="135">
        <v>-54</v>
      </c>
      <c r="M48" s="135">
        <v>-9</v>
      </c>
      <c r="N48" s="135">
        <v>9.1</v>
      </c>
    </row>
    <row r="49" spans="1:14" x14ac:dyDescent="0.3">
      <c r="A49" s="135">
        <v>328.1</v>
      </c>
      <c r="B49" s="135">
        <v>79.900000000000006</v>
      </c>
      <c r="C49" s="135">
        <v>5.75</v>
      </c>
      <c r="D49" s="135" t="s">
        <v>1015</v>
      </c>
      <c r="E49" s="135" t="s">
        <v>267</v>
      </c>
      <c r="F49" s="135">
        <v>40</v>
      </c>
      <c r="G49" s="135">
        <v>1</v>
      </c>
      <c r="H49" s="135"/>
      <c r="I49" s="135">
        <v>1</v>
      </c>
      <c r="J49" s="135">
        <v>-45</v>
      </c>
      <c r="K49" s="135">
        <v>-10</v>
      </c>
      <c r="L49" s="135">
        <v>-68</v>
      </c>
      <c r="M49" s="135">
        <v>-11</v>
      </c>
      <c r="N49" s="135">
        <v>26.46</v>
      </c>
    </row>
    <row r="50" spans="1:14" x14ac:dyDescent="0.3">
      <c r="A50" s="135">
        <v>328.1</v>
      </c>
      <c r="B50" s="135">
        <v>120.9</v>
      </c>
      <c r="C50" s="135">
        <v>5.75</v>
      </c>
      <c r="D50" s="135" t="s">
        <v>1016</v>
      </c>
      <c r="E50" s="135" t="s">
        <v>267</v>
      </c>
      <c r="F50" s="135">
        <v>40</v>
      </c>
      <c r="G50" s="135">
        <v>1</v>
      </c>
      <c r="H50" s="135"/>
      <c r="I50" s="135">
        <v>1</v>
      </c>
      <c r="J50" s="135">
        <v>-45</v>
      </c>
      <c r="K50" s="135">
        <v>-10</v>
      </c>
      <c r="L50" s="135">
        <v>-30</v>
      </c>
      <c r="M50" s="135">
        <v>-13</v>
      </c>
      <c r="N50" s="135">
        <v>26.46</v>
      </c>
    </row>
    <row r="51" spans="1:14" x14ac:dyDescent="0.3">
      <c r="A51" s="135">
        <v>278.10000000000002</v>
      </c>
      <c r="B51" s="135">
        <v>206.1</v>
      </c>
      <c r="C51" s="135">
        <v>5.05</v>
      </c>
      <c r="D51" s="135" t="s">
        <v>1007</v>
      </c>
      <c r="E51" s="135" t="s">
        <v>269</v>
      </c>
      <c r="F51" s="135">
        <v>40</v>
      </c>
      <c r="G51" s="135">
        <v>1</v>
      </c>
      <c r="H51" s="135"/>
      <c r="I51" s="135">
        <v>1</v>
      </c>
      <c r="J51" s="135">
        <v>-65</v>
      </c>
      <c r="K51" s="135">
        <v>-10</v>
      </c>
      <c r="L51" s="135">
        <v>-16</v>
      </c>
      <c r="M51" s="135">
        <v>-17</v>
      </c>
      <c r="N51" s="135">
        <v>18.29</v>
      </c>
    </row>
    <row r="52" spans="1:14" x14ac:dyDescent="0.3">
      <c r="A52" s="135">
        <v>278.10000000000002</v>
      </c>
      <c r="B52" s="135">
        <v>174.1</v>
      </c>
      <c r="C52" s="135">
        <v>5.05</v>
      </c>
      <c r="D52" s="135" t="s">
        <v>1008</v>
      </c>
      <c r="E52" s="135" t="s">
        <v>269</v>
      </c>
      <c r="F52" s="135">
        <v>40</v>
      </c>
      <c r="G52" s="135">
        <v>1</v>
      </c>
      <c r="H52" s="135"/>
      <c r="I52" s="135">
        <v>1</v>
      </c>
      <c r="J52" s="135">
        <v>-65</v>
      </c>
      <c r="K52" s="135">
        <v>-10</v>
      </c>
      <c r="L52" s="135">
        <v>-22</v>
      </c>
      <c r="M52" s="135">
        <v>-15</v>
      </c>
      <c r="N52" s="135">
        <v>18.29</v>
      </c>
    </row>
    <row r="53" spans="1:14" x14ac:dyDescent="0.3">
      <c r="A53" s="135">
        <v>334.03800000000001</v>
      </c>
      <c r="B53" s="135">
        <v>79.900000000000006</v>
      </c>
      <c r="C53" s="135">
        <v>5.7</v>
      </c>
      <c r="D53" s="135" t="s">
        <v>1012</v>
      </c>
      <c r="E53" s="135" t="s">
        <v>1013</v>
      </c>
      <c r="F53" s="135">
        <v>40</v>
      </c>
      <c r="G53" s="135">
        <v>1</v>
      </c>
      <c r="H53" s="135"/>
      <c r="I53" s="135">
        <v>1</v>
      </c>
      <c r="J53" s="135">
        <v>-120</v>
      </c>
      <c r="K53" s="135">
        <v>-10</v>
      </c>
      <c r="L53" s="135">
        <v>-74</v>
      </c>
      <c r="M53" s="135">
        <v>-9</v>
      </c>
      <c r="N53" s="135">
        <v>25.49</v>
      </c>
    </row>
    <row r="54" spans="1:14" x14ac:dyDescent="0.3">
      <c r="A54" s="135">
        <v>334.03800000000001</v>
      </c>
      <c r="B54" s="135">
        <v>120.8</v>
      </c>
      <c r="C54" s="135">
        <v>5.7</v>
      </c>
      <c r="D54" s="135" t="s">
        <v>1014</v>
      </c>
      <c r="E54" s="135" t="s">
        <v>1013</v>
      </c>
      <c r="F54" s="135">
        <v>40</v>
      </c>
      <c r="G54" s="135">
        <v>1</v>
      </c>
      <c r="H54" s="135"/>
      <c r="I54" s="135">
        <v>1</v>
      </c>
      <c r="J54" s="135">
        <v>-120</v>
      </c>
      <c r="K54" s="135">
        <v>-10</v>
      </c>
      <c r="L54" s="135">
        <v>-32</v>
      </c>
      <c r="M54" s="135">
        <v>-11</v>
      </c>
      <c r="N54" s="135">
        <v>25.49</v>
      </c>
    </row>
    <row r="55" spans="1:14" x14ac:dyDescent="0.3">
      <c r="A55" s="135">
        <v>490.93900000000002</v>
      </c>
      <c r="B55" s="135">
        <v>470.8</v>
      </c>
      <c r="C55" s="135">
        <v>13.83</v>
      </c>
      <c r="D55" s="135" t="s">
        <v>972</v>
      </c>
      <c r="E55" s="135" t="s">
        <v>78</v>
      </c>
      <c r="F55" s="135">
        <v>40</v>
      </c>
      <c r="G55" s="135">
        <v>1</v>
      </c>
      <c r="H55" s="135"/>
      <c r="I55" s="135">
        <v>1</v>
      </c>
      <c r="J55" s="135">
        <v>-100</v>
      </c>
      <c r="K55" s="135">
        <v>-10</v>
      </c>
      <c r="L55" s="135">
        <v>-18</v>
      </c>
      <c r="M55" s="135">
        <v>-29</v>
      </c>
      <c r="N55" s="135">
        <v>5.33</v>
      </c>
    </row>
    <row r="56" spans="1:14" x14ac:dyDescent="0.3">
      <c r="A56" s="135">
        <v>490.93900000000002</v>
      </c>
      <c r="B56" s="135">
        <v>304.89999999999998</v>
      </c>
      <c r="C56" s="135">
        <v>13.83</v>
      </c>
      <c r="D56" s="135" t="s">
        <v>973</v>
      </c>
      <c r="E56" s="135" t="s">
        <v>78</v>
      </c>
      <c r="F56" s="135">
        <v>40</v>
      </c>
      <c r="G56" s="135">
        <v>1</v>
      </c>
      <c r="H56" s="135"/>
      <c r="I56" s="135">
        <v>1</v>
      </c>
      <c r="J56" s="135">
        <v>-100</v>
      </c>
      <c r="K56" s="135">
        <v>-10</v>
      </c>
      <c r="L56" s="135">
        <v>-20</v>
      </c>
      <c r="M56" s="135">
        <v>-23</v>
      </c>
      <c r="N56" s="135">
        <v>5.33</v>
      </c>
    </row>
    <row r="57" spans="1:14" x14ac:dyDescent="0.3">
      <c r="A57" s="135">
        <v>345</v>
      </c>
      <c r="B57" s="135">
        <v>281</v>
      </c>
      <c r="C57" s="135">
        <v>12.25</v>
      </c>
      <c r="D57" s="135" t="s">
        <v>974</v>
      </c>
      <c r="E57" s="135" t="s">
        <v>224</v>
      </c>
      <c r="F57" s="135">
        <v>40</v>
      </c>
      <c r="G57" s="135">
        <v>1</v>
      </c>
      <c r="H57" s="135"/>
      <c r="I57" s="135">
        <v>1</v>
      </c>
      <c r="J57" s="135">
        <v>-85</v>
      </c>
      <c r="K57" s="135">
        <v>-10</v>
      </c>
      <c r="L57" s="135">
        <v>-26</v>
      </c>
      <c r="M57" s="135">
        <v>-25</v>
      </c>
      <c r="N57" s="135">
        <v>7.64</v>
      </c>
    </row>
    <row r="58" spans="1:14" x14ac:dyDescent="0.3">
      <c r="A58" s="135">
        <v>345</v>
      </c>
      <c r="B58" s="135">
        <v>78</v>
      </c>
      <c r="C58" s="135">
        <v>12.25</v>
      </c>
      <c r="D58" s="135" t="s">
        <v>975</v>
      </c>
      <c r="E58" s="135" t="s">
        <v>224</v>
      </c>
      <c r="F58" s="135">
        <v>40</v>
      </c>
      <c r="G58" s="135">
        <v>1</v>
      </c>
      <c r="H58" s="135"/>
      <c r="I58" s="135">
        <v>1</v>
      </c>
      <c r="J58" s="135">
        <v>-85</v>
      </c>
      <c r="K58" s="135">
        <v>-10</v>
      </c>
      <c r="L58" s="135">
        <v>-70</v>
      </c>
      <c r="M58" s="135">
        <v>-9</v>
      </c>
      <c r="N58" s="135">
        <v>7.64</v>
      </c>
    </row>
    <row r="59" spans="1:14" x14ac:dyDescent="0.3">
      <c r="A59" s="135">
        <v>378.916</v>
      </c>
      <c r="B59" s="135">
        <v>338.9</v>
      </c>
      <c r="C59" s="135">
        <v>16</v>
      </c>
      <c r="D59" s="135" t="s">
        <v>1022</v>
      </c>
      <c r="E59" s="135" t="s">
        <v>82</v>
      </c>
      <c r="F59" s="135">
        <v>40</v>
      </c>
      <c r="G59" s="135">
        <v>1</v>
      </c>
      <c r="H59" s="135"/>
      <c r="I59" s="135">
        <v>10</v>
      </c>
      <c r="J59" s="135">
        <v>-45</v>
      </c>
      <c r="K59" s="135">
        <v>-10</v>
      </c>
      <c r="L59" s="135">
        <v>-16</v>
      </c>
      <c r="M59" s="135">
        <v>-25</v>
      </c>
      <c r="N59" s="135">
        <v>46.39</v>
      </c>
    </row>
    <row r="60" spans="1:14" x14ac:dyDescent="0.3">
      <c r="A60" s="135">
        <v>378.916</v>
      </c>
      <c r="B60" s="135">
        <v>358.9</v>
      </c>
      <c r="C60" s="135">
        <v>16</v>
      </c>
      <c r="D60" s="135" t="s">
        <v>1022</v>
      </c>
      <c r="E60" s="135" t="s">
        <v>82</v>
      </c>
      <c r="F60" s="135">
        <v>40</v>
      </c>
      <c r="G60" s="135">
        <v>1</v>
      </c>
      <c r="H60" s="135"/>
      <c r="I60" s="135">
        <v>10</v>
      </c>
      <c r="J60" s="135">
        <v>-45</v>
      </c>
      <c r="K60" s="135">
        <v>-10</v>
      </c>
      <c r="L60" s="135">
        <v>-10</v>
      </c>
      <c r="M60" s="135">
        <v>-29</v>
      </c>
      <c r="N60" s="135">
        <v>46.39</v>
      </c>
    </row>
    <row r="61" spans="1:14" x14ac:dyDescent="0.3">
      <c r="A61" s="135">
        <v>383.90600000000001</v>
      </c>
      <c r="B61" s="135">
        <v>197.8</v>
      </c>
      <c r="C61" s="135">
        <v>15.96</v>
      </c>
      <c r="D61" s="135" t="s">
        <v>1019</v>
      </c>
      <c r="E61" s="135" t="s">
        <v>1020</v>
      </c>
      <c r="F61" s="135">
        <v>40</v>
      </c>
      <c r="G61" s="135">
        <v>1</v>
      </c>
      <c r="H61" s="135"/>
      <c r="I61" s="135">
        <v>10</v>
      </c>
      <c r="J61" s="135">
        <v>-70</v>
      </c>
      <c r="K61" s="135">
        <v>-10</v>
      </c>
      <c r="L61" s="135">
        <v>-32</v>
      </c>
      <c r="M61" s="135">
        <v>-19</v>
      </c>
      <c r="N61" s="135">
        <v>46.36</v>
      </c>
    </row>
    <row r="62" spans="1:14" x14ac:dyDescent="0.3">
      <c r="A62" s="135">
        <v>383.90600000000001</v>
      </c>
      <c r="B62" s="135">
        <v>95.1</v>
      </c>
      <c r="C62" s="135">
        <v>15.96</v>
      </c>
      <c r="D62" s="135" t="s">
        <v>1021</v>
      </c>
      <c r="E62" s="135" t="s">
        <v>1020</v>
      </c>
      <c r="F62" s="135">
        <v>40</v>
      </c>
      <c r="G62" s="135">
        <v>1</v>
      </c>
      <c r="H62" s="135"/>
      <c r="I62" s="135">
        <v>10</v>
      </c>
      <c r="J62" s="135">
        <v>-70</v>
      </c>
      <c r="K62" s="135">
        <v>-10</v>
      </c>
      <c r="L62" s="135">
        <v>-86</v>
      </c>
      <c r="M62" s="135">
        <v>-9</v>
      </c>
      <c r="N62" s="135">
        <v>46.36</v>
      </c>
    </row>
  </sheetData>
  <autoFilter ref="A8:N8">
    <sortState ref="A7:N60">
      <sortCondition ref="D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25</vt:i4>
      </vt:variant>
    </vt:vector>
  </HeadingPairs>
  <TitlesOfParts>
    <vt:vector size="25" baseType="lpstr">
      <vt:lpstr>ReadMe</vt:lpstr>
      <vt:lpstr>Abbreviations</vt:lpstr>
      <vt:lpstr>ESM-A Table S1.1</vt:lpstr>
      <vt:lpstr>ESM-A Table S1.2</vt:lpstr>
      <vt:lpstr>ESM-A Table S2</vt:lpstr>
      <vt:lpstr>ESM-A Table S3.1</vt:lpstr>
      <vt:lpstr>ESM-A Table S3.2</vt:lpstr>
      <vt:lpstr>ESM-A Table S3.3</vt:lpstr>
      <vt:lpstr>ESM-A Table S3.4</vt:lpstr>
      <vt:lpstr>ESM-A Table S3.5</vt:lpstr>
      <vt:lpstr>ESM-A Table S4.1</vt:lpstr>
      <vt:lpstr>ESM-A Table S4.2</vt:lpstr>
      <vt:lpstr>ESM-A Table S4.3</vt:lpstr>
      <vt:lpstr>ESM-A Table S4.4</vt:lpstr>
      <vt:lpstr>ESM-A Table S5</vt:lpstr>
      <vt:lpstr>ESM-A Table S6</vt:lpstr>
      <vt:lpstr>ESM-A Table S7</vt:lpstr>
      <vt:lpstr>ESM-A Table S8</vt:lpstr>
      <vt:lpstr>ESM-A Table S9</vt:lpstr>
      <vt:lpstr>ESM-A Table S10</vt:lpstr>
      <vt:lpstr>ESM-A Table S11.1</vt:lpstr>
      <vt:lpstr>ESM-A Table S11.2</vt:lpstr>
      <vt:lpstr>ESM-A Table S11.3</vt:lpstr>
      <vt:lpstr>ESM-A Table S11.4</vt:lpstr>
      <vt:lpstr>ESM-A Table S12</vt:lpstr>
    </vt:vector>
  </TitlesOfParts>
  <Company>Agroscope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Rösch Andrea</dc:creator>
  <cp:lastModifiedBy>Andrea Rösch</cp:lastModifiedBy>
  <dcterms:created xsi:type="dcterms:W3CDTF">2023-02-21T10:36:32Z</dcterms:created>
  <dcterms:modified xsi:type="dcterms:W3CDTF">2023-07-21T09:37:28Z</dcterms:modified>
</cp:coreProperties>
</file>