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katha\Documents\Veröffentlichungen\Lipidomics\SI neu\"/>
    </mc:Choice>
  </mc:AlternateContent>
  <xr:revisionPtr revIDLastSave="0" documentId="13_ncr:1_{9C4DB530-215A-414E-A8EE-2DDC8C2E6584}" xr6:coauthVersionLast="47" xr6:coauthVersionMax="47" xr10:uidLastSave="{00000000-0000-0000-0000-000000000000}"/>
  <bookViews>
    <workbookView xWindow="-108" yWindow="-108" windowWidth="23256" windowHeight="12720" xr2:uid="{79D5E05D-5A05-46CE-8442-513C8B85E93D}"/>
  </bookViews>
  <sheets>
    <sheet name="Table S1" sheetId="3" r:id="rId1"/>
    <sheet name="Table S2" sheetId="1" r:id="rId2"/>
    <sheet name="Table S3" sheetId="2" r:id="rId3"/>
    <sheet name="Table S4" sheetId="4" r:id="rId4"/>
    <sheet name="Table S5" sheetId="9" r:id="rId5"/>
    <sheet name="Table S6" sheetId="5" r:id="rId6"/>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P46" i="5" l="1"/>
</calcChain>
</file>

<file path=xl/sharedStrings.xml><?xml version="1.0" encoding="utf-8"?>
<sst xmlns="http://schemas.openxmlformats.org/spreadsheetml/2006/main" count="1124" uniqueCount="370">
  <si>
    <t xml:space="preserve">Phosphatidylcholines </t>
  </si>
  <si>
    <t>Analyte</t>
  </si>
  <si>
    <r>
      <t>[M+H]</t>
    </r>
    <r>
      <rPr>
        <vertAlign val="superscript"/>
        <sz val="11"/>
        <color theme="1"/>
        <rFont val="Times New Roman"/>
        <family val="1"/>
      </rPr>
      <t>+</t>
    </r>
  </si>
  <si>
    <r>
      <t>[M+COOH]</t>
    </r>
    <r>
      <rPr>
        <vertAlign val="superscript"/>
        <sz val="11"/>
        <color theme="1"/>
        <rFont val="Times New Roman"/>
        <family val="1"/>
      </rPr>
      <t>-</t>
    </r>
  </si>
  <si>
    <t>PC 18:0_18:2</t>
  </si>
  <si>
    <t>786.6007</t>
  </si>
  <si>
    <t>PC 16:0_18:2</t>
  </si>
  <si>
    <t>830.5917</t>
  </si>
  <si>
    <t>802.5604</t>
  </si>
  <si>
    <t>PC 18:0_18:3</t>
  </si>
  <si>
    <t>784.5851</t>
  </si>
  <si>
    <t>PC 16:0_18:3</t>
  </si>
  <si>
    <t>756.5538</t>
  </si>
  <si>
    <t>828.5760</t>
  </si>
  <si>
    <t>800.5447</t>
  </si>
  <si>
    <t>PC 18:0_20:4</t>
  </si>
  <si>
    <t>810.6007</t>
  </si>
  <si>
    <t>PC 16:0_20:4</t>
  </si>
  <si>
    <t>782.5694</t>
  </si>
  <si>
    <t>854.5917</t>
  </si>
  <si>
    <t>826.5604</t>
  </si>
  <si>
    <t>PC 18:0_20:5</t>
  </si>
  <si>
    <t>808.5851</t>
  </si>
  <si>
    <t>PC 16:0_20:5</t>
  </si>
  <si>
    <t>780.5538</t>
  </si>
  <si>
    <t>852.5760</t>
  </si>
  <si>
    <t>824.5447</t>
  </si>
  <si>
    <t>PC 18:0_22:6</t>
  </si>
  <si>
    <t>834.6007</t>
  </si>
  <si>
    <t>PC 16:0_22:6</t>
  </si>
  <si>
    <t>806.5694</t>
  </si>
  <si>
    <t>878.5917</t>
  </si>
  <si>
    <t>850.5604</t>
  </si>
  <si>
    <t>PC 18:0_22:4</t>
  </si>
  <si>
    <t>838.6320</t>
  </si>
  <si>
    <t>PC 16:0_22:4</t>
  </si>
  <si>
    <t>882.6230</t>
  </si>
  <si>
    <t>Phosphatidylethanolamines</t>
  </si>
  <si>
    <r>
      <t>[M-H]</t>
    </r>
    <r>
      <rPr>
        <vertAlign val="superscript"/>
        <sz val="11"/>
        <color theme="1"/>
        <rFont val="Times New Roman"/>
        <family val="1"/>
      </rPr>
      <t>-</t>
    </r>
  </si>
  <si>
    <t>PE 18:0_18:2</t>
  </si>
  <si>
    <t>744.5538</t>
  </si>
  <si>
    <t>PE 16:0_18:2</t>
  </si>
  <si>
    <t>716.5225</t>
  </si>
  <si>
    <t>742.5329</t>
  </si>
  <si>
    <t>714.5079</t>
  </si>
  <si>
    <t>PE 18:0_18:3</t>
  </si>
  <si>
    <t>742.5381</t>
  </si>
  <si>
    <t>PE 16:0_18:3</t>
  </si>
  <si>
    <t>714.5068</t>
  </si>
  <si>
    <t>740.5236</t>
  </si>
  <si>
    <t>712.4923</t>
  </si>
  <si>
    <t>PE 18:0_20:4</t>
  </si>
  <si>
    <t>768.5538</t>
  </si>
  <si>
    <t>PE 16:0_20:4</t>
  </si>
  <si>
    <t>740.5225</t>
  </si>
  <si>
    <t>766.5392</t>
  </si>
  <si>
    <t>738.5079</t>
  </si>
  <si>
    <t>PE 18:0_20:5</t>
  </si>
  <si>
    <t>766.5381</t>
  </si>
  <si>
    <t>PE 16:0_20:5</t>
  </si>
  <si>
    <t>738.5068</t>
  </si>
  <si>
    <t>764.5236</t>
  </si>
  <si>
    <t>736.4923</t>
  </si>
  <si>
    <t>PE 18:0_22:6</t>
  </si>
  <si>
    <t>792.5538</t>
  </si>
  <si>
    <t>PE 16:0_22:6</t>
  </si>
  <si>
    <t>764.5225</t>
  </si>
  <si>
    <t>790.5392</t>
  </si>
  <si>
    <t>762.5079</t>
  </si>
  <si>
    <t>PE 18:0_22:4</t>
  </si>
  <si>
    <t>796.5851</t>
  </si>
  <si>
    <t>PE 16:0_22:4</t>
  </si>
  <si>
    <t>794.5705</t>
  </si>
  <si>
    <t>MS-DIAL parameters</t>
  </si>
  <si>
    <t xml:space="preserve">Data collection </t>
  </si>
  <si>
    <t>MS1 tolerance</t>
  </si>
  <si>
    <t>0.01 Da</t>
  </si>
  <si>
    <t>MS2 tolerance</t>
  </si>
  <si>
    <t>0.015 Da</t>
  </si>
  <si>
    <t>retention time begin</t>
  </si>
  <si>
    <t>1 min</t>
  </si>
  <si>
    <t>retention time end</t>
  </si>
  <si>
    <t>28 min</t>
  </si>
  <si>
    <t>MS1 mass range begin</t>
  </si>
  <si>
    <t>200 Da</t>
  </si>
  <si>
    <t>MS1 mass range end</t>
  </si>
  <si>
    <t>1200 Da</t>
  </si>
  <si>
    <t>MS/MS mass range begin</t>
  </si>
  <si>
    <t>0 Da</t>
  </si>
  <si>
    <t>MS/MS mass range end</t>
  </si>
  <si>
    <t>Max changed number</t>
  </si>
  <si>
    <t>Peak detection</t>
  </si>
  <si>
    <t>Minimum Peak height</t>
  </si>
  <si>
    <t>Mass slice width</t>
  </si>
  <si>
    <t>0.02 Da</t>
  </si>
  <si>
    <t>Identification</t>
  </si>
  <si>
    <t>MSP file/solvent type</t>
  </si>
  <si>
    <t>Retention time tolerance</t>
  </si>
  <si>
    <t>100 min</t>
  </si>
  <si>
    <t>Accurate mass tolerance (MS1)</t>
  </si>
  <si>
    <t>0.006 Da</t>
  </si>
  <si>
    <t>Accurate mass tolerance (MS2)</t>
  </si>
  <si>
    <t>Identification score cut off</t>
  </si>
  <si>
    <t>0.3 min</t>
  </si>
  <si>
    <t>Accurate mass tolerance</t>
  </si>
  <si>
    <t xml:space="preserve">Alignement parameter setting </t>
  </si>
  <si>
    <t>0.004 Da</t>
  </si>
  <si>
    <t>Retention time factor</t>
  </si>
  <si>
    <t xml:space="preserve">MS1 factor </t>
  </si>
  <si>
    <t>Peak count filter</t>
  </si>
  <si>
    <t>N% detected in at leat one grou</t>
  </si>
  <si>
    <t xml:space="preserve">Remove features based on blank information </t>
  </si>
  <si>
    <t xml:space="preserve">true </t>
  </si>
  <si>
    <t>Sample max/blank average</t>
  </si>
  <si>
    <t>Keep 'reference matched'</t>
  </si>
  <si>
    <t>Keep 'suggested' (w/o MS2)</t>
  </si>
  <si>
    <t>false</t>
  </si>
  <si>
    <t>Keep removable features</t>
  </si>
  <si>
    <t>Gap filling by compulsion</t>
  </si>
  <si>
    <t>Polysiloxanes</t>
  </si>
  <si>
    <t>Phtalates</t>
  </si>
  <si>
    <t>MS parameters</t>
  </si>
  <si>
    <t>IS</t>
  </si>
  <si>
    <t>slope</t>
  </si>
  <si>
    <t>transition</t>
  </si>
  <si>
    <t>Q1</t>
  </si>
  <si>
    <t>Q3</t>
  </si>
  <si>
    <t xml:space="preserve">DP </t>
  </si>
  <si>
    <t xml:space="preserve">EP </t>
  </si>
  <si>
    <t xml:space="preserve">CE </t>
  </si>
  <si>
    <t>CXP</t>
  </si>
  <si>
    <t>[min]</t>
  </si>
  <si>
    <t>[sec]</t>
  </si>
  <si>
    <t>[nM]</t>
  </si>
  <si>
    <t xml:space="preserve">PC 15:0/18:1[D7] </t>
  </si>
  <si>
    <t>±</t>
  </si>
  <si>
    <t xml:space="preserve">PE 15:0/18:1[D7] </t>
  </si>
  <si>
    <r>
      <t>FWHM</t>
    </r>
    <r>
      <rPr>
        <vertAlign val="superscript"/>
        <sz val="12"/>
        <color theme="1"/>
        <rFont val="Times New Roman"/>
        <family val="1"/>
      </rPr>
      <t>c</t>
    </r>
  </si>
  <si>
    <r>
      <t>LOD</t>
    </r>
    <r>
      <rPr>
        <vertAlign val="superscript"/>
        <sz val="12"/>
        <color theme="1"/>
        <rFont val="Times New Roman"/>
        <family val="1"/>
      </rPr>
      <t>d</t>
    </r>
  </si>
  <si>
    <r>
      <t>r</t>
    </r>
    <r>
      <rPr>
        <vertAlign val="superscript"/>
        <sz val="12"/>
        <color theme="1"/>
        <rFont val="Times New Roman"/>
        <family val="1"/>
      </rPr>
      <t>g</t>
    </r>
  </si>
  <si>
    <r>
      <t>LLOQ</t>
    </r>
    <r>
      <rPr>
        <vertAlign val="superscript"/>
        <sz val="11"/>
        <color theme="1"/>
        <rFont val="Times New Roman"/>
        <family val="1"/>
      </rPr>
      <t>e</t>
    </r>
  </si>
  <si>
    <r>
      <t>ULOQ</t>
    </r>
    <r>
      <rPr>
        <vertAlign val="superscript"/>
        <sz val="11"/>
        <color theme="1"/>
        <rFont val="Times New Roman"/>
        <family val="1"/>
      </rPr>
      <t>f</t>
    </r>
  </si>
  <si>
    <t>12 months</t>
  </si>
  <si>
    <t>LPC</t>
  </si>
  <si>
    <t>LPC 20:5_0:0</t>
  </si>
  <si>
    <t>PC</t>
  </si>
  <si>
    <t>PC 15:0_20:5</t>
  </si>
  <si>
    <t>PC 17:0_20:5</t>
  </si>
  <si>
    <t>PC 18:1_20:5</t>
  </si>
  <si>
    <t>Ether PE</t>
  </si>
  <si>
    <t>PI</t>
  </si>
  <si>
    <t>PI 18:0_20:5</t>
  </si>
  <si>
    <t>LPC 22:4_0:0</t>
  </si>
  <si>
    <t>PC 18:0_20:3</t>
  </si>
  <si>
    <t>PC 18:2_20:4</t>
  </si>
  <si>
    <t>Ether PC</t>
  </si>
  <si>
    <t xml:space="preserve">PE </t>
  </si>
  <si>
    <t>LC-ESI(+)-HRMS</t>
  </si>
  <si>
    <t>LC-ESI(-)-HRMS</t>
  </si>
  <si>
    <t>LC-ESI(-)-MS/MS</t>
  </si>
  <si>
    <t xml:space="preserve">baseline </t>
  </si>
  <si>
    <t>ESI(+)</t>
  </si>
  <si>
    <t>ESI(-)</t>
  </si>
  <si>
    <t>PC 18:0/20:5(5Z,8Z,11Z,14Z,17Z)</t>
  </si>
  <si>
    <t>PC 18:0/22:6(4Z,7Z,10Z,13Z,16Z,19Z)</t>
  </si>
  <si>
    <t>PC 18:2(9Z,12Z)/18:2(9Z,12Z)</t>
  </si>
  <si>
    <t>PE 18:0/20:4(5Z,8Z,11Z,14Z)</t>
  </si>
  <si>
    <t xml:space="preserve">PE 18:0/22:4(7Z,10Z,13Z,16Z) </t>
  </si>
  <si>
    <r>
      <t>PE 18:0/22:4(7Z,10Z,13Z,16Z)</t>
    </r>
    <r>
      <rPr>
        <vertAlign val="superscript"/>
        <sz val="11"/>
        <color theme="1"/>
        <rFont val="Times New Roman"/>
        <family val="1"/>
      </rPr>
      <t>a</t>
    </r>
  </si>
  <si>
    <t>LPC 20:5</t>
  </si>
  <si>
    <t>LPE 20:5</t>
  </si>
  <si>
    <t>LPC 22:6</t>
  </si>
  <si>
    <t>LPE 22:6</t>
  </si>
  <si>
    <t>LPE 16:1</t>
  </si>
  <si>
    <t>LPE 20:4</t>
  </si>
  <si>
    <t>LPE 18:2</t>
  </si>
  <si>
    <t>LPC 20:3</t>
  </si>
  <si>
    <t>LPE 20:3</t>
  </si>
  <si>
    <t>LPC 22:4</t>
  </si>
  <si>
    <t>PC 34:5</t>
  </si>
  <si>
    <t>PC 36:6</t>
  </si>
  <si>
    <t>PC 38:7</t>
  </si>
  <si>
    <t>PC 36:5</t>
  </si>
  <si>
    <t>PC 35:5</t>
  </si>
  <si>
    <t>PC 32:2</t>
  </si>
  <si>
    <t>PC 34:3</t>
  </si>
  <si>
    <t>PC 38:6</t>
  </si>
  <si>
    <t>PC 36:4</t>
  </si>
  <si>
    <t>PC 40:7</t>
  </si>
  <si>
    <t>PC 37:5</t>
  </si>
  <si>
    <t>PE 38:6</t>
  </si>
  <si>
    <t>PC 38:5</t>
  </si>
  <si>
    <t>PC 34:2</t>
  </si>
  <si>
    <t>PC 39:6</t>
  </si>
  <si>
    <t>PC 36:3</t>
  </si>
  <si>
    <t>PE 36:4</t>
  </si>
  <si>
    <t>PC 38:4</t>
  </si>
  <si>
    <t>PE 36:3</t>
  </si>
  <si>
    <t>PC 40:6</t>
  </si>
  <si>
    <t>PC 39:5</t>
  </si>
  <si>
    <t>PE 38:4</t>
  </si>
  <si>
    <t>PC 38:3</t>
  </si>
  <si>
    <t>PC 40:4</t>
  </si>
  <si>
    <t>LPE 20:5_0:0</t>
  </si>
  <si>
    <t>LPC 22:6_0:0</t>
  </si>
  <si>
    <t>LPE 22:6_0:0</t>
  </si>
  <si>
    <t>LPE 16:1_0:0</t>
  </si>
  <si>
    <t>LPE 20:4_0:0</t>
  </si>
  <si>
    <t>LPE 18:2_0:0</t>
  </si>
  <si>
    <t>LPC 20:3_0:0</t>
  </si>
  <si>
    <t>LPE 20:3_0:0</t>
  </si>
  <si>
    <t>PE O-36:5</t>
  </si>
  <si>
    <t>PE O-36:2</t>
  </si>
  <si>
    <t>PC 42:11</t>
  </si>
  <si>
    <t>PC 40:9</t>
  </si>
  <si>
    <t>PC 31:1</t>
  </si>
  <si>
    <t>PC 35:3</t>
  </si>
  <si>
    <t>PC 37:3</t>
  </si>
  <si>
    <t>PC 40:3</t>
  </si>
  <si>
    <t>PE 36:5</t>
  </si>
  <si>
    <t>PE 38:5</t>
  </si>
  <si>
    <t>PE 40:5</t>
  </si>
  <si>
    <t>PE 38:3</t>
  </si>
  <si>
    <t>PE 40:4</t>
  </si>
  <si>
    <t>PI 38:6</t>
  </si>
  <si>
    <t>PI 38:5</t>
  </si>
  <si>
    <t>PI 40:6</t>
  </si>
  <si>
    <t>PI 38:3</t>
  </si>
  <si>
    <t>PC O-38:7/PC P-38:6</t>
  </si>
  <si>
    <t>PC O-40:8/PC P-40:7</t>
  </si>
  <si>
    <t>PC O-38:5/PC P-38:4</t>
  </si>
  <si>
    <t>PC O-38:4/PC P-38:3</t>
  </si>
  <si>
    <t>PC O-40:5/PC P-40:4</t>
  </si>
  <si>
    <t>PC O-42:6/PC P-42:5</t>
  </si>
  <si>
    <t>PC O-44:7/PC P-44:6</t>
  </si>
  <si>
    <t>PC O-42:5/PC P-42:4</t>
  </si>
  <si>
    <t>PC O-42:4/PC P-42:3</t>
  </si>
  <si>
    <t>PC O-46:7/PC P-46:6</t>
  </si>
  <si>
    <t>PC O-16:0_22:6</t>
  </si>
  <si>
    <t>PC O-18:0_20:5</t>
  </si>
  <si>
    <t>PC O-16:0_20:3</t>
  </si>
  <si>
    <t>PC O-18:1_22:6</t>
  </si>
  <si>
    <t>PC O-16:0_22:4</t>
  </si>
  <si>
    <t>PC O-18:0_20:4</t>
  </si>
  <si>
    <t>PC O-18:0_18:2</t>
  </si>
  <si>
    <t>PC O-20:0_20:5</t>
  </si>
  <si>
    <t>PC O-18:0_22:4</t>
  </si>
  <si>
    <t>PE O-18:0_18:2</t>
  </si>
  <si>
    <t>PC 20:5_22:6</t>
  </si>
  <si>
    <t>PC 14:0_20:5</t>
  </si>
  <si>
    <t>PC 20:4_20:5</t>
  </si>
  <si>
    <t>PC 16:1_20:5</t>
  </si>
  <si>
    <t>PC 18:2_20:5</t>
  </si>
  <si>
    <t>PC 16:1_16:1</t>
  </si>
  <si>
    <t>PC 16:1_20:4</t>
  </si>
  <si>
    <t>PC 16:1_18:2</t>
  </si>
  <si>
    <t>PC 18:2_18:2</t>
  </si>
  <si>
    <t>PC 15:0_16:1</t>
  </si>
  <si>
    <t>PC 18:1_22:6</t>
  </si>
  <si>
    <t>PC 15:0_20:3</t>
  </si>
  <si>
    <t>PC 16:1_18:1</t>
  </si>
  <si>
    <t>PC 17:0_22:6</t>
  </si>
  <si>
    <t>PC 16:0_20:3</t>
  </si>
  <si>
    <t>PC 18:1_20:3</t>
  </si>
  <si>
    <t>PC 17:0_20:3</t>
  </si>
  <si>
    <t>PC 20:0_20:3</t>
  </si>
  <si>
    <t>PE 18:1_20:5</t>
  </si>
  <si>
    <t>PE 18:2_18:2</t>
  </si>
  <si>
    <t>PE 18:1_18:2</t>
  </si>
  <si>
    <t>PE 16:0_20:3</t>
  </si>
  <si>
    <t>PE 18:0_22:5</t>
  </si>
  <si>
    <t>PE 18:0_20:3</t>
  </si>
  <si>
    <t>PI 16:0_22:6</t>
  </si>
  <si>
    <t>PI 18:0_22:6</t>
  </si>
  <si>
    <t>PI 18:0_20:3</t>
  </si>
  <si>
    <t>PC O-38:6</t>
  </si>
  <si>
    <t>PC O-36:3</t>
  </si>
  <si>
    <t>PC O-40:7</t>
  </si>
  <si>
    <t>PC O-36:2</t>
  </si>
  <si>
    <t>PC O-40:4</t>
  </si>
  <si>
    <t>PE O-38:7/PE P-38:6</t>
  </si>
  <si>
    <t>PE O-16:0_20:5</t>
  </si>
  <si>
    <t>PE O-37:6/PE P-37:5</t>
  </si>
  <si>
    <t>PE O-40:8/PE P-40:7</t>
  </si>
  <si>
    <t>PE O-40:7/ PE P-40:6</t>
  </si>
  <si>
    <t>PE O-38:6/PE P-38:5</t>
  </si>
  <si>
    <t>PE O-36:4/PE P-36:3</t>
  </si>
  <si>
    <t>PE O-42:8/PE P-42:7</t>
  </si>
  <si>
    <t>PE O-38:5/PE P-38:4</t>
  </si>
  <si>
    <t>PE O-40:6/PE P-40:5</t>
  </si>
  <si>
    <t>PE O-38:4/PE P-38:3</t>
  </si>
  <si>
    <t>PE O-42:7/PE P-42:6</t>
  </si>
  <si>
    <t>PE O-39:7/PE P-39:6</t>
  </si>
  <si>
    <t>adduct type</t>
  </si>
  <si>
    <t>species level</t>
  </si>
  <si>
    <t>molecular species level</t>
  </si>
  <si>
    <t>PC O-22:1_20:5/PC 22:0_20:5</t>
  </si>
  <si>
    <t>LYSOPHOSPHATIDYLCHOLINE</t>
  </si>
  <si>
    <t>LYSOPHOSPHATIDYLETHANOLAMINE</t>
  </si>
  <si>
    <t>PHOSPHATIDYLINOSITOL</t>
  </si>
  <si>
    <t>PHOSPHATIDYLCHOLINE</t>
  </si>
  <si>
    <t>PHOSPHATIDYLETHANOLAMINE</t>
  </si>
  <si>
    <t>ETHER PHOSPHATIDYLCHOLINE/PLASMALOGEN PHOSPHATIDYLCHOLINE</t>
  </si>
  <si>
    <t>ETHER PHOSPHATIDYLETHANOLAMINE/PLASMALOGEN PHOSPHATIDYLETHANOLAMINE</t>
  </si>
  <si>
    <t>Subject</t>
  </si>
  <si>
    <t>[M+COOH]-</t>
  </si>
  <si>
    <t>[M+H]+</t>
  </si>
  <si>
    <t>[M-H]-</t>
  </si>
  <si>
    <t>[M+NH4]+</t>
  </si>
  <si>
    <t>analyte</t>
  </si>
  <si>
    <r>
      <t>HCOONH</t>
    </r>
    <r>
      <rPr>
        <vertAlign val="subscript"/>
        <sz val="11"/>
        <color theme="1"/>
        <rFont val="Times New Roman"/>
        <family val="1"/>
      </rPr>
      <t>4</t>
    </r>
  </si>
  <si>
    <r>
      <t>Table S4: Parameters and method performance of the targeted LC-ESI(-)-MS/MS method.</t>
    </r>
    <r>
      <rPr>
        <sz val="11"/>
        <color theme="1"/>
        <rFont val="Times New Roman"/>
        <family val="1"/>
      </rPr>
      <t xml:space="preserve"> Shown are the mass transitions in scheduled MRM mode, electronic MS parameters (DP, EP, CE, CXP), the assigned IS, retention time (t</t>
    </r>
    <r>
      <rPr>
        <vertAlign val="subscript"/>
        <sz val="11"/>
        <color theme="1"/>
        <rFont val="Times New Roman"/>
        <family val="1"/>
      </rPr>
      <t>R</t>
    </r>
    <r>
      <rPr>
        <sz val="11"/>
        <color theme="1"/>
        <rFont val="Times New Roman"/>
        <family val="1"/>
      </rPr>
      <t>), the FWHM, the LOD, the calibration range (LLOQ, ULOQ), the correlation coefficient (r) and the slope of the linear calibration.</t>
    </r>
  </si>
  <si>
    <t xml:space="preserve">mass </t>
  </si>
  <si>
    <t>calibration range</t>
  </si>
  <si>
    <r>
      <t>t</t>
    </r>
    <r>
      <rPr>
        <vertAlign val="subscript"/>
        <sz val="12"/>
        <color theme="1"/>
        <rFont val="Times New Roman"/>
        <family val="1"/>
      </rPr>
      <t>R</t>
    </r>
    <r>
      <rPr>
        <vertAlign val="superscript"/>
        <sz val="12"/>
        <color theme="1"/>
        <rFont val="Times New Roman"/>
        <family val="1"/>
      </rPr>
      <t>c</t>
    </r>
  </si>
  <si>
    <r>
      <t>PC 18:2(9Z,12Z)/18:2(9Z,12Z)</t>
    </r>
    <r>
      <rPr>
        <vertAlign val="superscript"/>
        <sz val="11"/>
        <color theme="1"/>
        <rFont val="Times New Roman"/>
        <family val="1"/>
      </rPr>
      <t>a</t>
    </r>
  </si>
  <si>
    <r>
      <t>PC 18:0/20:5(5Z,8Z,11Z,14Z,17Z)</t>
    </r>
    <r>
      <rPr>
        <vertAlign val="superscript"/>
        <sz val="11"/>
        <color theme="1"/>
        <rFont val="Times New Roman"/>
        <family val="1"/>
      </rPr>
      <t>a</t>
    </r>
  </si>
  <si>
    <r>
      <t>PC 18:0/20:5(5Z,8Z,11Z,14Z,17Z)</t>
    </r>
    <r>
      <rPr>
        <vertAlign val="superscript"/>
        <sz val="11"/>
        <color theme="1"/>
        <rFont val="Times New Roman"/>
        <family val="1"/>
      </rPr>
      <t>b</t>
    </r>
  </si>
  <si>
    <r>
      <t>PC 18:0/22:6(4Z,7Z,10Z,13Z,16Z,19Z)</t>
    </r>
    <r>
      <rPr>
        <vertAlign val="superscript"/>
        <sz val="11"/>
        <color theme="1"/>
        <rFont val="Times New Roman"/>
        <family val="1"/>
      </rPr>
      <t>a</t>
    </r>
  </si>
  <si>
    <r>
      <t>PC 18:0/22:6(4Z,7Z,10Z,13Z,16Z,19Z)</t>
    </r>
    <r>
      <rPr>
        <vertAlign val="superscript"/>
        <sz val="11"/>
        <color theme="1"/>
        <rFont val="Times New Roman"/>
        <family val="1"/>
      </rPr>
      <t>b</t>
    </r>
  </si>
  <si>
    <r>
      <t>PE 18:0/20:4(5Z,8Z,11Z,14Z)</t>
    </r>
    <r>
      <rPr>
        <vertAlign val="superscript"/>
        <sz val="11"/>
        <color theme="1"/>
        <rFont val="Times New Roman"/>
        <family val="1"/>
      </rPr>
      <t>a</t>
    </r>
  </si>
  <si>
    <r>
      <t>PE 18:0/20:4(5Z,8Z,11Z,14Z)</t>
    </r>
    <r>
      <rPr>
        <vertAlign val="superscript"/>
        <sz val="11"/>
        <color theme="1"/>
        <rFont val="Times New Roman"/>
        <family val="1"/>
      </rPr>
      <t>b</t>
    </r>
  </si>
  <si>
    <r>
      <t>PE 18:0/22:4(7Z,10Z,13Z,16Z)</t>
    </r>
    <r>
      <rPr>
        <vertAlign val="superscript"/>
        <sz val="11"/>
        <color theme="1"/>
        <rFont val="Times New Roman"/>
        <family val="1"/>
      </rPr>
      <t>b</t>
    </r>
  </si>
  <si>
    <r>
      <t>PC 15:0/18:1[D7]</t>
    </r>
    <r>
      <rPr>
        <vertAlign val="superscript"/>
        <sz val="11"/>
        <color theme="1"/>
        <rFont val="Times New Roman"/>
        <family val="1"/>
      </rPr>
      <t>a</t>
    </r>
  </si>
  <si>
    <r>
      <t>PC 15:0/18:1[D7] (2)</t>
    </r>
    <r>
      <rPr>
        <vertAlign val="superscript"/>
        <sz val="11"/>
        <color theme="1"/>
        <rFont val="Times New Roman"/>
        <family val="1"/>
      </rPr>
      <t>b</t>
    </r>
  </si>
  <si>
    <r>
      <t>PE 15:0/18:1[D7]</t>
    </r>
    <r>
      <rPr>
        <vertAlign val="superscript"/>
        <sz val="11"/>
        <color theme="1"/>
        <rFont val="Times New Roman"/>
        <family val="1"/>
      </rPr>
      <t>a</t>
    </r>
  </si>
  <si>
    <r>
      <t>PE 15:0/18:1[D7] (2)</t>
    </r>
    <r>
      <rPr>
        <vertAlign val="superscript"/>
        <sz val="11"/>
        <color theme="1"/>
        <rFont val="Times New Roman"/>
        <family val="1"/>
      </rPr>
      <t>b</t>
    </r>
  </si>
  <si>
    <r>
      <rPr>
        <vertAlign val="superscript"/>
        <sz val="11"/>
        <color theme="1"/>
        <rFont val="Times New Roman"/>
        <family val="1"/>
      </rPr>
      <t>a</t>
    </r>
    <r>
      <rPr>
        <sz val="11"/>
        <color theme="1"/>
        <rFont val="Times New Roman"/>
        <family val="1"/>
      </rPr>
      <t xml:space="preserve"> mass transition used for quantification.</t>
    </r>
  </si>
  <si>
    <r>
      <rPr>
        <vertAlign val="superscript"/>
        <sz val="11"/>
        <color theme="1"/>
        <rFont val="Times New Roman"/>
        <family val="1"/>
      </rPr>
      <t xml:space="preserve">b </t>
    </r>
    <r>
      <rPr>
        <sz val="11"/>
        <color theme="1"/>
        <rFont val="Times New Roman"/>
        <family val="1"/>
      </rPr>
      <t>mass transition used for qualification.</t>
    </r>
  </si>
  <si>
    <r>
      <rPr>
        <vertAlign val="superscript"/>
        <sz val="11"/>
        <color theme="1"/>
        <rFont val="Times New Roman"/>
        <family val="1"/>
      </rPr>
      <t>c</t>
    </r>
    <r>
      <rPr>
        <sz val="11"/>
        <color theme="1"/>
        <rFont val="Times New Roman"/>
        <family val="1"/>
      </rPr>
      <t xml:space="preserve"> t</t>
    </r>
    <r>
      <rPr>
        <vertAlign val="subscript"/>
        <sz val="11"/>
        <color theme="1"/>
        <rFont val="Times New Roman"/>
        <family val="1"/>
      </rPr>
      <t>R</t>
    </r>
    <r>
      <rPr>
        <sz val="11"/>
        <color theme="1"/>
        <rFont val="Times New Roman"/>
        <family val="1"/>
      </rPr>
      <t xml:space="preserve"> and FWHM were determined as mean from standards with the concentration 100 nM (n=3).</t>
    </r>
  </si>
  <si>
    <r>
      <rPr>
        <vertAlign val="superscript"/>
        <sz val="11"/>
        <color theme="1"/>
        <rFont val="Times New Roman"/>
        <family val="1"/>
      </rPr>
      <t>f</t>
    </r>
    <r>
      <rPr>
        <sz val="11"/>
        <color theme="1"/>
        <rFont val="Times New Roman"/>
        <family val="1"/>
      </rPr>
      <t xml:space="preserve"> ULOQ concentration does not represent the end of the dynamic range, but is the highest calibration standard injected.</t>
    </r>
  </si>
  <si>
    <r>
      <rPr>
        <vertAlign val="superscript"/>
        <sz val="11"/>
        <color theme="1"/>
        <rFont val="Times New Roman"/>
        <family val="1"/>
      </rPr>
      <t>g</t>
    </r>
    <r>
      <rPr>
        <sz val="11"/>
        <color theme="1"/>
        <rFont val="Times New Roman"/>
        <family val="1"/>
      </rPr>
      <t xml:space="preserve"> Calibration was performed as linear weighted least square regression using 1/x</t>
    </r>
    <r>
      <rPr>
        <vertAlign val="superscript"/>
        <sz val="11"/>
        <color theme="1"/>
        <rFont val="Times New Roman"/>
        <family val="1"/>
      </rPr>
      <t>2</t>
    </r>
    <r>
      <rPr>
        <sz val="11"/>
        <color theme="1"/>
        <rFont val="Times New Roman"/>
        <family val="1"/>
      </rPr>
      <t xml:space="preserve"> weighting.</t>
    </r>
  </si>
  <si>
    <r>
      <t>t</t>
    </r>
    <r>
      <rPr>
        <vertAlign val="subscript"/>
        <sz val="11"/>
        <rFont val="Times New Roman"/>
        <family val="1"/>
      </rPr>
      <t>R</t>
    </r>
    <r>
      <rPr>
        <sz val="11"/>
        <rFont val="Times New Roman"/>
        <family val="1"/>
      </rPr>
      <t xml:space="preserve"> [min]</t>
    </r>
  </si>
  <si>
    <t>Alkane polymers </t>
  </si>
  <si>
    <t>PE O-16:1_22:4</t>
  </si>
  <si>
    <t>PE O-18:1_20:5</t>
  </si>
  <si>
    <r>
      <rPr>
        <vertAlign val="superscript"/>
        <sz val="11"/>
        <color theme="1"/>
        <rFont val="Times New Roman"/>
        <family val="1"/>
      </rPr>
      <t>d</t>
    </r>
    <r>
      <rPr>
        <sz val="11"/>
        <color theme="1"/>
        <rFont val="Times New Roman"/>
        <family val="1"/>
      </rPr>
      <t xml:space="preserve"> LOD was set to the lowest concentration yielding a signal-to-noise ratio ≥ 3.</t>
    </r>
  </si>
  <si>
    <r>
      <t xml:space="preserve">measured </t>
    </r>
    <r>
      <rPr>
        <i/>
        <sz val="11"/>
        <rFont val="Times New Roman"/>
        <family val="1"/>
      </rPr>
      <t>m/z</t>
    </r>
  </si>
  <si>
    <r>
      <t>PC O-18:1_20:3/PC P-18:0_20:3</t>
    </r>
    <r>
      <rPr>
        <vertAlign val="superscript"/>
        <sz val="11"/>
        <rFont val="Times New Roman"/>
        <family val="1"/>
      </rPr>
      <t>a</t>
    </r>
  </si>
  <si>
    <r>
      <t>PC O-16:1_22:4/PC P-16:0_22:4</t>
    </r>
    <r>
      <rPr>
        <vertAlign val="superscript"/>
        <sz val="11"/>
        <rFont val="Times New Roman"/>
        <family val="1"/>
      </rPr>
      <t>a</t>
    </r>
  </si>
  <si>
    <r>
      <t>PC O-18:1_20:5/PC P-18:0_20:5</t>
    </r>
    <r>
      <rPr>
        <vertAlign val="superscript"/>
        <sz val="11"/>
        <rFont val="Times New Roman"/>
        <family val="1"/>
      </rPr>
      <t>a</t>
    </r>
  </si>
  <si>
    <r>
      <t>PC O-18:2_20:5/PC P-18:1_20:5</t>
    </r>
    <r>
      <rPr>
        <vertAlign val="superscript"/>
        <sz val="11"/>
        <rFont val="Times New Roman"/>
        <family val="1"/>
      </rPr>
      <t>a</t>
    </r>
  </si>
  <si>
    <r>
      <t>PC O-16:1_22:6/PC P-16:0_22:6</t>
    </r>
    <r>
      <rPr>
        <vertAlign val="superscript"/>
        <sz val="11"/>
        <rFont val="Times New Roman"/>
        <family val="1"/>
      </rPr>
      <t>a</t>
    </r>
  </si>
  <si>
    <r>
      <t>PC O-18:1_22:4/PC P-18:0_22:4</t>
    </r>
    <r>
      <rPr>
        <vertAlign val="superscript"/>
        <sz val="11"/>
        <rFont val="Times New Roman"/>
        <family val="1"/>
      </rPr>
      <t>a</t>
    </r>
  </si>
  <si>
    <r>
      <t>PC O-18:2_22:6/PC P-18:1_22:6</t>
    </r>
    <r>
      <rPr>
        <vertAlign val="superscript"/>
        <sz val="11"/>
        <rFont val="Times New Roman"/>
        <family val="1"/>
      </rPr>
      <t>a</t>
    </r>
  </si>
  <si>
    <r>
      <t>PC O-22:1_20:3/PC P-22:0_20:3</t>
    </r>
    <r>
      <rPr>
        <vertAlign val="superscript"/>
        <sz val="11"/>
        <rFont val="Times New Roman"/>
        <family val="1"/>
      </rPr>
      <t>a</t>
    </r>
  </si>
  <si>
    <r>
      <t>PC O-22:2_20:3/PC P-22:1_20:3</t>
    </r>
    <r>
      <rPr>
        <vertAlign val="superscript"/>
        <sz val="11"/>
        <rFont val="Times New Roman"/>
        <family val="1"/>
      </rPr>
      <t>a</t>
    </r>
  </si>
  <si>
    <r>
      <t>PC O-22:2_20:4/PC P 22:1_20:4</t>
    </r>
    <r>
      <rPr>
        <vertAlign val="superscript"/>
        <sz val="11"/>
        <rFont val="Times New Roman"/>
        <family val="1"/>
      </rPr>
      <t>a</t>
    </r>
  </si>
  <si>
    <r>
      <t>PE O-18:2_18:2/PE P-18:1_18:2</t>
    </r>
    <r>
      <rPr>
        <vertAlign val="superscript"/>
        <sz val="11"/>
        <rFont val="Times New Roman"/>
        <family val="1"/>
      </rPr>
      <t>a</t>
    </r>
  </si>
  <si>
    <r>
      <t>PE O-17:1_20:5/PE P-17:0_20:5</t>
    </r>
    <r>
      <rPr>
        <vertAlign val="superscript"/>
        <sz val="11"/>
        <rFont val="Times New Roman"/>
        <family val="1"/>
      </rPr>
      <t>a</t>
    </r>
  </si>
  <si>
    <r>
      <t>PE O-18:1_20:3/PE P-18:0_20:3</t>
    </r>
    <r>
      <rPr>
        <vertAlign val="superscript"/>
        <sz val="11"/>
        <rFont val="Times New Roman"/>
        <family val="1"/>
      </rPr>
      <t>a</t>
    </r>
  </si>
  <si>
    <r>
      <t>PE O-16:1_22:4/PE P-16:0_22:4</t>
    </r>
    <r>
      <rPr>
        <vertAlign val="superscript"/>
        <sz val="11"/>
        <rFont val="Times New Roman"/>
        <family val="1"/>
      </rPr>
      <t>a</t>
    </r>
  </si>
  <si>
    <r>
      <t>PE O-18:1_20:5/PE P-18:0_20:5</t>
    </r>
    <r>
      <rPr>
        <vertAlign val="superscript"/>
        <sz val="11"/>
        <rFont val="Times New Roman"/>
        <family val="1"/>
      </rPr>
      <t>a</t>
    </r>
  </si>
  <si>
    <r>
      <t>PE O-18:2_20:5/PE P-18:1_20:5</t>
    </r>
    <r>
      <rPr>
        <vertAlign val="superscript"/>
        <sz val="11"/>
        <rFont val="Times New Roman"/>
        <family val="1"/>
      </rPr>
      <t>a</t>
    </r>
  </si>
  <si>
    <r>
      <t>PE O-17:1_22:6/PE P-17:0_22:6</t>
    </r>
    <r>
      <rPr>
        <vertAlign val="superscript"/>
        <sz val="11"/>
        <rFont val="Times New Roman"/>
        <family val="1"/>
      </rPr>
      <t>a</t>
    </r>
  </si>
  <si>
    <r>
      <t>PE O-20:1_20:5/PE P-20:0_20:5</t>
    </r>
    <r>
      <rPr>
        <vertAlign val="superscript"/>
        <sz val="11"/>
        <rFont val="Times New Roman"/>
        <family val="1"/>
      </rPr>
      <t>a</t>
    </r>
  </si>
  <si>
    <r>
      <t>PE O-20:2_20:5/PE P-20:1_20:5</t>
    </r>
    <r>
      <rPr>
        <vertAlign val="superscript"/>
        <sz val="11"/>
        <rFont val="Times New Roman"/>
        <family val="1"/>
      </rPr>
      <t>a</t>
    </r>
  </si>
  <si>
    <r>
      <t>PE O-18:2_22:6/PE P-18:1_22:6</t>
    </r>
    <r>
      <rPr>
        <vertAlign val="superscript"/>
        <sz val="11"/>
        <rFont val="Times New Roman"/>
        <family val="1"/>
      </rPr>
      <t>a</t>
    </r>
  </si>
  <si>
    <r>
      <t>PE O-20:1_22:6/PE P-20:0_22:6</t>
    </r>
    <r>
      <rPr>
        <vertAlign val="superscript"/>
        <sz val="11"/>
        <rFont val="Times New Roman"/>
        <family val="1"/>
      </rPr>
      <t>a</t>
    </r>
  </si>
  <si>
    <r>
      <t>PE O-20:2_22:6/PE P-20:1_22:6</t>
    </r>
    <r>
      <rPr>
        <vertAlign val="superscript"/>
        <sz val="11"/>
        <rFont val="Times New Roman"/>
        <family val="1"/>
      </rPr>
      <t>a</t>
    </r>
  </si>
  <si>
    <r>
      <t>PC O-22:1_22:6/PC P-22:0_22:6</t>
    </r>
    <r>
      <rPr>
        <vertAlign val="superscript"/>
        <sz val="11"/>
        <rFont val="Times New Roman"/>
        <family val="1"/>
      </rPr>
      <t>a</t>
    </r>
  </si>
  <si>
    <r>
      <t>PC O-24:1_22:6/PC P-24:0_22:6</t>
    </r>
    <r>
      <rPr>
        <vertAlign val="superscript"/>
        <sz val="11"/>
        <rFont val="Times New Roman"/>
        <family val="1"/>
      </rPr>
      <t>a</t>
    </r>
  </si>
  <si>
    <t>baseline</t>
  </si>
  <si>
    <r>
      <rPr>
        <vertAlign val="superscript"/>
        <sz val="11"/>
        <color theme="1"/>
        <rFont val="Times New Roman"/>
        <family val="1"/>
      </rPr>
      <t>e</t>
    </r>
    <r>
      <rPr>
        <sz val="11"/>
        <color theme="1"/>
        <rFont val="Times New Roman"/>
        <family val="1"/>
      </rPr>
      <t xml:space="preserve"> LLOQ was set to the lowest calibration standard injected yielding a signal-to-noise ratio ≥ 5 and an accuracy in the calibration curve within ±20%.</t>
    </r>
  </si>
  <si>
    <t xml:space="preserve">concentration in the plasma of individual subjects [µM] </t>
  </si>
  <si>
    <r>
      <t>Table S1: Exclusion list for ESI(+) and ESI(-) mode used for the Full MS/ddMS</t>
    </r>
    <r>
      <rPr>
        <b/>
        <vertAlign val="superscript"/>
        <sz val="11"/>
        <color theme="1"/>
        <rFont val="Times New Roman"/>
        <family val="1"/>
      </rPr>
      <t>2</t>
    </r>
    <r>
      <rPr>
        <b/>
        <sz val="11"/>
        <color theme="1"/>
        <rFont val="Times New Roman"/>
        <family val="1"/>
      </rPr>
      <t xml:space="preserve"> TOP </t>
    </r>
    <r>
      <rPr>
        <b/>
        <i/>
        <sz val="11"/>
        <color theme="1"/>
        <rFont val="Times New Roman"/>
        <family val="1"/>
      </rPr>
      <t>N</t>
    </r>
    <r>
      <rPr>
        <b/>
        <sz val="11"/>
        <color theme="1"/>
        <rFont val="Times New Roman"/>
        <family val="1"/>
      </rPr>
      <t xml:space="preserve"> acquisition.</t>
    </r>
    <r>
      <rPr>
        <sz val="11"/>
        <color theme="1"/>
        <rFont val="Times New Roman"/>
        <family val="1"/>
      </rPr>
      <t xml:space="preserve"> 
Shown are the </t>
    </r>
    <r>
      <rPr>
        <i/>
        <sz val="11"/>
        <color theme="1"/>
        <rFont val="Times New Roman"/>
        <family val="1"/>
      </rPr>
      <t>m/z</t>
    </r>
    <r>
      <rPr>
        <sz val="11"/>
        <color theme="1"/>
        <rFont val="Times New Roman"/>
        <family val="1"/>
      </rPr>
      <t xml:space="preserve"> of common contaminants found in solvents and extraction blanks to exclude from MS</t>
    </r>
    <r>
      <rPr>
        <vertAlign val="superscript"/>
        <sz val="11"/>
        <color theme="1"/>
        <rFont val="Times New Roman"/>
        <family val="1"/>
      </rPr>
      <t>2</t>
    </r>
    <r>
      <rPr>
        <sz val="11"/>
        <color theme="1"/>
        <rFont val="Times New Roman"/>
        <family val="1"/>
      </rPr>
      <t xml:space="preserve"> data acquisition.</t>
    </r>
  </si>
  <si>
    <r>
      <t>Table S2: Inclusion list in ESI(+) and ESI(-) mode used for the Full MS/ddMS</t>
    </r>
    <r>
      <rPr>
        <b/>
        <vertAlign val="superscript"/>
        <sz val="11"/>
        <color theme="1"/>
        <rFont val="Times New Roman"/>
        <family val="1"/>
      </rPr>
      <t>2</t>
    </r>
    <r>
      <rPr>
        <b/>
        <sz val="11"/>
        <color theme="1"/>
        <rFont val="Times New Roman"/>
        <family val="1"/>
      </rPr>
      <t xml:space="preserve"> TOP </t>
    </r>
    <r>
      <rPr>
        <b/>
        <i/>
        <sz val="11"/>
        <color theme="1"/>
        <rFont val="Times New Roman"/>
        <family val="1"/>
      </rPr>
      <t>N</t>
    </r>
    <r>
      <rPr>
        <b/>
        <sz val="11"/>
        <color theme="1"/>
        <rFont val="Times New Roman"/>
        <family val="1"/>
      </rPr>
      <t xml:space="preserve"> acquisition. 
</t>
    </r>
    <r>
      <rPr>
        <sz val="11"/>
        <color theme="1"/>
        <rFont val="Times New Roman"/>
        <family val="1"/>
      </rPr>
      <t xml:space="preserve">Shown are the </t>
    </r>
    <r>
      <rPr>
        <i/>
        <sz val="11"/>
        <color theme="1"/>
        <rFont val="Times New Roman"/>
        <family val="1"/>
      </rPr>
      <t>m/z</t>
    </r>
    <r>
      <rPr>
        <sz val="11"/>
        <color theme="1"/>
        <rFont val="Times New Roman"/>
        <family val="1"/>
      </rPr>
      <t xml:space="preserve"> of ions of PC and PE species bearing biologically relevant PUFA covered by the inclusion list.</t>
    </r>
  </si>
  <si>
    <r>
      <t>Table S3: Parameters used for data processing by MS</t>
    </r>
    <r>
      <rPr>
        <b/>
        <sz val="11"/>
        <color theme="1"/>
        <rFont val="Times New Roman"/>
        <family val="1"/>
      </rPr>
      <t>-</t>
    </r>
    <r>
      <rPr>
        <b/>
        <sz val="11"/>
        <color rgb="FF000000"/>
        <rFont val="Times New Roman"/>
        <family val="1"/>
      </rPr>
      <t>DIAL.</t>
    </r>
    <r>
      <rPr>
        <sz val="11"/>
        <color rgb="FF000000"/>
        <rFont val="Times New Roman"/>
        <family val="1"/>
      </rPr>
      <t xml:space="preserve"> 
Shown are the parameters used for the data processing of untargeted lipidomics data acquired by the optimized Full MS/ddMS</t>
    </r>
    <r>
      <rPr>
        <vertAlign val="superscript"/>
        <sz val="11"/>
        <color rgb="FF000000"/>
        <rFont val="Times New Roman"/>
        <family val="1"/>
      </rPr>
      <t>2</t>
    </r>
    <r>
      <rPr>
        <sz val="11"/>
        <color rgb="FF000000"/>
        <rFont val="Times New Roman"/>
        <family val="1"/>
      </rPr>
      <t xml:space="preserve"> TOP </t>
    </r>
    <r>
      <rPr>
        <i/>
        <sz val="11"/>
        <color rgb="FF000000"/>
        <rFont val="Times New Roman"/>
        <family val="1"/>
      </rPr>
      <t>N</t>
    </r>
    <r>
      <rPr>
        <sz val="11"/>
        <color rgb="FF000000"/>
        <rFont val="Times New Roman"/>
        <family val="1"/>
      </rPr>
      <t xml:space="preserve"> method in both ionization modes. The parameters are sorted according to the tabs in the MS-DIAL software, i.e. data collection from the acquired data, peak detection, identification and alignment. </t>
    </r>
  </si>
  <si>
    <r>
      <t xml:space="preserve">Table S6: </t>
    </r>
    <r>
      <rPr>
        <b/>
        <sz val="11"/>
        <color theme="1"/>
        <rFont val="Times New Roman"/>
        <family val="1"/>
      </rPr>
      <t xml:space="preserve">Comparison of lipid concentrations determined by means of untargeted LC-HRMS and targeted LC-MS/MS. </t>
    </r>
    <r>
      <rPr>
        <sz val="11"/>
        <color theme="1"/>
        <rFont val="Times New Roman"/>
        <family val="1"/>
      </rPr>
      <t>Plasma lipid extracts at baseline and following 12 months of n3-PUFA supplementation were analyzed by LC-HRMS in both ionization modes and lipids were</t>
    </r>
    <r>
      <rPr>
        <b/>
        <sz val="11"/>
        <color theme="1"/>
        <rFont val="Times New Roman"/>
        <family val="1"/>
      </rPr>
      <t xml:space="preserve"> </t>
    </r>
    <r>
      <rPr>
        <sz val="11"/>
        <color theme="1"/>
        <rFont val="Times New Roman"/>
        <family val="1"/>
      </rPr>
      <t>semi-quantified based on peak heights using one IS per lipid class. For quantification, the lipid extracts were analyzed by targeted LC-ESI(-)-MS/MS and l</t>
    </r>
    <r>
      <rPr>
        <sz val="11"/>
        <color rgb="FF000000"/>
        <rFont val="Times New Roman"/>
        <family val="1"/>
      </rPr>
      <t>ipids were quantified by external calibration based on analyte to corresponding IS peak area ratios (Table S4). Shown are individual concentrations of polar lipids determined in the plasma for each human subject.</t>
    </r>
  </si>
  <si>
    <r>
      <t xml:space="preserve">Table S5: Semi-quantified phospholipids determined by untargeted LC-HRMS. </t>
    </r>
    <r>
      <rPr>
        <sz val="11"/>
        <rFont val="Times New Roman"/>
        <family val="1"/>
      </rPr>
      <t>Plasma lipid extracts at baseline and following 12 months of n3-PUFA supplementation were analyzed by LC-HRMS. Significantly changing lipid species detected in both ionization modes were semi-quantified in ESI(-) and ESI(+) based on peak heights using one IS per lipid class.</t>
    </r>
    <r>
      <rPr>
        <b/>
        <sz val="11"/>
        <rFont val="Times New Roman"/>
        <family val="1"/>
      </rPr>
      <t xml:space="preserve"> </t>
    </r>
    <r>
      <rPr>
        <sz val="11"/>
        <rFont val="Times New Roman"/>
        <family val="1"/>
      </rPr>
      <t>Shown are the retention times (t</t>
    </r>
    <r>
      <rPr>
        <vertAlign val="subscript"/>
        <sz val="11"/>
        <rFont val="Times New Roman"/>
        <family val="1"/>
      </rPr>
      <t>R</t>
    </r>
    <r>
      <rPr>
        <sz val="11"/>
        <rFont val="Times New Roman"/>
        <family val="1"/>
      </rPr>
      <t xml:space="preserve">), the measured </t>
    </r>
    <r>
      <rPr>
        <i/>
        <sz val="11"/>
        <rFont val="Times New Roman"/>
        <family val="1"/>
      </rPr>
      <t>m/z</t>
    </r>
    <r>
      <rPr>
        <sz val="11"/>
        <rFont val="Times New Roman"/>
        <family val="1"/>
      </rPr>
      <t xml:space="preserve">, the adduct types and the concentrations at baseline and following 12 months of n3-PUFA supplementation in both ionization modes (mean ± SD, n=20).                                                                                                                                                                                                   </t>
    </r>
    <r>
      <rPr>
        <vertAlign val="superscript"/>
        <sz val="11"/>
        <rFont val="Times New Roman"/>
        <family val="1"/>
      </rPr>
      <t>a</t>
    </r>
    <r>
      <rPr>
        <sz val="11"/>
        <rFont val="Times New Roman"/>
        <family val="1"/>
      </rPr>
      <t xml:space="preserve"> Ether-linked isobaric species of plasmanyl (O-) and plasmenyl (P-) analogues of phospholipids; if chromatographic separation was not achieved, both analogues are listed.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</si>
</sst>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0"/>
    <numFmt numFmtId="166" formatCode="0.00000"/>
    <numFmt numFmtId="167" formatCode="0.0E+00"/>
    <numFmt numFmtId="168" formatCode="0.000"/>
  </numFmts>
  <fonts count="29" x14ac:knownFonts="1">
    <font>
      <sz val="11"/>
      <color theme="1"/>
      <name val="Calibri"/>
      <family val="2"/>
      <scheme val="minor"/>
    </font>
    <font>
      <sz val="11"/>
      <color theme="1"/>
      <name val="Times New Roman"/>
      <family val="1"/>
    </font>
    <font>
      <vertAlign val="superscript"/>
      <sz val="11"/>
      <color theme="1"/>
      <name val="Times New Roman"/>
      <family val="1"/>
    </font>
    <font>
      <sz val="12"/>
      <color theme="1"/>
      <name val="Times New Roman"/>
      <family val="1"/>
    </font>
    <font>
      <sz val="11"/>
      <name val="Times New Roman"/>
      <family val="1"/>
    </font>
    <font>
      <vertAlign val="superscript"/>
      <sz val="12"/>
      <color theme="1"/>
      <name val="Times New Roman"/>
      <family val="1"/>
    </font>
    <font>
      <b/>
      <sz val="14"/>
      <color theme="1"/>
      <name val="Times New Roman"/>
      <family val="1"/>
    </font>
    <font>
      <b/>
      <sz val="11"/>
      <color rgb="FF04D788"/>
      <name val="Times New Roman"/>
      <family val="1"/>
    </font>
    <font>
      <b/>
      <sz val="11"/>
      <color rgb="FF00C000"/>
      <name val="Times New Roman"/>
      <family val="1"/>
    </font>
    <font>
      <b/>
      <sz val="11"/>
      <color rgb="FF0080FF"/>
      <name val="Times New Roman"/>
      <family val="1"/>
    </font>
    <font>
      <b/>
      <sz val="11"/>
      <color rgb="FF0F99B2"/>
      <name val="Times New Roman"/>
      <family val="1"/>
    </font>
    <font>
      <b/>
      <sz val="11"/>
      <color rgb="FF9191FB"/>
      <name val="Times New Roman"/>
      <family val="1"/>
    </font>
    <font>
      <sz val="11"/>
      <color rgb="FFFF0000"/>
      <name val="Times New Roman"/>
      <family val="1"/>
    </font>
    <font>
      <b/>
      <sz val="11"/>
      <color theme="1"/>
      <name val="Times New Roman"/>
      <family val="1"/>
    </font>
    <font>
      <b/>
      <vertAlign val="superscript"/>
      <sz val="11"/>
      <color theme="1"/>
      <name val="Times New Roman"/>
      <family val="1"/>
    </font>
    <font>
      <i/>
      <sz val="11"/>
      <color theme="1"/>
      <name val="Times New Roman"/>
      <family val="1"/>
    </font>
    <font>
      <b/>
      <sz val="16"/>
      <color theme="1"/>
      <name val="Times New Roman"/>
      <family val="1"/>
    </font>
    <font>
      <b/>
      <sz val="11"/>
      <name val="Times New Roman"/>
      <family val="1"/>
    </font>
    <font>
      <vertAlign val="subscript"/>
      <sz val="11"/>
      <color theme="1"/>
      <name val="Times New Roman"/>
      <family val="1"/>
    </font>
    <font>
      <sz val="16"/>
      <color theme="1"/>
      <name val="Times New Roman"/>
      <family val="1"/>
    </font>
    <font>
      <vertAlign val="subscript"/>
      <sz val="12"/>
      <color theme="1"/>
      <name val="Times New Roman"/>
      <family val="1"/>
    </font>
    <font>
      <vertAlign val="subscript"/>
      <sz val="11"/>
      <name val="Times New Roman"/>
      <family val="1"/>
    </font>
    <font>
      <i/>
      <sz val="11"/>
      <name val="Times New Roman"/>
      <family val="1"/>
    </font>
    <font>
      <b/>
      <sz val="11"/>
      <color rgb="FF000000"/>
      <name val="Times New Roman"/>
      <family val="1"/>
    </font>
    <font>
      <sz val="11"/>
      <color rgb="FF000000"/>
      <name val="Times New Roman"/>
      <family val="1"/>
    </font>
    <font>
      <vertAlign val="superscript"/>
      <sz val="11"/>
      <name val="Times New Roman"/>
      <family val="1"/>
    </font>
    <font>
      <b/>
      <i/>
      <sz val="11"/>
      <color theme="1"/>
      <name val="Times New Roman"/>
      <family val="1"/>
    </font>
    <font>
      <vertAlign val="superscript"/>
      <sz val="11"/>
      <color rgb="FF000000"/>
      <name val="Times New Roman"/>
      <family val="1"/>
    </font>
    <font>
      <i/>
      <sz val="11"/>
      <color rgb="FF000000"/>
      <name val="Times New Roman"/>
      <family val="1"/>
    </font>
  </fonts>
  <fills count="5">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0" tint="-4.9989318521683403E-2"/>
        <bgColor indexed="64"/>
      </patternFill>
    </fill>
  </fills>
  <borders count="27">
    <border>
      <left/>
      <right/>
      <top/>
      <bottom/>
      <diagonal/>
    </border>
    <border>
      <left/>
      <right/>
      <top style="thin">
        <color auto="1"/>
      </top>
      <bottom style="thin">
        <color auto="1"/>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diagonal/>
    </border>
    <border>
      <left/>
      <right/>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auto="1"/>
      </top>
      <bottom/>
      <diagonal/>
    </border>
    <border>
      <left/>
      <right/>
      <top/>
      <bottom style="medium">
        <color auto="1"/>
      </bottom>
      <diagonal/>
    </border>
    <border>
      <left/>
      <right/>
      <top style="medium">
        <color auto="1"/>
      </top>
      <bottom style="medium">
        <color auto="1"/>
      </bottom>
      <diagonal/>
    </border>
    <border>
      <left style="thin">
        <color auto="1"/>
      </left>
      <right/>
      <top style="medium">
        <color auto="1"/>
      </top>
      <bottom/>
      <diagonal/>
    </border>
    <border>
      <left style="thin">
        <color auto="1"/>
      </left>
      <right/>
      <top style="medium">
        <color auto="1"/>
      </top>
      <bottom style="medium">
        <color auto="1"/>
      </bottom>
      <diagonal/>
    </border>
    <border>
      <left style="thin">
        <color auto="1"/>
      </left>
      <right/>
      <top/>
      <bottom style="medium">
        <color auto="1"/>
      </bottom>
      <diagonal/>
    </border>
    <border>
      <left/>
      <right/>
      <top style="thin">
        <color theme="6" tint="0.59996337778862885"/>
      </top>
      <bottom style="thin">
        <color theme="6" tint="0.59996337778862885"/>
      </bottom>
      <diagonal/>
    </border>
    <border>
      <left style="thin">
        <color indexed="64"/>
      </left>
      <right/>
      <top style="thin">
        <color theme="6" tint="0.59996337778862885"/>
      </top>
      <bottom style="thin">
        <color theme="6" tint="0.59996337778862885"/>
      </bottom>
      <diagonal/>
    </border>
    <border>
      <left/>
      <right/>
      <top style="thin">
        <color theme="6" tint="0.59996337778862885"/>
      </top>
      <bottom/>
      <diagonal/>
    </border>
    <border>
      <left style="thin">
        <color indexed="64"/>
      </left>
      <right/>
      <top style="thin">
        <color theme="6" tint="0.59996337778862885"/>
      </top>
      <bottom/>
      <diagonal/>
    </border>
    <border>
      <left/>
      <right/>
      <top style="thin">
        <color theme="6" tint="0.59996337778862885"/>
      </top>
      <bottom style="medium">
        <color theme="1"/>
      </bottom>
      <diagonal/>
    </border>
    <border>
      <left style="thin">
        <color indexed="64"/>
      </left>
      <right/>
      <top style="thin">
        <color theme="6" tint="0.59996337778862885"/>
      </top>
      <bottom style="medium">
        <color theme="1"/>
      </bottom>
      <diagonal/>
    </border>
    <border>
      <left/>
      <right/>
      <top style="medium">
        <color theme="1"/>
      </top>
      <bottom style="medium">
        <color theme="1"/>
      </bottom>
      <diagonal/>
    </border>
    <border>
      <left/>
      <right style="thin">
        <color auto="1"/>
      </right>
      <top style="medium">
        <color auto="1"/>
      </top>
      <bottom/>
      <diagonal/>
    </border>
  </borders>
  <cellStyleXfs count="1">
    <xf numFmtId="0" fontId="0" fillId="0" borderId="0"/>
  </cellStyleXfs>
  <cellXfs count="217">
    <xf numFmtId="0" fontId="0" fillId="0" borderId="0" xfId="0"/>
    <xf numFmtId="0" fontId="1" fillId="2" borderId="0" xfId="0" applyFont="1" applyFill="1"/>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0" xfId="0" applyFont="1" applyFill="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2" borderId="5" xfId="0" applyFont="1" applyFill="1" applyBorder="1" applyAlignment="1">
      <alignment horizontal="center" vertical="top" wrapText="1"/>
    </xf>
    <xf numFmtId="0" fontId="1" fillId="2" borderId="6" xfId="0" applyFont="1" applyFill="1" applyBorder="1" applyAlignment="1">
      <alignment horizontal="center" vertical="top" wrapText="1"/>
    </xf>
    <xf numFmtId="0" fontId="1" fillId="2" borderId="7" xfId="0" applyFont="1" applyFill="1" applyBorder="1" applyAlignment="1">
      <alignment horizontal="center" vertical="top" wrapText="1"/>
    </xf>
    <xf numFmtId="0" fontId="1" fillId="2" borderId="9" xfId="0" applyFont="1" applyFill="1" applyBorder="1" applyAlignment="1">
      <alignment horizontal="center" vertical="top" wrapText="1"/>
    </xf>
    <xf numFmtId="0" fontId="1" fillId="2" borderId="10" xfId="0" applyFont="1" applyFill="1" applyBorder="1" applyAlignment="1">
      <alignment horizontal="center" vertical="top" wrapText="1"/>
    </xf>
    <xf numFmtId="0" fontId="1" fillId="2" borderId="11" xfId="0" applyFont="1" applyFill="1" applyBorder="1" applyAlignment="1">
      <alignment horizontal="center" vertical="top" wrapText="1"/>
    </xf>
    <xf numFmtId="0" fontId="1" fillId="2" borderId="12" xfId="0" applyFont="1" applyFill="1" applyBorder="1" applyAlignment="1">
      <alignment horizontal="center" vertical="top" wrapText="1"/>
    </xf>
    <xf numFmtId="0" fontId="1" fillId="2" borderId="0" xfId="0" applyFont="1" applyFill="1" applyAlignment="1">
      <alignment horizontal="left"/>
    </xf>
    <xf numFmtId="0" fontId="1" fillId="2" borderId="9" xfId="0" applyFont="1" applyFill="1" applyBorder="1" applyAlignment="1">
      <alignment horizontal="center"/>
    </xf>
    <xf numFmtId="0" fontId="1" fillId="2" borderId="0" xfId="0" applyFont="1" applyFill="1" applyAlignment="1">
      <alignment horizontal="center"/>
    </xf>
    <xf numFmtId="0" fontId="1" fillId="2" borderId="10" xfId="0" applyFont="1" applyFill="1" applyBorder="1" applyAlignment="1">
      <alignment horizontal="center"/>
    </xf>
    <xf numFmtId="0" fontId="4" fillId="2" borderId="0" xfId="0" applyFont="1" applyFill="1" applyAlignment="1">
      <alignment horizontal="center"/>
    </xf>
    <xf numFmtId="9" fontId="1" fillId="2" borderId="0" xfId="0" applyNumberFormat="1" applyFont="1" applyFill="1" applyAlignment="1">
      <alignment horizontal="center"/>
    </xf>
    <xf numFmtId="9" fontId="1" fillId="2" borderId="10" xfId="0" applyNumberFormat="1" applyFont="1" applyFill="1" applyBorder="1" applyAlignment="1">
      <alignment horizontal="center"/>
    </xf>
    <xf numFmtId="164" fontId="1" fillId="2" borderId="0" xfId="0" applyNumberFormat="1" applyFont="1" applyFill="1" applyAlignment="1">
      <alignment horizontal="center"/>
    </xf>
    <xf numFmtId="49" fontId="1" fillId="2" borderId="0" xfId="0" applyNumberFormat="1" applyFont="1" applyFill="1" applyAlignment="1">
      <alignment horizontal="center" vertical="center"/>
    </xf>
    <xf numFmtId="165" fontId="1" fillId="2" borderId="3" xfId="0" applyNumberFormat="1" applyFont="1" applyFill="1" applyBorder="1" applyAlignment="1">
      <alignment horizontal="center"/>
    </xf>
    <xf numFmtId="165" fontId="1" fillId="2" borderId="5" xfId="0" applyNumberFormat="1" applyFont="1" applyFill="1" applyBorder="1" applyAlignment="1">
      <alignment horizontal="center"/>
    </xf>
    <xf numFmtId="165" fontId="1" fillId="2" borderId="0" xfId="0" applyNumberFormat="1" applyFont="1" applyFill="1" applyAlignment="1">
      <alignment horizontal="center"/>
    </xf>
    <xf numFmtId="165" fontId="1" fillId="2" borderId="10" xfId="0" applyNumberFormat="1" applyFont="1" applyFill="1" applyBorder="1" applyAlignment="1">
      <alignment horizontal="center"/>
    </xf>
    <xf numFmtId="2" fontId="1" fillId="2" borderId="0" xfId="0" applyNumberFormat="1" applyFont="1" applyFill="1" applyAlignment="1">
      <alignment horizontal="left" vertical="center"/>
    </xf>
    <xf numFmtId="2" fontId="1" fillId="2" borderId="0" xfId="0" applyNumberFormat="1" applyFont="1" applyFill="1" applyAlignment="1">
      <alignment horizontal="center" vertical="center"/>
    </xf>
    <xf numFmtId="166" fontId="1" fillId="2" borderId="0" xfId="0" applyNumberFormat="1" applyFont="1" applyFill="1" applyAlignment="1">
      <alignment horizontal="center" vertical="center"/>
    </xf>
    <xf numFmtId="0" fontId="3" fillId="2" borderId="13" xfId="0" applyFont="1" applyFill="1" applyBorder="1" applyAlignment="1">
      <alignment vertical="center"/>
    </xf>
    <xf numFmtId="0" fontId="3" fillId="2" borderId="0" xfId="0" applyFont="1" applyFill="1" applyAlignment="1">
      <alignment horizontal="center" vertical="center"/>
    </xf>
    <xf numFmtId="0" fontId="3" fillId="2" borderId="14" xfId="0" applyFont="1" applyFill="1" applyBorder="1" applyAlignment="1">
      <alignment vertical="center"/>
    </xf>
    <xf numFmtId="2" fontId="3" fillId="2" borderId="14" xfId="0" applyNumberFormat="1" applyFont="1" applyFill="1" applyBorder="1" applyAlignment="1">
      <alignment horizontal="left" vertical="center"/>
    </xf>
    <xf numFmtId="0" fontId="3" fillId="2" borderId="0" xfId="0" applyFont="1" applyFill="1" applyAlignment="1">
      <alignment vertical="center"/>
    </xf>
    <xf numFmtId="2" fontId="1" fillId="2" borderId="14" xfId="0" applyNumberFormat="1" applyFont="1" applyFill="1" applyBorder="1" applyAlignment="1">
      <alignment horizontal="center" vertical="center"/>
    </xf>
    <xf numFmtId="2" fontId="1" fillId="2" borderId="13" xfId="0" applyNumberFormat="1" applyFont="1" applyFill="1" applyBorder="1" applyAlignment="1">
      <alignment horizontal="left" vertical="center"/>
    </xf>
    <xf numFmtId="2" fontId="1" fillId="2" borderId="13" xfId="0" applyNumberFormat="1" applyFont="1" applyFill="1" applyBorder="1" applyAlignment="1">
      <alignment horizontal="center" vertical="center"/>
    </xf>
    <xf numFmtId="1" fontId="1" fillId="2" borderId="13" xfId="0" applyNumberFormat="1" applyFont="1" applyFill="1" applyBorder="1" applyAlignment="1">
      <alignment horizontal="center" vertical="center"/>
    </xf>
    <xf numFmtId="166" fontId="1" fillId="2" borderId="13" xfId="0" applyNumberFormat="1" applyFont="1" applyFill="1" applyBorder="1" applyAlignment="1">
      <alignment horizontal="center" vertical="center"/>
    </xf>
    <xf numFmtId="11" fontId="1" fillId="2" borderId="0" xfId="0" applyNumberFormat="1" applyFont="1" applyFill="1" applyAlignment="1">
      <alignment horizontal="center" vertical="center"/>
    </xf>
    <xf numFmtId="1" fontId="1" fillId="2" borderId="0" xfId="0" applyNumberFormat="1" applyFont="1" applyFill="1" applyAlignment="1">
      <alignment horizontal="center" vertical="center"/>
    </xf>
    <xf numFmtId="2" fontId="1" fillId="2" borderId="14" xfId="0" applyNumberFormat="1" applyFont="1" applyFill="1" applyBorder="1" applyAlignment="1">
      <alignment horizontal="left" vertical="center"/>
    </xf>
    <xf numFmtId="166" fontId="1" fillId="2" borderId="14" xfId="0" applyNumberFormat="1" applyFont="1" applyFill="1" applyBorder="1" applyAlignment="1">
      <alignment horizontal="center" vertical="center"/>
    </xf>
    <xf numFmtId="167" fontId="1" fillId="2" borderId="0" xfId="0" applyNumberFormat="1" applyFont="1" applyFill="1" applyAlignment="1">
      <alignment horizontal="center" vertical="center"/>
    </xf>
    <xf numFmtId="167" fontId="1" fillId="2" borderId="13" xfId="0" applyNumberFormat="1" applyFont="1" applyFill="1" applyBorder="1" applyAlignment="1">
      <alignment horizontal="center" vertical="center"/>
    </xf>
    <xf numFmtId="167" fontId="1" fillId="2" borderId="14" xfId="0" applyNumberFormat="1" applyFont="1" applyFill="1" applyBorder="1" applyAlignment="1">
      <alignment horizontal="center" vertical="center"/>
    </xf>
    <xf numFmtId="2" fontId="1" fillId="2" borderId="0" xfId="0" applyNumberFormat="1" applyFont="1" applyFill="1" applyAlignment="1">
      <alignment horizontal="center"/>
    </xf>
    <xf numFmtId="2" fontId="6" fillId="2" borderId="0" xfId="0" applyNumberFormat="1" applyFont="1" applyFill="1" applyAlignment="1">
      <alignment horizontal="center"/>
    </xf>
    <xf numFmtId="2" fontId="3" fillId="2" borderId="0" xfId="0" applyNumberFormat="1" applyFont="1" applyFill="1" applyAlignment="1">
      <alignment horizontal="center"/>
    </xf>
    <xf numFmtId="0" fontId="3" fillId="2" borderId="0" xfId="0" applyFont="1" applyFill="1" applyAlignment="1">
      <alignment horizontal="center"/>
    </xf>
    <xf numFmtId="2" fontId="1" fillId="2" borderId="5" xfId="0" applyNumberFormat="1" applyFont="1" applyFill="1" applyBorder="1" applyAlignment="1">
      <alignment horizontal="center"/>
    </xf>
    <xf numFmtId="2" fontId="1" fillId="2" borderId="10" xfId="0" applyNumberFormat="1" applyFont="1" applyFill="1" applyBorder="1" applyAlignment="1">
      <alignment horizontal="center" vertical="center"/>
    </xf>
    <xf numFmtId="2" fontId="1" fillId="2" borderId="10" xfId="0" applyNumberFormat="1" applyFont="1" applyFill="1" applyBorder="1" applyAlignment="1">
      <alignment horizontal="center"/>
    </xf>
    <xf numFmtId="2" fontId="1" fillId="2" borderId="11" xfId="0" applyNumberFormat="1" applyFont="1" applyFill="1" applyBorder="1" applyAlignment="1">
      <alignment horizontal="center"/>
    </xf>
    <xf numFmtId="2" fontId="1" fillId="2" borderId="6" xfId="0" applyNumberFormat="1" applyFont="1" applyFill="1" applyBorder="1" applyAlignment="1">
      <alignment horizontal="left" vertical="center"/>
    </xf>
    <xf numFmtId="164" fontId="1" fillId="2" borderId="5" xfId="0" applyNumberFormat="1" applyFont="1" applyFill="1" applyBorder="1" applyAlignment="1">
      <alignment horizontal="center"/>
    </xf>
    <xf numFmtId="2" fontId="7" fillId="2" borderId="6" xfId="0" applyNumberFormat="1" applyFont="1" applyFill="1" applyBorder="1" applyAlignment="1">
      <alignment horizontal="left" vertical="center"/>
    </xf>
    <xf numFmtId="2" fontId="10" fillId="2" borderId="6" xfId="0" applyNumberFormat="1" applyFont="1" applyFill="1" applyBorder="1" applyAlignment="1">
      <alignment horizontal="left" vertical="center"/>
    </xf>
    <xf numFmtId="2" fontId="11" fillId="2" borderId="12" xfId="0" applyNumberFormat="1" applyFont="1" applyFill="1" applyBorder="1" applyAlignment="1">
      <alignment horizontal="left" vertical="center"/>
    </xf>
    <xf numFmtId="2" fontId="3" fillId="2" borderId="10" xfId="0" applyNumberFormat="1" applyFont="1" applyFill="1" applyBorder="1" applyAlignment="1">
      <alignment horizontal="center"/>
    </xf>
    <xf numFmtId="1" fontId="1" fillId="2" borderId="5" xfId="0" applyNumberFormat="1" applyFont="1" applyFill="1" applyBorder="1" applyAlignment="1">
      <alignment horizontal="center"/>
    </xf>
    <xf numFmtId="2" fontId="1" fillId="2" borderId="5" xfId="0" applyNumberFormat="1" applyFont="1" applyFill="1" applyBorder="1" applyAlignment="1">
      <alignment horizontal="center" vertical="center"/>
    </xf>
    <xf numFmtId="2" fontId="1" fillId="2" borderId="0" xfId="0" applyNumberFormat="1" applyFont="1" applyFill="1" applyAlignment="1">
      <alignment horizontal="left"/>
    </xf>
    <xf numFmtId="2" fontId="1" fillId="2" borderId="11" xfId="0" applyNumberFormat="1" applyFont="1" applyFill="1" applyBorder="1" applyAlignment="1">
      <alignment horizontal="center" vertical="center"/>
    </xf>
    <xf numFmtId="2" fontId="1" fillId="2" borderId="12" xfId="0" applyNumberFormat="1" applyFont="1" applyFill="1" applyBorder="1" applyAlignment="1">
      <alignment horizontal="center" vertical="center"/>
    </xf>
    <xf numFmtId="0" fontId="12" fillId="2" borderId="0" xfId="0" applyFont="1" applyFill="1" applyAlignment="1">
      <alignment horizontal="center"/>
    </xf>
    <xf numFmtId="0" fontId="1" fillId="2" borderId="0" xfId="0" applyFont="1" applyFill="1" applyAlignment="1">
      <alignment wrapText="1"/>
    </xf>
    <xf numFmtId="2" fontId="1" fillId="2" borderId="6" xfId="0" applyNumberFormat="1" applyFont="1" applyFill="1" applyBorder="1" applyAlignment="1">
      <alignment horizontal="center" vertical="center"/>
    </xf>
    <xf numFmtId="2" fontId="1" fillId="2" borderId="0" xfId="0" applyNumberFormat="1" applyFont="1" applyFill="1" applyAlignment="1">
      <alignment vertical="center"/>
    </xf>
    <xf numFmtId="2" fontId="3" fillId="2" borderId="14" xfId="0" applyNumberFormat="1" applyFont="1" applyFill="1" applyBorder="1" applyAlignment="1">
      <alignment vertical="center"/>
    </xf>
    <xf numFmtId="2" fontId="1" fillId="2" borderId="14" xfId="0" applyNumberFormat="1" applyFont="1" applyFill="1" applyBorder="1" applyAlignment="1">
      <alignment vertical="center"/>
    </xf>
    <xf numFmtId="1" fontId="1" fillId="2" borderId="0" xfId="0" applyNumberFormat="1" applyFont="1" applyFill="1" applyAlignment="1">
      <alignment horizontal="center"/>
    </xf>
    <xf numFmtId="2" fontId="8" fillId="2" borderId="6" xfId="0" applyNumberFormat="1" applyFont="1" applyFill="1" applyBorder="1" applyAlignment="1">
      <alignment horizontal="left" vertical="center"/>
    </xf>
    <xf numFmtId="2" fontId="9" fillId="2" borderId="6" xfId="0" applyNumberFormat="1" applyFont="1" applyFill="1" applyBorder="1" applyAlignment="1">
      <alignment horizontal="left" vertical="center"/>
    </xf>
    <xf numFmtId="164" fontId="1" fillId="2" borderId="5" xfId="0" applyNumberFormat="1" applyFont="1" applyFill="1" applyBorder="1" applyAlignment="1">
      <alignment horizontal="center" vertical="center"/>
    </xf>
    <xf numFmtId="164" fontId="1" fillId="2" borderId="0" xfId="0" applyNumberFormat="1" applyFont="1" applyFill="1" applyAlignment="1">
      <alignment horizontal="center" vertical="center"/>
    </xf>
    <xf numFmtId="164" fontId="1" fillId="2" borderId="6" xfId="0" applyNumberFormat="1" applyFont="1" applyFill="1" applyBorder="1" applyAlignment="1">
      <alignment horizontal="center" vertical="center"/>
    </xf>
    <xf numFmtId="0" fontId="1" fillId="0" borderId="0" xfId="0" applyFont="1"/>
    <xf numFmtId="0" fontId="4" fillId="2" borderId="0" xfId="0" applyFont="1" applyFill="1" applyAlignment="1">
      <alignment horizontal="left"/>
    </xf>
    <xf numFmtId="0" fontId="4" fillId="2" borderId="15" xfId="0" applyFont="1" applyFill="1" applyBorder="1" applyAlignment="1">
      <alignment horizontal="left"/>
    </xf>
    <xf numFmtId="0" fontId="1" fillId="2" borderId="15" xfId="0" applyFont="1" applyFill="1" applyBorder="1" applyAlignment="1">
      <alignment horizontal="left"/>
    </xf>
    <xf numFmtId="0" fontId="4" fillId="2" borderId="13" xfId="0" applyFont="1" applyFill="1" applyBorder="1" applyAlignment="1">
      <alignment horizontal="left"/>
    </xf>
    <xf numFmtId="0" fontId="4" fillId="2" borderId="14" xfId="0" applyFont="1" applyFill="1" applyBorder="1" applyAlignment="1">
      <alignment horizontal="left"/>
    </xf>
    <xf numFmtId="0" fontId="4" fillId="2" borderId="13" xfId="0" applyFont="1" applyFill="1" applyBorder="1" applyAlignment="1">
      <alignment horizontal="center"/>
    </xf>
    <xf numFmtId="0" fontId="4" fillId="2" borderId="14" xfId="0" applyFont="1" applyFill="1" applyBorder="1" applyAlignment="1">
      <alignment horizontal="center"/>
    </xf>
    <xf numFmtId="0" fontId="4" fillId="2" borderId="19" xfId="0" applyFont="1" applyFill="1" applyBorder="1" applyAlignment="1">
      <alignment horizontal="left"/>
    </xf>
    <xf numFmtId="0" fontId="4" fillId="2" borderId="19" xfId="0" applyFont="1" applyFill="1" applyBorder="1" applyAlignment="1">
      <alignment horizontal="center"/>
    </xf>
    <xf numFmtId="0" fontId="4" fillId="2" borderId="19" xfId="0" applyFont="1" applyFill="1" applyBorder="1"/>
    <xf numFmtId="0" fontId="4" fillId="2" borderId="21" xfId="0" applyFont="1" applyFill="1" applyBorder="1" applyAlignment="1">
      <alignment horizontal="left"/>
    </xf>
    <xf numFmtId="0" fontId="4" fillId="2" borderId="23" xfId="0" applyFont="1" applyFill="1" applyBorder="1" applyAlignment="1">
      <alignment horizontal="left"/>
    </xf>
    <xf numFmtId="0" fontId="4" fillId="2" borderId="23" xfId="0" applyFont="1" applyFill="1" applyBorder="1" applyAlignment="1">
      <alignment horizontal="center"/>
    </xf>
    <xf numFmtId="2" fontId="11" fillId="2" borderId="6" xfId="0" applyNumberFormat="1" applyFont="1" applyFill="1" applyBorder="1" applyAlignment="1">
      <alignment horizontal="left" vertical="center"/>
    </xf>
    <xf numFmtId="2" fontId="1" fillId="2" borderId="12" xfId="0" applyNumberFormat="1" applyFont="1" applyFill="1" applyBorder="1" applyAlignment="1">
      <alignment horizontal="left" vertical="center"/>
    </xf>
    <xf numFmtId="2" fontId="6" fillId="2" borderId="0" xfId="0" applyNumberFormat="1" applyFont="1" applyFill="1" applyAlignment="1">
      <alignment horizontal="right"/>
    </xf>
    <xf numFmtId="168" fontId="4" fillId="2" borderId="19" xfId="0" applyNumberFormat="1" applyFont="1" applyFill="1" applyBorder="1" applyAlignment="1">
      <alignment horizontal="center"/>
    </xf>
    <xf numFmtId="168" fontId="4" fillId="2" borderId="13" xfId="0" applyNumberFormat="1" applyFont="1" applyFill="1" applyBorder="1" applyAlignment="1">
      <alignment horizontal="center"/>
    </xf>
    <xf numFmtId="168" fontId="4" fillId="2" borderId="14" xfId="0" applyNumberFormat="1" applyFont="1" applyFill="1" applyBorder="1" applyAlignment="1">
      <alignment horizontal="center"/>
    </xf>
    <xf numFmtId="168" fontId="4" fillId="2" borderId="21" xfId="0" applyNumberFormat="1" applyFont="1" applyFill="1" applyBorder="1" applyAlignment="1">
      <alignment horizontal="center"/>
    </xf>
    <xf numFmtId="168" fontId="4" fillId="2" borderId="23" xfId="0" applyNumberFormat="1" applyFont="1" applyFill="1" applyBorder="1" applyAlignment="1">
      <alignment horizontal="center"/>
    </xf>
    <xf numFmtId="0" fontId="1" fillId="2" borderId="0" xfId="0" applyFont="1" applyFill="1" applyAlignment="1">
      <alignment horizontal="right" vertical="center"/>
    </xf>
    <xf numFmtId="0" fontId="3" fillId="2" borderId="14" xfId="0" applyFont="1" applyFill="1" applyBorder="1" applyAlignment="1">
      <alignment horizontal="left" vertical="center"/>
    </xf>
    <xf numFmtId="0" fontId="3" fillId="2" borderId="14" xfId="0" applyFont="1" applyFill="1" applyBorder="1" applyAlignment="1">
      <alignment horizontal="right" vertical="center"/>
    </xf>
    <xf numFmtId="0" fontId="1" fillId="2" borderId="0" xfId="0" applyFont="1" applyFill="1" applyAlignment="1">
      <alignment vertical="center"/>
    </xf>
    <xf numFmtId="164" fontId="1" fillId="2" borderId="13" xfId="0" applyNumberFormat="1" applyFont="1" applyFill="1" applyBorder="1" applyAlignment="1">
      <alignment horizontal="center" vertical="center"/>
    </xf>
    <xf numFmtId="2" fontId="1" fillId="2" borderId="13" xfId="0" applyNumberFormat="1" applyFont="1" applyFill="1" applyBorder="1" applyAlignment="1">
      <alignment horizontal="right" vertical="center"/>
    </xf>
    <xf numFmtId="2" fontId="1" fillId="2" borderId="0" xfId="0" applyNumberFormat="1" applyFont="1" applyFill="1" applyAlignment="1">
      <alignment horizontal="right" vertical="center"/>
    </xf>
    <xf numFmtId="164" fontId="1" fillId="2" borderId="14" xfId="0" applyNumberFormat="1" applyFont="1" applyFill="1" applyBorder="1" applyAlignment="1">
      <alignment horizontal="center" vertical="center"/>
    </xf>
    <xf numFmtId="2" fontId="1" fillId="2" borderId="14" xfId="0" applyNumberFormat="1" applyFont="1" applyFill="1" applyBorder="1" applyAlignment="1">
      <alignment horizontal="right" vertical="center"/>
    </xf>
    <xf numFmtId="0" fontId="1" fillId="2" borderId="0" xfId="0" applyFont="1" applyFill="1" applyAlignment="1">
      <alignment vertical="center" wrapText="1"/>
    </xf>
    <xf numFmtId="0" fontId="1" fillId="2" borderId="0" xfId="0" applyFont="1" applyFill="1" applyAlignment="1">
      <alignment horizontal="right" vertical="center" wrapText="1"/>
    </xf>
    <xf numFmtId="0" fontId="1" fillId="2" borderId="0" xfId="0" applyFont="1" applyFill="1" applyAlignment="1">
      <alignment horizontal="left" vertical="center" wrapText="1"/>
    </xf>
    <xf numFmtId="167" fontId="1" fillId="2" borderId="0" xfId="0" applyNumberFormat="1" applyFont="1" applyFill="1" applyAlignment="1">
      <alignment vertical="center" wrapText="1"/>
    </xf>
    <xf numFmtId="0" fontId="1" fillId="2" borderId="0" xfId="0" applyFont="1" applyFill="1" applyAlignment="1">
      <alignment horizontal="center" vertical="center"/>
    </xf>
    <xf numFmtId="0" fontId="1" fillId="2" borderId="1" xfId="0" applyFont="1" applyFill="1" applyBorder="1" applyAlignment="1">
      <alignment horizontal="center" vertical="center" wrapText="1"/>
    </xf>
    <xf numFmtId="0" fontId="1" fillId="2" borderId="10" xfId="0" applyFont="1" applyFill="1" applyBorder="1" applyAlignment="1">
      <alignment horizontal="center" vertical="center"/>
    </xf>
    <xf numFmtId="0" fontId="1" fillId="2" borderId="15" xfId="0" applyFont="1" applyFill="1" applyBorder="1" applyAlignment="1">
      <alignment horizontal="center" vertical="center"/>
    </xf>
    <xf numFmtId="0" fontId="3" fillId="2" borderId="13" xfId="0" applyFont="1" applyFill="1" applyBorder="1" applyAlignment="1">
      <alignment horizontal="left" vertical="center"/>
    </xf>
    <xf numFmtId="0" fontId="3" fillId="2" borderId="13" xfId="0" applyFont="1" applyFill="1" applyBorder="1" applyAlignment="1">
      <alignment horizontal="left" vertical="center" wrapText="1"/>
    </xf>
    <xf numFmtId="0" fontId="3" fillId="2" borderId="13" xfId="0" applyFont="1" applyFill="1" applyBorder="1" applyAlignment="1">
      <alignment horizontal="center" vertical="center"/>
    </xf>
    <xf numFmtId="0" fontId="3" fillId="2" borderId="0" xfId="0" applyFont="1" applyFill="1" applyAlignment="1">
      <alignment horizontal="left" vertical="center" wrapText="1"/>
    </xf>
    <xf numFmtId="0" fontId="1" fillId="2" borderId="13" xfId="0" applyFont="1" applyFill="1" applyBorder="1" applyAlignment="1">
      <alignment horizontal="left" vertical="center"/>
    </xf>
    <xf numFmtId="0" fontId="1" fillId="2" borderId="0" xfId="0" applyFont="1" applyFill="1" applyAlignment="1">
      <alignment horizontal="left" vertical="center"/>
    </xf>
    <xf numFmtId="0" fontId="1" fillId="2" borderId="14" xfId="0" applyFont="1" applyFill="1" applyBorder="1" applyAlignment="1">
      <alignment horizontal="left"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1" fontId="1" fillId="2" borderId="0" xfId="0" applyNumberFormat="1" applyFont="1" applyFill="1" applyAlignment="1">
      <alignment horizontal="left"/>
    </xf>
    <xf numFmtId="165" fontId="4" fillId="2" borderId="0" xfId="0" applyNumberFormat="1" applyFont="1" applyFill="1" applyAlignment="1">
      <alignment horizontal="center"/>
    </xf>
    <xf numFmtId="0" fontId="1" fillId="2" borderId="0" xfId="0" applyFont="1" applyFill="1" applyAlignment="1">
      <alignment horizontal="right"/>
    </xf>
    <xf numFmtId="2" fontId="4" fillId="2" borderId="0" xfId="0" applyNumberFormat="1" applyFont="1" applyFill="1" applyAlignment="1">
      <alignment horizontal="center"/>
    </xf>
    <xf numFmtId="165" fontId="4" fillId="2" borderId="13" xfId="0" applyNumberFormat="1" applyFont="1" applyFill="1" applyBorder="1" applyAlignment="1">
      <alignment horizontal="center"/>
    </xf>
    <xf numFmtId="168" fontId="4" fillId="2" borderId="13" xfId="0" applyNumberFormat="1" applyFont="1" applyFill="1" applyBorder="1" applyAlignment="1">
      <alignment horizontal="right"/>
    </xf>
    <xf numFmtId="2" fontId="4" fillId="2" borderId="13" xfId="0" applyNumberFormat="1" applyFont="1" applyFill="1" applyBorder="1" applyAlignment="1">
      <alignment horizontal="left"/>
    </xf>
    <xf numFmtId="2" fontId="4" fillId="2" borderId="16" xfId="0" applyNumberFormat="1" applyFont="1" applyFill="1" applyBorder="1" applyAlignment="1">
      <alignment horizontal="center"/>
    </xf>
    <xf numFmtId="2" fontId="4" fillId="2" borderId="13" xfId="0" applyNumberFormat="1" applyFont="1" applyFill="1" applyBorder="1" applyAlignment="1">
      <alignment horizontal="right"/>
    </xf>
    <xf numFmtId="168" fontId="4" fillId="2" borderId="13" xfId="0" applyNumberFormat="1" applyFont="1" applyFill="1" applyBorder="1" applyAlignment="1">
      <alignment horizontal="left"/>
    </xf>
    <xf numFmtId="165" fontId="4" fillId="2" borderId="19" xfId="0" applyNumberFormat="1" applyFont="1" applyFill="1" applyBorder="1" applyAlignment="1">
      <alignment horizontal="center"/>
    </xf>
    <xf numFmtId="168" fontId="4" fillId="2" borderId="19" xfId="0" applyNumberFormat="1" applyFont="1" applyFill="1" applyBorder="1" applyAlignment="1">
      <alignment horizontal="right"/>
    </xf>
    <xf numFmtId="2" fontId="4" fillId="2" borderId="19" xfId="0" applyNumberFormat="1" applyFont="1" applyFill="1" applyBorder="1" applyAlignment="1">
      <alignment horizontal="left"/>
    </xf>
    <xf numFmtId="2" fontId="4" fillId="2" borderId="20" xfId="0" applyNumberFormat="1" applyFont="1" applyFill="1" applyBorder="1" applyAlignment="1">
      <alignment horizontal="center"/>
    </xf>
    <xf numFmtId="2" fontId="4" fillId="2" borderId="19" xfId="0" applyNumberFormat="1" applyFont="1" applyFill="1" applyBorder="1" applyAlignment="1">
      <alignment horizontal="right"/>
    </xf>
    <xf numFmtId="168" fontId="4" fillId="2" borderId="19" xfId="0" applyNumberFormat="1" applyFont="1" applyFill="1" applyBorder="1" applyAlignment="1">
      <alignment horizontal="left"/>
    </xf>
    <xf numFmtId="168" fontId="4" fillId="2" borderId="0" xfId="0" applyNumberFormat="1" applyFont="1" applyFill="1" applyAlignment="1">
      <alignment horizontal="right"/>
    </xf>
    <xf numFmtId="168" fontId="4" fillId="2" borderId="0" xfId="0" applyNumberFormat="1" applyFont="1" applyFill="1" applyAlignment="1">
      <alignment horizontal="center"/>
    </xf>
    <xf numFmtId="2" fontId="4" fillId="2" borderId="0" xfId="0" applyNumberFormat="1" applyFont="1" applyFill="1" applyAlignment="1">
      <alignment horizontal="left"/>
    </xf>
    <xf numFmtId="2" fontId="4" fillId="2" borderId="5" xfId="0" applyNumberFormat="1" applyFont="1" applyFill="1" applyBorder="1" applyAlignment="1">
      <alignment horizontal="center"/>
    </xf>
    <xf numFmtId="2" fontId="4" fillId="2" borderId="0" xfId="0" applyNumberFormat="1" applyFont="1" applyFill="1" applyAlignment="1">
      <alignment horizontal="right"/>
    </xf>
    <xf numFmtId="168" fontId="4" fillId="2" borderId="0" xfId="0" applyNumberFormat="1" applyFont="1" applyFill="1" applyAlignment="1">
      <alignment horizontal="left"/>
    </xf>
    <xf numFmtId="165" fontId="4" fillId="2" borderId="14" xfId="0" applyNumberFormat="1" applyFont="1" applyFill="1" applyBorder="1" applyAlignment="1">
      <alignment horizontal="center"/>
    </xf>
    <xf numFmtId="168" fontId="4" fillId="2" borderId="14" xfId="0" applyNumberFormat="1" applyFont="1" applyFill="1" applyBorder="1" applyAlignment="1">
      <alignment horizontal="right"/>
    </xf>
    <xf numFmtId="2" fontId="4" fillId="2" borderId="14" xfId="0" applyNumberFormat="1" applyFont="1" applyFill="1" applyBorder="1" applyAlignment="1">
      <alignment horizontal="left"/>
    </xf>
    <xf numFmtId="2" fontId="4" fillId="2" borderId="18" xfId="0" applyNumberFormat="1" applyFont="1" applyFill="1" applyBorder="1" applyAlignment="1">
      <alignment horizontal="center"/>
    </xf>
    <xf numFmtId="2" fontId="4" fillId="2" borderId="14" xfId="0" applyNumberFormat="1" applyFont="1" applyFill="1" applyBorder="1" applyAlignment="1">
      <alignment horizontal="right"/>
    </xf>
    <xf numFmtId="168" fontId="4" fillId="2" borderId="14" xfId="0" applyNumberFormat="1" applyFont="1" applyFill="1" applyBorder="1" applyAlignment="1">
      <alignment horizontal="left"/>
    </xf>
    <xf numFmtId="165" fontId="4" fillId="2" borderId="23" xfId="0" applyNumberFormat="1" applyFont="1" applyFill="1" applyBorder="1" applyAlignment="1">
      <alignment horizontal="center"/>
    </xf>
    <xf numFmtId="168" fontId="4" fillId="2" borderId="23" xfId="0" applyNumberFormat="1" applyFont="1" applyFill="1" applyBorder="1" applyAlignment="1">
      <alignment horizontal="right"/>
    </xf>
    <xf numFmtId="2" fontId="4" fillId="2" borderId="23" xfId="0" applyNumberFormat="1" applyFont="1" applyFill="1" applyBorder="1" applyAlignment="1">
      <alignment horizontal="left"/>
    </xf>
    <xf numFmtId="2" fontId="4" fillId="2" borderId="24" xfId="0" applyNumberFormat="1" applyFont="1" applyFill="1" applyBorder="1" applyAlignment="1">
      <alignment horizontal="center"/>
    </xf>
    <xf numFmtId="2" fontId="4" fillId="2" borderId="23" xfId="0" applyNumberFormat="1" applyFont="1" applyFill="1" applyBorder="1" applyAlignment="1">
      <alignment horizontal="right"/>
    </xf>
    <xf numFmtId="168" fontId="4" fillId="2" borderId="23" xfId="0" applyNumberFormat="1" applyFont="1" applyFill="1" applyBorder="1" applyAlignment="1">
      <alignment horizontal="left"/>
    </xf>
    <xf numFmtId="0" fontId="4" fillId="2" borderId="21" xfId="0" applyFont="1" applyFill="1" applyBorder="1" applyAlignment="1">
      <alignment horizontal="center"/>
    </xf>
    <xf numFmtId="165" fontId="4" fillId="2" borderId="21" xfId="0" applyNumberFormat="1" applyFont="1" applyFill="1" applyBorder="1" applyAlignment="1">
      <alignment horizontal="center"/>
    </xf>
    <xf numFmtId="168" fontId="4" fillId="2" borderId="21" xfId="0" applyNumberFormat="1" applyFont="1" applyFill="1" applyBorder="1" applyAlignment="1">
      <alignment horizontal="right"/>
    </xf>
    <xf numFmtId="2" fontId="4" fillId="2" borderId="21" xfId="0" applyNumberFormat="1" applyFont="1" applyFill="1" applyBorder="1" applyAlignment="1">
      <alignment horizontal="left"/>
    </xf>
    <xf numFmtId="2" fontId="4" fillId="2" borderId="22" xfId="0" applyNumberFormat="1" applyFont="1" applyFill="1" applyBorder="1" applyAlignment="1">
      <alignment horizontal="center"/>
    </xf>
    <xf numFmtId="2" fontId="4" fillId="2" borderId="21" xfId="0" applyNumberFormat="1" applyFont="1" applyFill="1" applyBorder="1" applyAlignment="1">
      <alignment horizontal="right"/>
    </xf>
    <xf numFmtId="168" fontId="4" fillId="2" borderId="21" xfId="0" applyNumberFormat="1" applyFont="1" applyFill="1" applyBorder="1" applyAlignment="1">
      <alignment horizontal="left"/>
    </xf>
    <xf numFmtId="1" fontId="3" fillId="2" borderId="5" xfId="0" applyNumberFormat="1" applyFont="1" applyFill="1" applyBorder="1" applyAlignment="1">
      <alignment horizontal="center"/>
    </xf>
    <xf numFmtId="1" fontId="3" fillId="2" borderId="0" xfId="0" applyNumberFormat="1" applyFont="1" applyFill="1" applyAlignment="1">
      <alignment horizontal="center"/>
    </xf>
    <xf numFmtId="0" fontId="4" fillId="2" borderId="16" xfId="0" applyFont="1" applyFill="1" applyBorder="1" applyAlignment="1">
      <alignment horizontal="center" vertical="center"/>
    </xf>
    <xf numFmtId="165" fontId="4" fillId="2" borderId="13" xfId="0" applyNumberFormat="1" applyFont="1" applyFill="1" applyBorder="1" applyAlignment="1">
      <alignment horizontal="center" vertical="center"/>
    </xf>
    <xf numFmtId="0" fontId="4" fillId="2" borderId="13" xfId="0" applyFont="1" applyFill="1" applyBorder="1" applyAlignment="1">
      <alignment horizontal="center" vertical="center"/>
    </xf>
    <xf numFmtId="0" fontId="23" fillId="0" borderId="0" xfId="0" applyFont="1" applyAlignment="1">
      <alignment vertical="center" wrapText="1"/>
    </xf>
    <xf numFmtId="0" fontId="13" fillId="0" borderId="0" xfId="0" applyFont="1" applyAlignment="1">
      <alignment vertical="center" wrapText="1"/>
    </xf>
    <xf numFmtId="0" fontId="1" fillId="2" borderId="1" xfId="0" applyFont="1" applyFill="1" applyBorder="1" applyAlignment="1">
      <alignment horizontal="center"/>
    </xf>
    <xf numFmtId="0" fontId="1" fillId="2" borderId="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0" xfId="0" applyFont="1" applyFill="1" applyAlignment="1">
      <alignment horizontal="center" vertical="center"/>
    </xf>
    <xf numFmtId="0" fontId="13" fillId="0" borderId="0" xfId="0" applyFont="1" applyAlignment="1">
      <alignment horizontal="left" vertical="center" wrapText="1"/>
    </xf>
    <xf numFmtId="0" fontId="1" fillId="2" borderId="1"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2" borderId="1" xfId="0" applyFont="1" applyFill="1" applyBorder="1" applyAlignment="1">
      <alignment horizontal="center" vertical="center"/>
    </xf>
    <xf numFmtId="0" fontId="1" fillId="2" borderId="9"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0" xfId="0" applyFont="1" applyFill="1" applyBorder="1" applyAlignment="1">
      <alignment horizontal="center" vertical="center" wrapText="1"/>
    </xf>
    <xf numFmtId="0" fontId="1" fillId="2" borderId="10" xfId="0" applyFont="1" applyFill="1" applyBorder="1" applyAlignment="1">
      <alignment horizontal="center" vertical="center"/>
    </xf>
    <xf numFmtId="0" fontId="23" fillId="0" borderId="0" xfId="0" applyFont="1" applyAlignment="1">
      <alignment horizontal="left" vertical="center" wrapText="1"/>
    </xf>
    <xf numFmtId="0" fontId="1" fillId="2" borderId="15" xfId="0" applyFont="1" applyFill="1" applyBorder="1" applyAlignment="1">
      <alignment horizontal="center" vertical="center"/>
    </xf>
    <xf numFmtId="0" fontId="3" fillId="2" borderId="13" xfId="0" applyFont="1" applyFill="1" applyBorder="1" applyAlignment="1">
      <alignment horizontal="left" vertical="center"/>
    </xf>
    <xf numFmtId="0" fontId="3" fillId="2" borderId="0" xfId="0" applyFont="1" applyFill="1" applyAlignment="1">
      <alignment horizontal="left" vertical="center"/>
    </xf>
    <xf numFmtId="0" fontId="3" fillId="2" borderId="13" xfId="0" applyFont="1" applyFill="1" applyBorder="1" applyAlignment="1">
      <alignment horizontal="left" vertical="center" wrapText="1"/>
    </xf>
    <xf numFmtId="0" fontId="3" fillId="2" borderId="13" xfId="0" applyFont="1" applyFill="1" applyBorder="1" applyAlignment="1">
      <alignment horizontal="center" vertical="center"/>
    </xf>
    <xf numFmtId="166" fontId="3" fillId="2" borderId="13" xfId="0" applyNumberFormat="1" applyFont="1" applyFill="1" applyBorder="1" applyAlignment="1">
      <alignment horizontal="center" vertical="center"/>
    </xf>
    <xf numFmtId="166" fontId="3" fillId="2" borderId="0" xfId="0" applyNumberFormat="1" applyFont="1" applyFill="1" applyAlignment="1">
      <alignment horizontal="center" vertical="center"/>
    </xf>
    <xf numFmtId="167" fontId="3" fillId="2" borderId="13" xfId="0" applyNumberFormat="1" applyFont="1" applyFill="1" applyBorder="1" applyAlignment="1">
      <alignment horizontal="center" vertical="center"/>
    </xf>
    <xf numFmtId="167" fontId="3" fillId="2" borderId="0" xfId="0" applyNumberFormat="1" applyFont="1" applyFill="1" applyAlignment="1">
      <alignment horizontal="center" vertical="center"/>
    </xf>
    <xf numFmtId="0" fontId="3" fillId="2" borderId="0" xfId="0" applyFont="1" applyFill="1" applyAlignment="1">
      <alignment horizontal="left" vertical="center" wrapText="1"/>
    </xf>
    <xf numFmtId="0" fontId="17" fillId="2" borderId="0" xfId="0" applyFont="1" applyFill="1" applyAlignment="1">
      <alignment horizontal="left" vertical="center" wrapText="1"/>
    </xf>
    <xf numFmtId="0" fontId="17" fillId="4" borderId="15" xfId="0" applyFont="1" applyFill="1" applyBorder="1" applyAlignment="1">
      <alignment horizontal="center"/>
    </xf>
    <xf numFmtId="0" fontId="17" fillId="4" borderId="17" xfId="0" applyFont="1" applyFill="1" applyBorder="1" applyAlignment="1">
      <alignment horizontal="center"/>
    </xf>
    <xf numFmtId="0" fontId="4" fillId="2" borderId="13"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19" xfId="0" applyFont="1" applyFill="1" applyBorder="1" applyAlignment="1">
      <alignment horizontal="left" vertical="center"/>
    </xf>
    <xf numFmtId="0" fontId="4" fillId="2" borderId="21" xfId="0" applyFont="1" applyFill="1" applyBorder="1" applyAlignment="1">
      <alignment horizontal="left" vertical="center"/>
    </xf>
    <xf numFmtId="0" fontId="4" fillId="2" borderId="13" xfId="0" applyFont="1" applyFill="1" applyBorder="1" applyAlignment="1">
      <alignment horizontal="left" vertical="center"/>
    </xf>
    <xf numFmtId="0" fontId="4" fillId="2" borderId="0" xfId="0" applyFont="1" applyFill="1" applyAlignment="1">
      <alignment horizontal="left" vertical="center"/>
    </xf>
    <xf numFmtId="2" fontId="16" fillId="3" borderId="1" xfId="0" applyNumberFormat="1" applyFont="1" applyFill="1" applyBorder="1" applyAlignment="1">
      <alignment horizontal="center"/>
    </xf>
    <xf numFmtId="2" fontId="19" fillId="2" borderId="11" xfId="0" applyNumberFormat="1" applyFont="1" applyFill="1" applyBorder="1" applyAlignment="1">
      <alignment horizontal="center"/>
    </xf>
    <xf numFmtId="2" fontId="19" fillId="2" borderId="10" xfId="0" applyNumberFormat="1" applyFont="1" applyFill="1" applyBorder="1" applyAlignment="1">
      <alignment horizontal="center"/>
    </xf>
    <xf numFmtId="2" fontId="19" fillId="2" borderId="12" xfId="0" applyNumberFormat="1" applyFont="1" applyFill="1" applyBorder="1" applyAlignment="1">
      <alignment horizontal="center"/>
    </xf>
    <xf numFmtId="2" fontId="16" fillId="2" borderId="1" xfId="0" applyNumberFormat="1" applyFont="1" applyFill="1" applyBorder="1" applyAlignment="1">
      <alignment horizontal="center"/>
    </xf>
  </cellXfs>
  <cellStyles count="1">
    <cellStyle name="Standard" xfId="0" builtinId="0"/>
  </cellStyles>
  <dxfs count="85">
    <dxf>
      <numFmt numFmtId="168" formatCode="0.000"/>
    </dxf>
    <dxf>
      <numFmt numFmtId="168" formatCode="0.000"/>
    </dxf>
    <dxf>
      <numFmt numFmtId="1" formatCode="0"/>
    </dxf>
    <dxf>
      <numFmt numFmtId="164" formatCode="0.0"/>
    </dxf>
    <dxf>
      <numFmt numFmtId="1" formatCode="0"/>
    </dxf>
    <dxf>
      <numFmt numFmtId="2" formatCode="0.00"/>
    </dxf>
    <dxf>
      <numFmt numFmtId="1" formatCode="0"/>
    </dxf>
    <dxf>
      <numFmt numFmtId="164" formatCode="0.0"/>
    </dxf>
    <dxf>
      <numFmt numFmtId="1" formatCode="0"/>
    </dxf>
    <dxf>
      <numFmt numFmtId="2" formatCode="0.00"/>
    </dxf>
    <dxf>
      <numFmt numFmtId="164" formatCode="0.0"/>
    </dxf>
    <dxf>
      <numFmt numFmtId="2" formatCode="0.00"/>
    </dxf>
    <dxf>
      <numFmt numFmtId="168" formatCode="0.000"/>
    </dxf>
    <dxf>
      <numFmt numFmtId="164" formatCode="0.0"/>
    </dxf>
    <dxf>
      <numFmt numFmtId="2" formatCode="0.00"/>
    </dxf>
    <dxf>
      <numFmt numFmtId="168" formatCode="0.000"/>
    </dxf>
    <dxf>
      <numFmt numFmtId="1" formatCode="0"/>
    </dxf>
    <dxf>
      <numFmt numFmtId="1" formatCode="0"/>
    </dxf>
    <dxf>
      <numFmt numFmtId="2" formatCode="0.00"/>
    </dxf>
    <dxf>
      <numFmt numFmtId="164" formatCode="0.0"/>
    </dxf>
    <dxf>
      <numFmt numFmtId="1" formatCode="0"/>
    </dxf>
    <dxf>
      <numFmt numFmtId="164" formatCode="0.0"/>
    </dxf>
    <dxf>
      <numFmt numFmtId="1" formatCode="0"/>
    </dxf>
    <dxf>
      <numFmt numFmtId="2" formatCode="0.00"/>
    </dxf>
    <dxf>
      <numFmt numFmtId="2" formatCode="0.00"/>
    </dxf>
    <dxf>
      <numFmt numFmtId="1" formatCode="0"/>
    </dxf>
    <dxf>
      <numFmt numFmtId="164" formatCode="0.0"/>
    </dxf>
    <dxf>
      <numFmt numFmtId="1" formatCode="0"/>
    </dxf>
    <dxf>
      <numFmt numFmtId="1" formatCode="0"/>
    </dxf>
    <dxf>
      <numFmt numFmtId="2" formatCode="0.00"/>
    </dxf>
    <dxf>
      <numFmt numFmtId="1" formatCode="0"/>
    </dxf>
    <dxf>
      <numFmt numFmtId="164" formatCode="0.0"/>
    </dxf>
    <dxf>
      <numFmt numFmtId="168" formatCode="0.000"/>
    </dxf>
    <dxf>
      <numFmt numFmtId="168" formatCode="0.000"/>
    </dxf>
    <dxf>
      <numFmt numFmtId="168" formatCode="0.000"/>
    </dxf>
    <dxf>
      <numFmt numFmtId="168" formatCode="0.000"/>
    </dxf>
    <dxf>
      <numFmt numFmtId="164" formatCode="0.0"/>
    </dxf>
    <dxf>
      <font>
        <color theme="1"/>
      </font>
      <numFmt numFmtId="1" formatCode="0"/>
    </dxf>
    <dxf>
      <numFmt numFmtId="2" formatCode="0.00"/>
    </dxf>
    <dxf>
      <numFmt numFmtId="1" formatCode="0"/>
    </dxf>
    <dxf>
      <fill>
        <patternFill>
          <bgColor rgb="FF00B050"/>
        </patternFill>
      </fill>
    </dxf>
    <dxf>
      <fill>
        <patternFill>
          <bgColor rgb="FF92D050"/>
        </patternFill>
      </fill>
    </dxf>
    <dxf>
      <numFmt numFmtId="1" formatCode="0"/>
    </dxf>
    <dxf>
      <numFmt numFmtId="2" formatCode="0.00"/>
    </dxf>
    <dxf>
      <numFmt numFmtId="164" formatCode="0.0"/>
    </dxf>
    <dxf>
      <numFmt numFmtId="2" formatCode="0.00"/>
    </dxf>
    <dxf>
      <numFmt numFmtId="1" formatCode="0"/>
    </dxf>
    <dxf>
      <numFmt numFmtId="164" formatCode="0.0"/>
    </dxf>
    <dxf>
      <numFmt numFmtId="2" formatCode="0.00"/>
    </dxf>
    <dxf>
      <numFmt numFmtId="1" formatCode="0"/>
    </dxf>
    <dxf>
      <numFmt numFmtId="164" formatCode="0.0"/>
    </dxf>
    <dxf>
      <numFmt numFmtId="164" formatCode="0.0"/>
    </dxf>
    <dxf>
      <numFmt numFmtId="1" formatCode="0"/>
    </dxf>
    <dxf>
      <numFmt numFmtId="2" formatCode="0.00"/>
    </dxf>
    <dxf>
      <numFmt numFmtId="164" formatCode="0.0"/>
    </dxf>
    <dxf>
      <numFmt numFmtId="168" formatCode="0.000"/>
    </dxf>
    <dxf>
      <numFmt numFmtId="164" formatCode="0.0"/>
    </dxf>
    <dxf>
      <numFmt numFmtId="2" formatCode="0.00"/>
    </dxf>
    <dxf>
      <numFmt numFmtId="164" formatCode="0.0"/>
    </dxf>
    <dxf>
      <numFmt numFmtId="2" formatCode="0.00"/>
    </dxf>
    <dxf>
      <numFmt numFmtId="168" formatCode="0.000"/>
    </dxf>
    <dxf>
      <numFmt numFmtId="164" formatCode="0.0"/>
    </dxf>
    <dxf>
      <numFmt numFmtId="1" formatCode="0"/>
    </dxf>
    <dxf>
      <numFmt numFmtId="164" formatCode="0.0"/>
    </dxf>
    <dxf>
      <numFmt numFmtId="2" formatCode="0.00"/>
    </dxf>
    <dxf>
      <numFmt numFmtId="1" formatCode="0"/>
    </dxf>
    <dxf>
      <numFmt numFmtId="2" formatCode="0.00"/>
    </dxf>
    <dxf>
      <numFmt numFmtId="1" formatCode="0"/>
    </dxf>
    <dxf>
      <numFmt numFmtId="2" formatCode="0.00"/>
    </dxf>
    <dxf>
      <numFmt numFmtId="1" formatCode="0"/>
    </dxf>
    <dxf>
      <numFmt numFmtId="2" formatCode="0.00"/>
    </dxf>
    <dxf>
      <numFmt numFmtId="2" formatCode="0.00"/>
    </dxf>
    <dxf>
      <numFmt numFmtId="1" formatCode="0"/>
    </dxf>
    <dxf>
      <numFmt numFmtId="164" formatCode="0.0"/>
    </dxf>
    <dxf>
      <numFmt numFmtId="2" formatCode="0.00"/>
    </dxf>
    <dxf>
      <numFmt numFmtId="164" formatCode="0.0"/>
    </dxf>
    <dxf>
      <numFmt numFmtId="1" formatCode="0"/>
    </dxf>
    <dxf>
      <numFmt numFmtId="1" formatCode="0"/>
    </dxf>
    <dxf>
      <numFmt numFmtId="2" formatCode="0.00"/>
    </dxf>
    <dxf>
      <numFmt numFmtId="164" formatCode="0.0"/>
    </dxf>
    <dxf>
      <numFmt numFmtId="164" formatCode="0.0"/>
    </dxf>
    <dxf>
      <numFmt numFmtId="164" formatCode="0.0"/>
    </dxf>
    <dxf>
      <numFmt numFmtId="164" formatCode="0.0"/>
    </dxf>
    <dxf>
      <numFmt numFmtId="164" formatCode="0.0"/>
    </dxf>
    <dxf>
      <numFmt numFmtId="2" formatCode="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Luca Wende" id="{A7E2E64D-E561-4B32-9BB5-423200E16EAC}" userId="8a1542b1a3cc8d4b" providerId="Windows Live"/>
</personList>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5" dT="2023-10-23T15:40:32.65" personId="{A7E2E64D-E561-4B32-9BB5-423200E16EAC}" id="{5A6BC187-D52B-408F-86C3-0384E7EBABD2}">
    <text>Isnt it M+COO- instead M+COOH?</text>
  </threadedComment>
</ThreadedComments>
</file>

<file path=xl/threadedComments/threadedComment2.xml><?xml version="1.0" encoding="utf-8"?>
<ThreadedComments xmlns="http://schemas.microsoft.com/office/spreadsheetml/2018/threadedcomments" xmlns:x="http://schemas.openxmlformats.org/spreadsheetml/2006/main">
  <threadedComment ref="D4" dT="2023-10-23T15:30:41.34" personId="{A7E2E64D-E561-4B32-9BB5-423200E16EAC}" id="{9DA03D93-1212-42C0-A1DF-31BCE86AC4D1}">
    <text>D4/5: m/z changed to cursive
M4/5: m/z changed to cursive
A1/2: modes to mode (consistence)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8CA82-453F-4136-9B54-502B09A63575}">
  <dimension ref="A1:I21"/>
  <sheetViews>
    <sheetView tabSelected="1" zoomScaleNormal="100" workbookViewId="0">
      <selection sqref="A1:D1"/>
    </sheetView>
  </sheetViews>
  <sheetFormatPr baseColWidth="10" defaultColWidth="9.109375" defaultRowHeight="13.8" x14ac:dyDescent="0.25"/>
  <cols>
    <col min="1" max="1" width="11" style="25" customWidth="1"/>
    <col min="2" max="2" width="16" style="1" bestFit="1" customWidth="1"/>
    <col min="3" max="3" width="11" style="25" customWidth="1"/>
    <col min="4" max="4" width="13.33203125" style="1" bestFit="1" customWidth="1"/>
    <col min="5" max="8" width="9.109375" style="1"/>
    <col min="9" max="9" width="14" style="1" customWidth="1"/>
    <col min="10" max="16384" width="9.109375" style="1"/>
  </cols>
  <sheetData>
    <row r="1" spans="1:9" s="14" customFormat="1" ht="66.599999999999994" customHeight="1" x14ac:dyDescent="0.25">
      <c r="A1" s="180" t="s">
        <v>365</v>
      </c>
      <c r="B1" s="180"/>
      <c r="C1" s="180"/>
      <c r="D1" s="180"/>
      <c r="E1" s="173"/>
      <c r="F1" s="173"/>
      <c r="G1" s="173"/>
      <c r="H1" s="173"/>
      <c r="I1" s="173"/>
    </row>
    <row r="2" spans="1:9" ht="15.75" customHeight="1" x14ac:dyDescent="0.25"/>
    <row r="3" spans="1:9" x14ac:dyDescent="0.25">
      <c r="A3" s="174" t="s">
        <v>161</v>
      </c>
      <c r="B3" s="174"/>
      <c r="C3" s="174" t="s">
        <v>162</v>
      </c>
      <c r="D3" s="174"/>
    </row>
    <row r="4" spans="1:9" x14ac:dyDescent="0.25">
      <c r="A4" s="25">
        <v>462.1463</v>
      </c>
      <c r="B4" s="175" t="s">
        <v>119</v>
      </c>
      <c r="C4" s="23">
        <v>665.15930000000003</v>
      </c>
      <c r="D4" s="178" t="s">
        <v>119</v>
      </c>
    </row>
    <row r="5" spans="1:9" x14ac:dyDescent="0.25">
      <c r="A5" s="25">
        <v>508.18860000000001</v>
      </c>
      <c r="B5" s="176"/>
      <c r="C5" s="24">
        <v>666.05960000000005</v>
      </c>
      <c r="D5" s="179"/>
    </row>
    <row r="6" spans="1:9" x14ac:dyDescent="0.25">
      <c r="A6" s="25">
        <v>536.1653</v>
      </c>
      <c r="B6" s="176"/>
      <c r="C6" s="24">
        <v>729.17849999999999</v>
      </c>
      <c r="D6" s="179"/>
    </row>
    <row r="7" spans="1:9" x14ac:dyDescent="0.25">
      <c r="A7" s="25">
        <v>554.17570000000001</v>
      </c>
      <c r="B7" s="176"/>
      <c r="C7" s="24">
        <v>803.19709999999998</v>
      </c>
      <c r="D7" s="179"/>
    </row>
    <row r="8" spans="1:9" x14ac:dyDescent="0.25">
      <c r="A8" s="25">
        <v>582.20699999999999</v>
      </c>
      <c r="B8" s="176"/>
      <c r="C8" s="24">
        <v>877.21550000000002</v>
      </c>
      <c r="D8" s="179"/>
    </row>
    <row r="9" spans="1:9" x14ac:dyDescent="0.25">
      <c r="A9" s="25">
        <v>610.18380000000002</v>
      </c>
      <c r="B9" s="176"/>
      <c r="C9" s="24">
        <v>951.23450000000003</v>
      </c>
      <c r="D9" s="179"/>
    </row>
    <row r="10" spans="1:9" x14ac:dyDescent="0.25">
      <c r="A10" s="25">
        <v>628.19460000000004</v>
      </c>
      <c r="B10" s="176"/>
      <c r="C10" s="24">
        <v>1025.2535</v>
      </c>
      <c r="D10" s="179"/>
    </row>
    <row r="11" spans="1:9" x14ac:dyDescent="0.25">
      <c r="A11" s="25">
        <v>656.22590000000002</v>
      </c>
      <c r="B11" s="176"/>
      <c r="C11" s="24">
        <v>1173.2897</v>
      </c>
      <c r="D11" s="179"/>
    </row>
    <row r="12" spans="1:9" x14ac:dyDescent="0.25">
      <c r="A12" s="25">
        <v>702.21310000000005</v>
      </c>
      <c r="B12" s="176"/>
      <c r="C12" s="24"/>
    </row>
    <row r="13" spans="1:9" x14ac:dyDescent="0.25">
      <c r="A13" s="25">
        <v>730.24440000000004</v>
      </c>
      <c r="B13" s="176"/>
      <c r="C13" s="24"/>
    </row>
    <row r="14" spans="1:9" x14ac:dyDescent="0.25">
      <c r="A14" s="25">
        <v>776.23220000000003</v>
      </c>
      <c r="B14" s="176"/>
      <c r="C14" s="24"/>
    </row>
    <row r="15" spans="1:9" x14ac:dyDescent="0.25">
      <c r="A15" s="25">
        <v>804.26350000000002</v>
      </c>
      <c r="B15" s="176"/>
      <c r="C15" s="24"/>
    </row>
    <row r="16" spans="1:9" x14ac:dyDescent="0.25">
      <c r="A16" s="26">
        <v>663.45320000000004</v>
      </c>
      <c r="B16" s="177"/>
      <c r="C16" s="24"/>
    </row>
    <row r="17" spans="1:3" x14ac:dyDescent="0.25">
      <c r="A17" s="25">
        <v>684.2029</v>
      </c>
      <c r="B17" s="175" t="s">
        <v>333</v>
      </c>
      <c r="C17" s="24"/>
    </row>
    <row r="18" spans="1:3" x14ac:dyDescent="0.25">
      <c r="A18" s="25">
        <v>708.51120000000003</v>
      </c>
      <c r="B18" s="176"/>
      <c r="C18" s="24"/>
    </row>
    <row r="19" spans="1:3" x14ac:dyDescent="0.25">
      <c r="A19" s="26">
        <v>363.26299999999998</v>
      </c>
      <c r="B19" s="177"/>
      <c r="C19" s="24"/>
    </row>
    <row r="20" spans="1:3" x14ac:dyDescent="0.25">
      <c r="A20" s="25">
        <v>419.31560000000002</v>
      </c>
      <c r="B20" s="175" t="s">
        <v>120</v>
      </c>
      <c r="C20" s="24"/>
    </row>
    <row r="21" spans="1:3" x14ac:dyDescent="0.25">
      <c r="A21" s="25">
        <v>447.34690000000001</v>
      </c>
      <c r="B21" s="176"/>
      <c r="C21" s="24"/>
    </row>
  </sheetData>
  <mergeCells count="7">
    <mergeCell ref="A1:D1"/>
    <mergeCell ref="C3:D3"/>
    <mergeCell ref="A3:B3"/>
    <mergeCell ref="B20:B21"/>
    <mergeCell ref="B17:B19"/>
    <mergeCell ref="B4:B16"/>
    <mergeCell ref="D4:D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45672-C3AD-4A77-956B-76CDCA42ACBA}">
  <dimension ref="A1:H20"/>
  <sheetViews>
    <sheetView zoomScaleNormal="100" workbookViewId="0">
      <selection sqref="A1:H1"/>
    </sheetView>
  </sheetViews>
  <sheetFormatPr baseColWidth="10" defaultColWidth="9.109375" defaultRowHeight="13.8" x14ac:dyDescent="0.25"/>
  <cols>
    <col min="1" max="1" width="18.5546875" style="1" customWidth="1"/>
    <col min="2" max="2" width="13.5546875" style="1" customWidth="1"/>
    <col min="3" max="3" width="16.5546875" style="1" customWidth="1"/>
    <col min="4" max="4" width="13.5546875" style="1" customWidth="1"/>
    <col min="5" max="5" width="19.109375" style="1" bestFit="1" customWidth="1"/>
    <col min="6" max="6" width="13.5546875" style="1" customWidth="1"/>
    <col min="7" max="7" width="16.5546875" style="1" customWidth="1"/>
    <col min="8" max="8" width="13.5546875" style="1" customWidth="1"/>
    <col min="9" max="16384" width="9.109375" style="1"/>
  </cols>
  <sheetData>
    <row r="1" spans="1:8" s="14" customFormat="1" ht="33.6" customHeight="1" x14ac:dyDescent="0.25">
      <c r="A1" s="180" t="s">
        <v>366</v>
      </c>
      <c r="B1" s="180"/>
      <c r="C1" s="180"/>
      <c r="D1" s="180"/>
      <c r="E1" s="180"/>
      <c r="F1" s="180"/>
      <c r="G1" s="180"/>
      <c r="H1" s="180"/>
    </row>
    <row r="2" spans="1:8" ht="15.75" customHeight="1" x14ac:dyDescent="0.25"/>
    <row r="3" spans="1:8" x14ac:dyDescent="0.25">
      <c r="A3" s="181" t="s">
        <v>0</v>
      </c>
      <c r="B3" s="181"/>
      <c r="C3" s="181"/>
      <c r="D3" s="181"/>
      <c r="E3" s="181"/>
      <c r="F3" s="181"/>
      <c r="G3" s="181"/>
      <c r="H3" s="181"/>
    </row>
    <row r="4" spans="1:8" x14ac:dyDescent="0.25">
      <c r="A4" s="181" t="s">
        <v>161</v>
      </c>
      <c r="B4" s="181"/>
      <c r="C4" s="181"/>
      <c r="D4" s="181"/>
      <c r="E4" s="181" t="s">
        <v>162</v>
      </c>
      <c r="F4" s="181"/>
      <c r="G4" s="181"/>
      <c r="H4" s="181"/>
    </row>
    <row r="5" spans="1:8" s="113" customFormat="1" ht="16.8" x14ac:dyDescent="0.3">
      <c r="A5" s="114" t="s">
        <v>309</v>
      </c>
      <c r="B5" s="114" t="s">
        <v>2</v>
      </c>
      <c r="C5" s="114" t="s">
        <v>309</v>
      </c>
      <c r="D5" s="114" t="s">
        <v>2</v>
      </c>
      <c r="E5" s="114" t="s">
        <v>309</v>
      </c>
      <c r="F5" s="114" t="s">
        <v>3</v>
      </c>
      <c r="G5" s="114" t="s">
        <v>309</v>
      </c>
      <c r="H5" s="114" t="s">
        <v>3</v>
      </c>
    </row>
    <row r="6" spans="1:8" x14ac:dyDescent="0.25">
      <c r="A6" s="4" t="s">
        <v>4</v>
      </c>
      <c r="B6" s="4" t="s">
        <v>5</v>
      </c>
      <c r="C6" s="5" t="s">
        <v>6</v>
      </c>
      <c r="D6" s="6">
        <v>758.56939999999997</v>
      </c>
      <c r="E6" s="5" t="s">
        <v>4</v>
      </c>
      <c r="F6" s="6" t="s">
        <v>7</v>
      </c>
      <c r="G6" s="4" t="s">
        <v>6</v>
      </c>
      <c r="H6" s="4" t="s">
        <v>8</v>
      </c>
    </row>
    <row r="7" spans="1:8" x14ac:dyDescent="0.25">
      <c r="A7" s="4" t="s">
        <v>9</v>
      </c>
      <c r="B7" s="4" t="s">
        <v>10</v>
      </c>
      <c r="C7" s="7" t="s">
        <v>11</v>
      </c>
      <c r="D7" s="8" t="s">
        <v>12</v>
      </c>
      <c r="E7" s="7" t="s">
        <v>9</v>
      </c>
      <c r="F7" s="8" t="s">
        <v>13</v>
      </c>
      <c r="G7" s="4" t="s">
        <v>11</v>
      </c>
      <c r="H7" s="4" t="s">
        <v>14</v>
      </c>
    </row>
    <row r="8" spans="1:8" x14ac:dyDescent="0.25">
      <c r="A8" s="4" t="s">
        <v>15</v>
      </c>
      <c r="B8" s="4" t="s">
        <v>16</v>
      </c>
      <c r="C8" s="7" t="s">
        <v>17</v>
      </c>
      <c r="D8" s="8" t="s">
        <v>18</v>
      </c>
      <c r="E8" s="7" t="s">
        <v>15</v>
      </c>
      <c r="F8" s="8" t="s">
        <v>19</v>
      </c>
      <c r="G8" s="4" t="s">
        <v>17</v>
      </c>
      <c r="H8" s="4" t="s">
        <v>20</v>
      </c>
    </row>
    <row r="9" spans="1:8" x14ac:dyDescent="0.25">
      <c r="A9" s="4" t="s">
        <v>21</v>
      </c>
      <c r="B9" s="4" t="s">
        <v>22</v>
      </c>
      <c r="C9" s="7" t="s">
        <v>23</v>
      </c>
      <c r="D9" s="8" t="s">
        <v>24</v>
      </c>
      <c r="E9" s="7" t="s">
        <v>21</v>
      </c>
      <c r="F9" s="8" t="s">
        <v>25</v>
      </c>
      <c r="G9" s="4" t="s">
        <v>23</v>
      </c>
      <c r="H9" s="4" t="s">
        <v>26</v>
      </c>
    </row>
    <row r="10" spans="1:8" x14ac:dyDescent="0.25">
      <c r="A10" s="4" t="s">
        <v>27</v>
      </c>
      <c r="B10" s="4" t="s">
        <v>28</v>
      </c>
      <c r="C10" s="7" t="s">
        <v>29</v>
      </c>
      <c r="D10" s="8" t="s">
        <v>30</v>
      </c>
      <c r="E10" s="7" t="s">
        <v>27</v>
      </c>
      <c r="F10" s="8" t="s">
        <v>31</v>
      </c>
      <c r="G10" s="4" t="s">
        <v>29</v>
      </c>
      <c r="H10" s="4" t="s">
        <v>32</v>
      </c>
    </row>
    <row r="11" spans="1:8" x14ac:dyDescent="0.25">
      <c r="A11" s="4" t="s">
        <v>33</v>
      </c>
      <c r="B11" s="4" t="s">
        <v>34</v>
      </c>
      <c r="C11" s="7" t="s">
        <v>35</v>
      </c>
      <c r="D11" s="8" t="s">
        <v>16</v>
      </c>
      <c r="E11" s="7" t="s">
        <v>33</v>
      </c>
      <c r="F11" s="8" t="s">
        <v>36</v>
      </c>
      <c r="G11" s="4" t="s">
        <v>35</v>
      </c>
      <c r="H11" s="4" t="s">
        <v>19</v>
      </c>
    </row>
    <row r="12" spans="1:8" x14ac:dyDescent="0.25">
      <c r="A12" s="182" t="s">
        <v>37</v>
      </c>
      <c r="B12" s="183"/>
      <c r="C12" s="183"/>
      <c r="D12" s="183"/>
      <c r="E12" s="183"/>
      <c r="F12" s="183"/>
      <c r="G12" s="183"/>
      <c r="H12" s="184"/>
    </row>
    <row r="13" spans="1:8" x14ac:dyDescent="0.25">
      <c r="A13" s="182" t="s">
        <v>161</v>
      </c>
      <c r="B13" s="183"/>
      <c r="C13" s="183"/>
      <c r="D13" s="183"/>
      <c r="E13" s="183" t="s">
        <v>162</v>
      </c>
      <c r="F13" s="183"/>
      <c r="G13" s="183"/>
      <c r="H13" s="184"/>
    </row>
    <row r="14" spans="1:8" ht="16.8" x14ac:dyDescent="0.25">
      <c r="A14" s="114" t="s">
        <v>309</v>
      </c>
      <c r="B14" s="9" t="s">
        <v>2</v>
      </c>
      <c r="C14" s="114" t="s">
        <v>309</v>
      </c>
      <c r="D14" s="9" t="s">
        <v>2</v>
      </c>
      <c r="E14" s="114" t="s">
        <v>309</v>
      </c>
      <c r="F14" s="9" t="s">
        <v>38</v>
      </c>
      <c r="G14" s="3" t="s">
        <v>309</v>
      </c>
      <c r="H14" s="2" t="s">
        <v>38</v>
      </c>
    </row>
    <row r="15" spans="1:8" x14ac:dyDescent="0.25">
      <c r="A15" s="10" t="s">
        <v>39</v>
      </c>
      <c r="B15" s="10" t="s">
        <v>40</v>
      </c>
      <c r="C15" s="5" t="s">
        <v>41</v>
      </c>
      <c r="D15" s="6" t="s">
        <v>42</v>
      </c>
      <c r="E15" s="5" t="s">
        <v>39</v>
      </c>
      <c r="F15" s="10" t="s">
        <v>43</v>
      </c>
      <c r="G15" s="5" t="s">
        <v>41</v>
      </c>
      <c r="H15" s="10" t="s">
        <v>44</v>
      </c>
    </row>
    <row r="16" spans="1:8" x14ac:dyDescent="0.25">
      <c r="A16" s="4" t="s">
        <v>45</v>
      </c>
      <c r="B16" s="4" t="s">
        <v>46</v>
      </c>
      <c r="C16" s="7" t="s">
        <v>47</v>
      </c>
      <c r="D16" s="8" t="s">
        <v>48</v>
      </c>
      <c r="E16" s="7" t="s">
        <v>45</v>
      </c>
      <c r="F16" s="4" t="s">
        <v>49</v>
      </c>
      <c r="G16" s="7" t="s">
        <v>47</v>
      </c>
      <c r="H16" s="4" t="s">
        <v>50</v>
      </c>
    </row>
    <row r="17" spans="1:8" x14ac:dyDescent="0.25">
      <c r="A17" s="4" t="s">
        <v>51</v>
      </c>
      <c r="B17" s="4" t="s">
        <v>52</v>
      </c>
      <c r="C17" s="7" t="s">
        <v>53</v>
      </c>
      <c r="D17" s="8" t="s">
        <v>54</v>
      </c>
      <c r="E17" s="7" t="s">
        <v>51</v>
      </c>
      <c r="F17" s="4" t="s">
        <v>55</v>
      </c>
      <c r="G17" s="7" t="s">
        <v>53</v>
      </c>
      <c r="H17" s="4" t="s">
        <v>56</v>
      </c>
    </row>
    <row r="18" spans="1:8" x14ac:dyDescent="0.25">
      <c r="A18" s="4" t="s">
        <v>57</v>
      </c>
      <c r="B18" s="4" t="s">
        <v>58</v>
      </c>
      <c r="C18" s="7" t="s">
        <v>59</v>
      </c>
      <c r="D18" s="8" t="s">
        <v>60</v>
      </c>
      <c r="E18" s="7" t="s">
        <v>57</v>
      </c>
      <c r="F18" s="4" t="s">
        <v>61</v>
      </c>
      <c r="G18" s="7" t="s">
        <v>59</v>
      </c>
      <c r="H18" s="4" t="s">
        <v>62</v>
      </c>
    </row>
    <row r="19" spans="1:8" x14ac:dyDescent="0.25">
      <c r="A19" s="4" t="s">
        <v>63</v>
      </c>
      <c r="B19" s="4" t="s">
        <v>64</v>
      </c>
      <c r="C19" s="7" t="s">
        <v>65</v>
      </c>
      <c r="D19" s="8" t="s">
        <v>66</v>
      </c>
      <c r="E19" s="7" t="s">
        <v>63</v>
      </c>
      <c r="F19" s="4" t="s">
        <v>67</v>
      </c>
      <c r="G19" s="7" t="s">
        <v>65</v>
      </c>
      <c r="H19" s="4" t="s">
        <v>68</v>
      </c>
    </row>
    <row r="20" spans="1:8" x14ac:dyDescent="0.25">
      <c r="A20" s="11" t="s">
        <v>69</v>
      </c>
      <c r="B20" s="11" t="s">
        <v>70</v>
      </c>
      <c r="C20" s="12" t="s">
        <v>71</v>
      </c>
      <c r="D20" s="13" t="s">
        <v>52</v>
      </c>
      <c r="E20" s="12" t="s">
        <v>69</v>
      </c>
      <c r="F20" s="11" t="s">
        <v>72</v>
      </c>
      <c r="G20" s="12" t="s">
        <v>71</v>
      </c>
      <c r="H20" s="11" t="s">
        <v>55</v>
      </c>
    </row>
  </sheetData>
  <mergeCells count="7">
    <mergeCell ref="A3:H3"/>
    <mergeCell ref="A1:H1"/>
    <mergeCell ref="A13:D13"/>
    <mergeCell ref="E13:H13"/>
    <mergeCell ref="A4:D4"/>
    <mergeCell ref="E4:H4"/>
    <mergeCell ref="A12:H12"/>
  </mergeCells>
  <pageMargins left="0.7" right="0.7" top="0.75" bottom="0.75" header="0.3" footer="0.3"/>
  <pageSetup orientation="portrait" r:id="rId1"/>
  <ignoredErrors>
    <ignoredError sqref="F6:F11 D7:D11 D15:D20 B15:B20 H15:H20 F15:F20 H6:H11 B6:B1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0EF58-94CA-4F66-BD35-EBBD3A7427F7}">
  <dimension ref="A1:M34"/>
  <sheetViews>
    <sheetView zoomScaleNormal="100" workbookViewId="0">
      <selection sqref="A1:C1"/>
    </sheetView>
  </sheetViews>
  <sheetFormatPr baseColWidth="10" defaultColWidth="9.109375" defaultRowHeight="13.8" x14ac:dyDescent="0.25"/>
  <cols>
    <col min="1" max="1" width="13.6640625" style="1" customWidth="1"/>
    <col min="2" max="2" width="40" style="1" bestFit="1" customWidth="1"/>
    <col min="3" max="3" width="17.77734375" style="1" customWidth="1"/>
    <col min="4" max="16384" width="9.109375" style="1"/>
  </cols>
  <sheetData>
    <row r="1" spans="1:13" s="67" customFormat="1" ht="72" customHeight="1" x14ac:dyDescent="0.25">
      <c r="A1" s="190" t="s">
        <v>367</v>
      </c>
      <c r="B1" s="190"/>
      <c r="C1" s="190"/>
      <c r="D1" s="172"/>
      <c r="E1" s="172"/>
      <c r="F1" s="172"/>
      <c r="G1" s="172"/>
      <c r="H1" s="172"/>
      <c r="I1" s="172"/>
      <c r="J1" s="172"/>
      <c r="K1" s="172"/>
      <c r="L1" s="172"/>
      <c r="M1" s="172"/>
    </row>
    <row r="2" spans="1:13" ht="15.75" customHeight="1" x14ac:dyDescent="0.25"/>
    <row r="3" spans="1:13" ht="15.6" x14ac:dyDescent="0.25">
      <c r="A3" s="185" t="s">
        <v>73</v>
      </c>
      <c r="B3" s="185"/>
      <c r="C3" s="185"/>
    </row>
    <row r="4" spans="1:13" x14ac:dyDescent="0.25">
      <c r="A4" s="178" t="s">
        <v>74</v>
      </c>
      <c r="B4" s="15" t="s">
        <v>75</v>
      </c>
      <c r="C4" s="15" t="s">
        <v>76</v>
      </c>
    </row>
    <row r="5" spans="1:13" x14ac:dyDescent="0.25">
      <c r="A5" s="179"/>
      <c r="B5" s="16" t="s">
        <v>77</v>
      </c>
      <c r="C5" s="16" t="s">
        <v>78</v>
      </c>
    </row>
    <row r="6" spans="1:13" x14ac:dyDescent="0.25">
      <c r="A6" s="179"/>
      <c r="B6" s="16" t="s">
        <v>79</v>
      </c>
      <c r="C6" s="16" t="s">
        <v>80</v>
      </c>
    </row>
    <row r="7" spans="1:13" x14ac:dyDescent="0.25">
      <c r="A7" s="179"/>
      <c r="B7" s="16" t="s">
        <v>81</v>
      </c>
      <c r="C7" s="16" t="s">
        <v>82</v>
      </c>
    </row>
    <row r="8" spans="1:13" x14ac:dyDescent="0.25">
      <c r="A8" s="179"/>
      <c r="B8" s="16" t="s">
        <v>83</v>
      </c>
      <c r="C8" s="16" t="s">
        <v>84</v>
      </c>
    </row>
    <row r="9" spans="1:13" x14ac:dyDescent="0.25">
      <c r="A9" s="179"/>
      <c r="B9" s="16" t="s">
        <v>85</v>
      </c>
      <c r="C9" s="16" t="s">
        <v>86</v>
      </c>
    </row>
    <row r="10" spans="1:13" x14ac:dyDescent="0.25">
      <c r="A10" s="179"/>
      <c r="B10" s="16" t="s">
        <v>87</v>
      </c>
      <c r="C10" s="16" t="s">
        <v>88</v>
      </c>
    </row>
    <row r="11" spans="1:13" x14ac:dyDescent="0.25">
      <c r="A11" s="179"/>
      <c r="B11" s="16" t="s">
        <v>89</v>
      </c>
      <c r="C11" s="16" t="s">
        <v>86</v>
      </c>
    </row>
    <row r="12" spans="1:13" x14ac:dyDescent="0.25">
      <c r="A12" s="189"/>
      <c r="B12" s="17" t="s">
        <v>90</v>
      </c>
      <c r="C12" s="17">
        <v>2</v>
      </c>
    </row>
    <row r="13" spans="1:13" x14ac:dyDescent="0.25">
      <c r="A13" s="178" t="s">
        <v>91</v>
      </c>
      <c r="B13" s="16" t="s">
        <v>92</v>
      </c>
      <c r="C13" s="16">
        <v>10000</v>
      </c>
    </row>
    <row r="14" spans="1:13" x14ac:dyDescent="0.25">
      <c r="A14" s="189"/>
      <c r="B14" s="17" t="s">
        <v>93</v>
      </c>
      <c r="C14" s="17" t="s">
        <v>94</v>
      </c>
    </row>
    <row r="15" spans="1:13" ht="16.2" x14ac:dyDescent="0.35">
      <c r="A15" s="178" t="s">
        <v>95</v>
      </c>
      <c r="B15" s="15" t="s">
        <v>96</v>
      </c>
      <c r="C15" s="15" t="s">
        <v>310</v>
      </c>
    </row>
    <row r="16" spans="1:13" x14ac:dyDescent="0.25">
      <c r="A16" s="179"/>
      <c r="B16" s="16" t="s">
        <v>97</v>
      </c>
      <c r="C16" s="16" t="s">
        <v>98</v>
      </c>
    </row>
    <row r="17" spans="1:3" x14ac:dyDescent="0.25">
      <c r="A17" s="179"/>
      <c r="B17" s="16" t="s">
        <v>99</v>
      </c>
      <c r="C17" s="18" t="s">
        <v>100</v>
      </c>
    </row>
    <row r="18" spans="1:3" x14ac:dyDescent="0.25">
      <c r="A18" s="179"/>
      <c r="B18" s="16" t="s">
        <v>101</v>
      </c>
      <c r="C18" s="16" t="s">
        <v>76</v>
      </c>
    </row>
    <row r="19" spans="1:3" x14ac:dyDescent="0.25">
      <c r="A19" s="179"/>
      <c r="B19" s="16" t="s">
        <v>102</v>
      </c>
      <c r="C19" s="19">
        <v>0.75</v>
      </c>
    </row>
    <row r="20" spans="1:3" x14ac:dyDescent="0.25">
      <c r="A20" s="179"/>
      <c r="B20" s="16" t="s">
        <v>97</v>
      </c>
      <c r="C20" s="16" t="s">
        <v>103</v>
      </c>
    </row>
    <row r="21" spans="1:3" x14ac:dyDescent="0.25">
      <c r="A21" s="179"/>
      <c r="B21" s="16" t="s">
        <v>104</v>
      </c>
      <c r="C21" s="16" t="s">
        <v>100</v>
      </c>
    </row>
    <row r="22" spans="1:3" x14ac:dyDescent="0.25">
      <c r="A22" s="189"/>
      <c r="B22" s="17" t="s">
        <v>102</v>
      </c>
      <c r="C22" s="20">
        <v>0.85</v>
      </c>
    </row>
    <row r="23" spans="1:3" x14ac:dyDescent="0.25">
      <c r="A23" s="186" t="s">
        <v>105</v>
      </c>
      <c r="B23" s="15" t="s">
        <v>97</v>
      </c>
      <c r="C23" s="15" t="s">
        <v>103</v>
      </c>
    </row>
    <row r="24" spans="1:3" x14ac:dyDescent="0.25">
      <c r="A24" s="187"/>
      <c r="B24" s="16" t="s">
        <v>75</v>
      </c>
      <c r="C24" s="18" t="s">
        <v>106</v>
      </c>
    </row>
    <row r="25" spans="1:3" x14ac:dyDescent="0.25">
      <c r="A25" s="187"/>
      <c r="B25" s="16" t="s">
        <v>107</v>
      </c>
      <c r="C25" s="21">
        <v>0.5</v>
      </c>
    </row>
    <row r="26" spans="1:3" x14ac:dyDescent="0.25">
      <c r="A26" s="187"/>
      <c r="B26" s="16" t="s">
        <v>108</v>
      </c>
      <c r="C26" s="16">
        <v>0.5</v>
      </c>
    </row>
    <row r="27" spans="1:3" x14ac:dyDescent="0.25">
      <c r="A27" s="187"/>
      <c r="B27" s="16" t="s">
        <v>109</v>
      </c>
      <c r="C27" s="19">
        <v>0</v>
      </c>
    </row>
    <row r="28" spans="1:3" x14ac:dyDescent="0.25">
      <c r="A28" s="187"/>
      <c r="B28" s="16" t="s">
        <v>110</v>
      </c>
      <c r="C28" s="19">
        <v>0.5</v>
      </c>
    </row>
    <row r="29" spans="1:3" x14ac:dyDescent="0.25">
      <c r="A29" s="187"/>
      <c r="B29" s="16" t="s">
        <v>111</v>
      </c>
      <c r="C29" s="16" t="s">
        <v>112</v>
      </c>
    </row>
    <row r="30" spans="1:3" x14ac:dyDescent="0.25">
      <c r="A30" s="187"/>
      <c r="B30" s="16" t="s">
        <v>113</v>
      </c>
      <c r="C30" s="16">
        <v>5</v>
      </c>
    </row>
    <row r="31" spans="1:3" x14ac:dyDescent="0.25">
      <c r="A31" s="187"/>
      <c r="B31" s="16" t="s">
        <v>114</v>
      </c>
      <c r="C31" s="16" t="s">
        <v>112</v>
      </c>
    </row>
    <row r="32" spans="1:3" x14ac:dyDescent="0.25">
      <c r="A32" s="187"/>
      <c r="B32" s="16" t="s">
        <v>115</v>
      </c>
      <c r="C32" s="22" t="s">
        <v>116</v>
      </c>
    </row>
    <row r="33" spans="1:3" x14ac:dyDescent="0.25">
      <c r="A33" s="187"/>
      <c r="B33" s="16" t="s">
        <v>117</v>
      </c>
      <c r="C33" s="16" t="s">
        <v>112</v>
      </c>
    </row>
    <row r="34" spans="1:3" x14ac:dyDescent="0.25">
      <c r="A34" s="188"/>
      <c r="B34" s="17" t="s">
        <v>118</v>
      </c>
      <c r="C34" s="17" t="s">
        <v>112</v>
      </c>
    </row>
  </sheetData>
  <mergeCells count="6">
    <mergeCell ref="A1:C1"/>
    <mergeCell ref="A3:C3"/>
    <mergeCell ref="A23:A34"/>
    <mergeCell ref="A4:A12"/>
    <mergeCell ref="A13:A14"/>
    <mergeCell ref="A15:A2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EB093-44E7-4570-B294-BEF66852FD96}">
  <dimension ref="A1:AB26"/>
  <sheetViews>
    <sheetView workbookViewId="0">
      <pane ySplit="5" topLeftCell="A6" activePane="bottomLeft" state="frozen"/>
      <selection sqref="A1:XFD1048576"/>
      <selection pane="bottomLeft" sqref="A1:Y1"/>
    </sheetView>
  </sheetViews>
  <sheetFormatPr baseColWidth="10" defaultColWidth="9.109375" defaultRowHeight="13.8" x14ac:dyDescent="0.3"/>
  <cols>
    <col min="1" max="1" width="35" style="113" customWidth="1"/>
    <col min="2" max="3" width="8.109375" style="113" customWidth="1"/>
    <col min="4" max="4" width="1.33203125" style="113" customWidth="1"/>
    <col min="5" max="8" width="5.88671875" style="113" customWidth="1"/>
    <col min="9" max="9" width="1.33203125" style="113" customWidth="1"/>
    <col min="10" max="10" width="18.6640625" style="122" customWidth="1"/>
    <col min="11" max="11" width="1.33203125" style="113" customWidth="1"/>
    <col min="12" max="12" width="5.5546875" style="100" bestFit="1" customWidth="1"/>
    <col min="13" max="13" width="2.88671875" style="113" customWidth="1"/>
    <col min="14" max="14" width="5" style="27" bestFit="1" customWidth="1"/>
    <col min="15" max="15" width="1.33203125" style="113" customWidth="1"/>
    <col min="16" max="16" width="6.6640625" style="69" customWidth="1"/>
    <col min="17" max="17" width="2.88671875" style="113" customWidth="1"/>
    <col min="18" max="18" width="5" style="27" bestFit="1" customWidth="1"/>
    <col min="19" max="19" width="1.33203125" style="113" customWidth="1"/>
    <col min="20" max="20" width="6" style="113" bestFit="1" customWidth="1"/>
    <col min="21" max="21" width="1.33203125" style="113" customWidth="1"/>
    <col min="22" max="22" width="7.33203125" style="28" bestFit="1" customWidth="1"/>
    <col min="23" max="23" width="10.44140625" style="113" customWidth="1"/>
    <col min="24" max="24" width="9.109375" style="29"/>
    <col min="25" max="25" width="7.5546875" style="44" bestFit="1" customWidth="1"/>
    <col min="26" max="26" width="3.88671875" style="113" customWidth="1"/>
    <col min="27" max="27" width="14.6640625" style="113" bestFit="1" customWidth="1"/>
    <col min="28" max="28" width="10.88671875" style="28" bestFit="1" customWidth="1"/>
    <col min="29" max="29" width="18" style="113" bestFit="1" customWidth="1"/>
    <col min="30" max="30" width="14.5546875" style="113" bestFit="1" customWidth="1"/>
    <col min="31" max="31" width="18" style="113" bestFit="1" customWidth="1"/>
    <col min="32" max="32" width="14.6640625" style="113" bestFit="1" customWidth="1"/>
    <col min="33" max="33" width="18.109375" style="113" bestFit="1" customWidth="1"/>
    <col min="34" max="34" width="14.6640625" style="113" bestFit="1" customWidth="1"/>
    <col min="35" max="35" width="18.109375" style="113" bestFit="1" customWidth="1"/>
    <col min="36" max="16384" width="9.109375" style="113"/>
  </cols>
  <sheetData>
    <row r="1" spans="1:28" s="122" customFormat="1" ht="36" customHeight="1" x14ac:dyDescent="0.3">
      <c r="A1" s="180" t="s">
        <v>311</v>
      </c>
      <c r="B1" s="180"/>
      <c r="C1" s="180"/>
      <c r="D1" s="180"/>
      <c r="E1" s="180"/>
      <c r="F1" s="180"/>
      <c r="G1" s="180"/>
      <c r="H1" s="180"/>
      <c r="I1" s="180"/>
      <c r="J1" s="180"/>
      <c r="K1" s="180"/>
      <c r="L1" s="180"/>
      <c r="M1" s="180"/>
      <c r="N1" s="180"/>
      <c r="O1" s="180"/>
      <c r="P1" s="180"/>
      <c r="Q1" s="180"/>
      <c r="R1" s="180"/>
      <c r="S1" s="180"/>
      <c r="T1" s="180"/>
      <c r="U1" s="180"/>
      <c r="V1" s="180"/>
      <c r="W1" s="180"/>
      <c r="X1" s="180"/>
      <c r="Y1" s="180"/>
      <c r="AB1" s="27"/>
    </row>
    <row r="2" spans="1:28" ht="15.75" customHeight="1" thickBot="1" x14ac:dyDescent="0.35"/>
    <row r="3" spans="1:28" s="31" customFormat="1" ht="18.600000000000001" x14ac:dyDescent="0.3">
      <c r="A3" s="192" t="s">
        <v>1</v>
      </c>
      <c r="B3" s="194" t="s">
        <v>312</v>
      </c>
      <c r="C3" s="194"/>
      <c r="D3" s="118"/>
      <c r="E3" s="30" t="s">
        <v>121</v>
      </c>
      <c r="F3" s="30"/>
      <c r="G3" s="30"/>
      <c r="H3" s="30"/>
      <c r="I3" s="30"/>
      <c r="J3" s="117" t="s">
        <v>122</v>
      </c>
      <c r="K3" s="30"/>
      <c r="L3" s="195" t="s">
        <v>314</v>
      </c>
      <c r="M3" s="195"/>
      <c r="N3" s="195"/>
      <c r="O3" s="30"/>
      <c r="P3" s="195" t="s">
        <v>137</v>
      </c>
      <c r="Q3" s="195"/>
      <c r="R3" s="195"/>
      <c r="S3" s="30"/>
      <c r="T3" s="119" t="s">
        <v>138</v>
      </c>
      <c r="U3" s="30"/>
      <c r="V3" s="192" t="s">
        <v>313</v>
      </c>
      <c r="W3" s="192"/>
      <c r="X3" s="196" t="s">
        <v>139</v>
      </c>
      <c r="Y3" s="198" t="s">
        <v>123</v>
      </c>
    </row>
    <row r="4" spans="1:28" s="31" customFormat="1" ht="17.399999999999999" thickBot="1" x14ac:dyDescent="0.35">
      <c r="A4" s="193"/>
      <c r="B4" s="200" t="s">
        <v>124</v>
      </c>
      <c r="C4" s="200"/>
      <c r="D4" s="120"/>
      <c r="E4" s="34"/>
      <c r="F4" s="34"/>
      <c r="G4" s="34"/>
      <c r="H4" s="34"/>
      <c r="I4" s="34"/>
      <c r="J4" s="101"/>
      <c r="K4" s="34"/>
      <c r="L4" s="102"/>
      <c r="M4" s="32"/>
      <c r="N4" s="33"/>
      <c r="O4" s="34"/>
      <c r="P4" s="70"/>
      <c r="Q4" s="32"/>
      <c r="R4" s="33"/>
      <c r="S4" s="34"/>
      <c r="T4" s="32"/>
      <c r="U4" s="34"/>
      <c r="V4" s="35" t="s">
        <v>140</v>
      </c>
      <c r="W4" s="125" t="s">
        <v>141</v>
      </c>
      <c r="X4" s="197"/>
      <c r="Y4" s="199"/>
      <c r="AB4" s="28"/>
    </row>
    <row r="5" spans="1:28" ht="15" customHeight="1" thickBot="1" x14ac:dyDescent="0.35">
      <c r="B5" s="116" t="s">
        <v>125</v>
      </c>
      <c r="C5" s="116" t="s">
        <v>126</v>
      </c>
      <c r="E5" s="116" t="s">
        <v>127</v>
      </c>
      <c r="F5" s="116" t="s">
        <v>128</v>
      </c>
      <c r="G5" s="116" t="s">
        <v>129</v>
      </c>
      <c r="H5" s="116" t="s">
        <v>130</v>
      </c>
      <c r="K5" s="103"/>
      <c r="L5" s="191" t="s">
        <v>131</v>
      </c>
      <c r="M5" s="191"/>
      <c r="N5" s="191"/>
      <c r="P5" s="191" t="s">
        <v>132</v>
      </c>
      <c r="Q5" s="191"/>
      <c r="R5" s="191"/>
      <c r="T5" s="113" t="s">
        <v>133</v>
      </c>
      <c r="V5" s="28" t="s">
        <v>133</v>
      </c>
      <c r="W5" s="113" t="s">
        <v>133</v>
      </c>
    </row>
    <row r="6" spans="1:28" ht="16.8" x14ac:dyDescent="0.3">
      <c r="A6" s="121" t="s">
        <v>315</v>
      </c>
      <c r="B6" s="104">
        <v>826.6</v>
      </c>
      <c r="C6" s="104">
        <v>279.3</v>
      </c>
      <c r="D6" s="104"/>
      <c r="E6" s="124">
        <v>-11</v>
      </c>
      <c r="F6" s="124">
        <v>-3</v>
      </c>
      <c r="G6" s="124">
        <v>-46</v>
      </c>
      <c r="H6" s="124">
        <v>-22</v>
      </c>
      <c r="I6" s="124"/>
      <c r="J6" s="121" t="s">
        <v>134</v>
      </c>
      <c r="K6" s="124"/>
      <c r="L6" s="105">
        <v>11.109384849179767</v>
      </c>
      <c r="M6" s="124" t="s">
        <v>135</v>
      </c>
      <c r="N6" s="36">
        <v>7.3087774959781374E-2</v>
      </c>
      <c r="O6" s="37"/>
      <c r="P6" s="69">
        <v>14.365231505143759</v>
      </c>
      <c r="Q6" s="113" t="s">
        <v>135</v>
      </c>
      <c r="R6" s="27">
        <v>0.29858915906218109</v>
      </c>
      <c r="S6" s="124"/>
      <c r="T6" s="124">
        <v>0.24</v>
      </c>
      <c r="U6" s="124"/>
      <c r="V6" s="37">
        <v>0.49</v>
      </c>
      <c r="W6" s="38">
        <v>1004.1</v>
      </c>
      <c r="X6" s="39">
        <v>0.99866999999999995</v>
      </c>
      <c r="Y6" s="45">
        <v>5.4799999999999996E-3</v>
      </c>
    </row>
    <row r="7" spans="1:28" ht="16.8" x14ac:dyDescent="0.3">
      <c r="A7" s="122" t="s">
        <v>316</v>
      </c>
      <c r="B7" s="76">
        <v>852.7</v>
      </c>
      <c r="C7" s="76">
        <v>301.10000000000002</v>
      </c>
      <c r="D7" s="76"/>
      <c r="E7" s="113">
        <v>-10</v>
      </c>
      <c r="F7" s="113">
        <v>-2</v>
      </c>
      <c r="G7" s="113">
        <v>-46</v>
      </c>
      <c r="H7" s="113">
        <v>-17</v>
      </c>
      <c r="J7" s="122" t="s">
        <v>134</v>
      </c>
      <c r="L7" s="106">
        <v>15.197252175592235</v>
      </c>
      <c r="M7" s="113" t="s">
        <v>135</v>
      </c>
      <c r="N7" s="27">
        <v>9.3874804840268028E-2</v>
      </c>
      <c r="O7" s="28"/>
      <c r="P7" s="69">
        <v>15.9653188493866</v>
      </c>
      <c r="Q7" s="113" t="s">
        <v>135</v>
      </c>
      <c r="R7" s="27">
        <v>0.25369826727926886</v>
      </c>
      <c r="T7" s="113">
        <v>0.77</v>
      </c>
      <c r="V7" s="28">
        <v>1.5</v>
      </c>
      <c r="W7" s="41">
        <v>1060</v>
      </c>
      <c r="X7" s="29">
        <v>0.99821000000000004</v>
      </c>
      <c r="Y7" s="44">
        <v>1.17E-3</v>
      </c>
    </row>
    <row r="8" spans="1:28" ht="16.8" x14ac:dyDescent="0.3">
      <c r="A8" s="122" t="s">
        <v>317</v>
      </c>
      <c r="B8" s="76">
        <v>852.7</v>
      </c>
      <c r="C8" s="76">
        <v>283.39999999999998</v>
      </c>
      <c r="D8" s="76"/>
      <c r="E8" s="113">
        <v>-10</v>
      </c>
      <c r="F8" s="113">
        <v>-2</v>
      </c>
      <c r="G8" s="113">
        <v>-53</v>
      </c>
      <c r="H8" s="113">
        <v>-17</v>
      </c>
      <c r="J8" s="122" t="s">
        <v>134</v>
      </c>
      <c r="L8" s="106">
        <v>15.191692997648635</v>
      </c>
      <c r="M8" s="113" t="s">
        <v>135</v>
      </c>
      <c r="N8" s="27">
        <v>9.4925836619904572E-2</v>
      </c>
      <c r="O8" s="28"/>
      <c r="P8" s="69">
        <v>15.144859495688461</v>
      </c>
      <c r="Q8" s="113" t="s">
        <v>135</v>
      </c>
      <c r="R8" s="27">
        <v>0.5602430968430403</v>
      </c>
      <c r="W8" s="41"/>
    </row>
    <row r="9" spans="1:28" ht="16.8" x14ac:dyDescent="0.3">
      <c r="A9" s="122" t="s">
        <v>318</v>
      </c>
      <c r="B9" s="76">
        <v>878.7</v>
      </c>
      <c r="C9" s="76">
        <v>327.3</v>
      </c>
      <c r="D9" s="76"/>
      <c r="E9" s="113">
        <v>-30</v>
      </c>
      <c r="F9" s="113">
        <v>-7</v>
      </c>
      <c r="G9" s="113">
        <v>-45</v>
      </c>
      <c r="H9" s="113">
        <v>-11</v>
      </c>
      <c r="J9" s="122" t="s">
        <v>134</v>
      </c>
      <c r="L9" s="106">
        <v>17.012133966206367</v>
      </c>
      <c r="M9" s="113" t="s">
        <v>135</v>
      </c>
      <c r="N9" s="27">
        <v>9.4228426718015471E-2</v>
      </c>
      <c r="O9" s="28"/>
      <c r="P9" s="69">
        <v>16.042693763440081</v>
      </c>
      <c r="Q9" s="113" t="s">
        <v>135</v>
      </c>
      <c r="R9" s="27">
        <v>0.35188183913137794</v>
      </c>
      <c r="T9" s="113">
        <v>1.8</v>
      </c>
      <c r="V9" s="28">
        <v>3.6</v>
      </c>
      <c r="W9" s="41">
        <v>919.6</v>
      </c>
      <c r="X9" s="29">
        <v>0.99858999999999998</v>
      </c>
      <c r="Y9" s="44">
        <v>4.03676E-4</v>
      </c>
      <c r="AA9" s="40"/>
    </row>
    <row r="10" spans="1:28" ht="16.8" x14ac:dyDescent="0.3">
      <c r="A10" s="122" t="s">
        <v>319</v>
      </c>
      <c r="B10" s="76">
        <v>878.7</v>
      </c>
      <c r="C10" s="76">
        <v>283.3</v>
      </c>
      <c r="D10" s="76"/>
      <c r="E10" s="113">
        <v>-30</v>
      </c>
      <c r="F10" s="113">
        <v>-7</v>
      </c>
      <c r="G10" s="113">
        <v>-53</v>
      </c>
      <c r="H10" s="113">
        <v>-11</v>
      </c>
      <c r="J10" s="122" t="s">
        <v>134</v>
      </c>
      <c r="L10" s="106">
        <v>17.008482576604965</v>
      </c>
      <c r="M10" s="113" t="s">
        <v>135</v>
      </c>
      <c r="N10" s="27">
        <v>9.7019548369405004E-2</v>
      </c>
      <c r="O10" s="28"/>
      <c r="P10" s="69">
        <v>17.208306732931582</v>
      </c>
      <c r="Q10" s="113" t="s">
        <v>135</v>
      </c>
      <c r="R10" s="27">
        <v>0.62214592558430193</v>
      </c>
      <c r="W10" s="41"/>
      <c r="AA10" s="40"/>
    </row>
    <row r="11" spans="1:28" ht="16.8" x14ac:dyDescent="0.3">
      <c r="A11" s="122" t="s">
        <v>320</v>
      </c>
      <c r="B11" s="76">
        <v>766.6</v>
      </c>
      <c r="C11" s="76">
        <v>303.2</v>
      </c>
      <c r="D11" s="76"/>
      <c r="E11" s="113">
        <v>-50</v>
      </c>
      <c r="F11" s="113">
        <v>-2</v>
      </c>
      <c r="G11" s="113">
        <v>-40</v>
      </c>
      <c r="H11" s="113">
        <v>-15</v>
      </c>
      <c r="J11" s="122" t="s">
        <v>136</v>
      </c>
      <c r="L11" s="106">
        <v>19.534801361147732</v>
      </c>
      <c r="M11" s="113" t="s">
        <v>135</v>
      </c>
      <c r="N11" s="27">
        <v>9.8826929395747817E-2</v>
      </c>
      <c r="O11" s="28"/>
      <c r="P11" s="69">
        <v>14.888383663256159</v>
      </c>
      <c r="Q11" s="113" t="s">
        <v>135</v>
      </c>
      <c r="R11" s="27">
        <v>0.18933399390255848</v>
      </c>
      <c r="T11" s="113">
        <v>0.22</v>
      </c>
      <c r="V11" s="28">
        <v>0.45</v>
      </c>
      <c r="W11" s="41">
        <v>924.5</v>
      </c>
      <c r="X11" s="29">
        <v>0.99836000000000003</v>
      </c>
      <c r="Y11" s="44">
        <v>3.5470000000000002E-2</v>
      </c>
    </row>
    <row r="12" spans="1:28" ht="16.8" x14ac:dyDescent="0.3">
      <c r="A12" s="122" t="s">
        <v>321</v>
      </c>
      <c r="B12" s="76">
        <v>766.6</v>
      </c>
      <c r="C12" s="76">
        <v>283.39999999999998</v>
      </c>
      <c r="D12" s="76"/>
      <c r="E12" s="113">
        <v>-50</v>
      </c>
      <c r="F12" s="113">
        <v>-2</v>
      </c>
      <c r="G12" s="113">
        <v>-49</v>
      </c>
      <c r="H12" s="113">
        <v>-15</v>
      </c>
      <c r="J12" s="122" t="s">
        <v>136</v>
      </c>
      <c r="L12" s="106">
        <v>19.527021687636633</v>
      </c>
      <c r="M12" s="113" t="s">
        <v>135</v>
      </c>
      <c r="N12" s="27">
        <v>9.7570173223172199E-2</v>
      </c>
      <c r="O12" s="28"/>
      <c r="P12" s="69">
        <v>15.577619903559697</v>
      </c>
      <c r="Q12" s="113" t="s">
        <v>135</v>
      </c>
      <c r="R12" s="27">
        <v>0.54310117849772721</v>
      </c>
      <c r="W12" s="41"/>
    </row>
    <row r="13" spans="1:28" ht="16.8" x14ac:dyDescent="0.25">
      <c r="A13" s="78" t="s">
        <v>168</v>
      </c>
      <c r="B13" s="76">
        <v>794.6</v>
      </c>
      <c r="C13" s="76">
        <v>331.3</v>
      </c>
      <c r="D13" s="76"/>
      <c r="E13" s="113">
        <v>-35</v>
      </c>
      <c r="F13" s="113">
        <v>-2</v>
      </c>
      <c r="G13" s="113">
        <v>-43</v>
      </c>
      <c r="H13" s="113">
        <v>-16</v>
      </c>
      <c r="J13" s="122" t="s">
        <v>136</v>
      </c>
      <c r="L13" s="106">
        <v>22.244515554625803</v>
      </c>
      <c r="M13" s="113" t="s">
        <v>135</v>
      </c>
      <c r="N13" s="27">
        <v>3.4031272617296354E-2</v>
      </c>
      <c r="O13" s="28"/>
      <c r="P13" s="69">
        <v>6.9740328790825208</v>
      </c>
      <c r="Q13" s="113" t="s">
        <v>135</v>
      </c>
      <c r="R13" s="27">
        <v>0.2001991197652441</v>
      </c>
      <c r="T13" s="113">
        <v>0.23</v>
      </c>
      <c r="V13" s="28">
        <v>0.46</v>
      </c>
      <c r="W13" s="41">
        <v>955.6</v>
      </c>
      <c r="X13" s="29">
        <v>0.99819999999999998</v>
      </c>
      <c r="Y13" s="44">
        <v>6.5619999999999998E-2</v>
      </c>
    </row>
    <row r="14" spans="1:28" ht="16.8" x14ac:dyDescent="0.25">
      <c r="A14" s="1" t="s">
        <v>322</v>
      </c>
      <c r="B14" s="76">
        <v>794.6</v>
      </c>
      <c r="C14" s="76">
        <v>283.3</v>
      </c>
      <c r="D14" s="76"/>
      <c r="E14" s="113">
        <v>-35</v>
      </c>
      <c r="F14" s="113">
        <v>-2</v>
      </c>
      <c r="G14" s="113">
        <v>-53</v>
      </c>
      <c r="H14" s="113">
        <v>-16</v>
      </c>
      <c r="J14" s="122" t="s">
        <v>136</v>
      </c>
      <c r="L14" s="106">
        <v>22.232373930704529</v>
      </c>
      <c r="M14" s="113" t="s">
        <v>135</v>
      </c>
      <c r="N14" s="27">
        <v>3.4631707187492984E-2</v>
      </c>
      <c r="O14" s="28"/>
      <c r="P14" s="69">
        <v>7.9268444354963794</v>
      </c>
      <c r="Q14" s="113" t="s">
        <v>135</v>
      </c>
      <c r="R14" s="27">
        <v>0.13266833523676616</v>
      </c>
      <c r="W14" s="41"/>
    </row>
    <row r="15" spans="1:28" ht="16.8" x14ac:dyDescent="0.3">
      <c r="A15" s="122" t="s">
        <v>323</v>
      </c>
      <c r="B15" s="76">
        <v>797.5</v>
      </c>
      <c r="C15" s="76">
        <v>288.39999999999998</v>
      </c>
      <c r="D15" s="76"/>
      <c r="E15" s="113">
        <v>-40</v>
      </c>
      <c r="F15" s="113">
        <v>-2</v>
      </c>
      <c r="G15" s="113">
        <v>-51</v>
      </c>
      <c r="H15" s="113">
        <v>-16</v>
      </c>
      <c r="J15" s="122" t="s">
        <v>122</v>
      </c>
      <c r="L15" s="106">
        <v>15.589290338426531</v>
      </c>
      <c r="M15" s="113" t="s">
        <v>135</v>
      </c>
      <c r="N15" s="27">
        <v>9.3254857987798562E-2</v>
      </c>
      <c r="O15" s="28"/>
      <c r="P15" s="69">
        <v>16.991791971051398</v>
      </c>
      <c r="Q15" s="113" t="s">
        <v>135</v>
      </c>
      <c r="R15" s="27">
        <v>0.26141933260798733</v>
      </c>
    </row>
    <row r="16" spans="1:28" ht="16.8" x14ac:dyDescent="0.3">
      <c r="A16" s="122" t="s">
        <v>324</v>
      </c>
      <c r="B16" s="76">
        <v>797.5</v>
      </c>
      <c r="C16" s="76">
        <v>241.4</v>
      </c>
      <c r="D16" s="76"/>
      <c r="E16" s="113">
        <v>-40</v>
      </c>
      <c r="F16" s="113">
        <v>-2</v>
      </c>
      <c r="G16" s="113">
        <v>-55</v>
      </c>
      <c r="H16" s="113">
        <v>-16</v>
      </c>
      <c r="J16" s="122" t="s">
        <v>122</v>
      </c>
      <c r="L16" s="106">
        <v>15.583654463708967</v>
      </c>
      <c r="M16" s="113" t="s">
        <v>135</v>
      </c>
      <c r="N16" s="27">
        <v>9.5408365331262651E-2</v>
      </c>
      <c r="O16" s="28"/>
      <c r="P16" s="69">
        <v>16.952876490287359</v>
      </c>
      <c r="Q16" s="113" t="s">
        <v>135</v>
      </c>
      <c r="R16" s="27">
        <v>0.5278169017554023</v>
      </c>
    </row>
    <row r="17" spans="1:25" ht="16.8" x14ac:dyDescent="0.3">
      <c r="A17" s="122" t="s">
        <v>325</v>
      </c>
      <c r="B17" s="76">
        <v>709.5</v>
      </c>
      <c r="C17" s="76">
        <v>288.39999999999998</v>
      </c>
      <c r="D17" s="76"/>
      <c r="E17" s="113">
        <v>-40</v>
      </c>
      <c r="F17" s="113">
        <v>-2</v>
      </c>
      <c r="G17" s="113">
        <v>-45</v>
      </c>
      <c r="H17" s="113">
        <v>-16</v>
      </c>
      <c r="J17" s="122" t="s">
        <v>122</v>
      </c>
      <c r="L17" s="106">
        <v>16.793874175104268</v>
      </c>
      <c r="M17" s="113" t="s">
        <v>135</v>
      </c>
      <c r="N17" s="27">
        <v>9.7458383552545616E-2</v>
      </c>
      <c r="O17" s="28"/>
      <c r="P17" s="69">
        <v>14.90850321441428</v>
      </c>
      <c r="Q17" s="113" t="s">
        <v>135</v>
      </c>
      <c r="R17" s="27">
        <v>0.19996061374842369</v>
      </c>
    </row>
    <row r="18" spans="1:25" ht="17.399999999999999" thickBot="1" x14ac:dyDescent="0.35">
      <c r="A18" s="123" t="s">
        <v>326</v>
      </c>
      <c r="B18" s="107">
        <v>709.5</v>
      </c>
      <c r="C18" s="107">
        <v>241.3</v>
      </c>
      <c r="D18" s="107"/>
      <c r="E18" s="125">
        <v>-40</v>
      </c>
      <c r="F18" s="125">
        <v>-2</v>
      </c>
      <c r="G18" s="125">
        <v>-40</v>
      </c>
      <c r="H18" s="125">
        <v>-16</v>
      </c>
      <c r="I18" s="125"/>
      <c r="J18" s="123" t="s">
        <v>122</v>
      </c>
      <c r="K18" s="125"/>
      <c r="L18" s="108">
        <v>16.783122426968802</v>
      </c>
      <c r="M18" s="125" t="s">
        <v>135</v>
      </c>
      <c r="N18" s="42">
        <v>9.68308010110248E-2</v>
      </c>
      <c r="O18" s="35"/>
      <c r="P18" s="71">
        <v>15.309243638509196</v>
      </c>
      <c r="Q18" s="125" t="s">
        <v>135</v>
      </c>
      <c r="R18" s="42">
        <v>0.24282136298769907</v>
      </c>
      <c r="S18" s="125"/>
      <c r="T18" s="125"/>
      <c r="U18" s="125"/>
      <c r="V18" s="35"/>
      <c r="W18" s="125"/>
      <c r="X18" s="43"/>
      <c r="Y18" s="46"/>
    </row>
    <row r="20" spans="1:25" ht="16.8" x14ac:dyDescent="0.3">
      <c r="A20" s="122" t="s">
        <v>327</v>
      </c>
    </row>
    <row r="21" spans="1:25" ht="16.8" x14ac:dyDescent="0.3">
      <c r="A21" s="122" t="s">
        <v>328</v>
      </c>
    </row>
    <row r="22" spans="1:25" ht="16.8" x14ac:dyDescent="0.3">
      <c r="A22" s="122" t="s">
        <v>329</v>
      </c>
      <c r="B22" s="109"/>
      <c r="C22" s="109"/>
      <c r="D22" s="109"/>
      <c r="E22" s="109"/>
      <c r="F22" s="109"/>
      <c r="G22" s="109"/>
      <c r="H22" s="109"/>
      <c r="I22" s="109"/>
      <c r="J22" s="109"/>
      <c r="K22" s="109"/>
      <c r="L22" s="110"/>
      <c r="M22" s="109"/>
      <c r="N22" s="111"/>
      <c r="O22" s="109"/>
      <c r="P22" s="109"/>
      <c r="Q22" s="109"/>
      <c r="R22" s="111"/>
      <c r="S22" s="109"/>
      <c r="T22" s="109"/>
      <c r="U22" s="109"/>
      <c r="V22" s="109"/>
      <c r="W22" s="109"/>
      <c r="X22" s="109"/>
      <c r="Y22" s="112"/>
    </row>
    <row r="23" spans="1:25" ht="16.8" x14ac:dyDescent="0.3">
      <c r="A23" s="122" t="s">
        <v>336</v>
      </c>
      <c r="B23" s="109"/>
      <c r="C23" s="109"/>
      <c r="D23" s="109"/>
      <c r="E23" s="109"/>
      <c r="F23" s="109"/>
      <c r="G23" s="109"/>
      <c r="H23" s="109"/>
      <c r="I23" s="109"/>
      <c r="J23" s="109"/>
      <c r="K23" s="109"/>
      <c r="L23" s="110"/>
      <c r="M23" s="109"/>
      <c r="N23" s="111"/>
      <c r="O23" s="109"/>
      <c r="P23" s="109"/>
      <c r="Q23" s="109"/>
      <c r="R23" s="111"/>
      <c r="S23" s="109"/>
      <c r="T23" s="109"/>
      <c r="U23" s="109"/>
      <c r="V23" s="109"/>
      <c r="W23" s="109"/>
      <c r="X23" s="109"/>
      <c r="Y23" s="112"/>
    </row>
    <row r="24" spans="1:25" ht="16.8" x14ac:dyDescent="0.3">
      <c r="A24" s="122" t="s">
        <v>363</v>
      </c>
    </row>
    <row r="25" spans="1:25" ht="16.8" x14ac:dyDescent="0.3">
      <c r="A25" s="122" t="s">
        <v>330</v>
      </c>
    </row>
    <row r="26" spans="1:25" ht="16.8" x14ac:dyDescent="0.3">
      <c r="A26" s="122" t="s">
        <v>331</v>
      </c>
    </row>
  </sheetData>
  <mergeCells count="11">
    <mergeCell ref="V3:W3"/>
    <mergeCell ref="X3:X4"/>
    <mergeCell ref="Y3:Y4"/>
    <mergeCell ref="L3:N3"/>
    <mergeCell ref="A1:Y1"/>
    <mergeCell ref="B4:C4"/>
    <mergeCell ref="L5:N5"/>
    <mergeCell ref="P5:R5"/>
    <mergeCell ref="A3:A4"/>
    <mergeCell ref="B3:C3"/>
    <mergeCell ref="P3:R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8E3B7-61C1-4DD8-9B74-B95A03126407}">
  <dimension ref="A1:W137"/>
  <sheetViews>
    <sheetView zoomScaleNormal="100" workbookViewId="0">
      <pane ySplit="4" topLeftCell="A5" activePane="bottomLeft" state="frozen"/>
      <selection sqref="A1:XFD1048576"/>
      <selection pane="bottomLeft" sqref="A1:T1"/>
    </sheetView>
  </sheetViews>
  <sheetFormatPr baseColWidth="10" defaultColWidth="9.109375" defaultRowHeight="13.8" x14ac:dyDescent="0.25"/>
  <cols>
    <col min="1" max="1" width="21.6640625" style="79" bestFit="1" customWidth="1"/>
    <col min="2" max="2" width="29" style="14" bestFit="1" customWidth="1"/>
    <col min="3" max="3" width="7.6640625" style="18" customWidth="1"/>
    <col min="4" max="4" width="12.6640625" style="127" bestFit="1" customWidth="1"/>
    <col min="5" max="5" width="12.33203125" style="18" bestFit="1" customWidth="1"/>
    <col min="6" max="6" width="7.88671875" style="128" customWidth="1"/>
    <col min="7" max="7" width="2" style="16" bestFit="1" customWidth="1"/>
    <col min="8" max="8" width="7.88671875" style="14" customWidth="1"/>
    <col min="9" max="9" width="7.88671875" style="128" customWidth="1"/>
    <col min="10" max="10" width="2" style="16" bestFit="1" customWidth="1"/>
    <col min="11" max="11" width="7.88671875" style="14" customWidth="1"/>
    <col min="12" max="12" width="6.88671875" style="129" customWidth="1"/>
    <col min="13" max="13" width="12.6640625" style="127" bestFit="1" customWidth="1"/>
    <col min="14" max="14" width="10.6640625" style="18" bestFit="1" customWidth="1"/>
    <col min="15" max="15" width="7.88671875" style="128" customWidth="1"/>
    <col min="16" max="16" width="2" style="16" bestFit="1" customWidth="1"/>
    <col min="17" max="17" width="7.88671875" style="14" customWidth="1"/>
    <col min="18" max="18" width="7.88671875" style="128" customWidth="1"/>
    <col min="19" max="19" width="2" style="16" bestFit="1" customWidth="1"/>
    <col min="20" max="20" width="7.88671875" style="14" customWidth="1"/>
    <col min="21" max="21" width="9.109375" style="16"/>
    <col min="22" max="23" width="9.109375" style="72"/>
    <col min="24" max="16384" width="9.109375" style="16"/>
  </cols>
  <sheetData>
    <row r="1" spans="1:23" s="14" customFormat="1" ht="63" customHeight="1" x14ac:dyDescent="0.25">
      <c r="A1" s="201" t="s">
        <v>369</v>
      </c>
      <c r="B1" s="201"/>
      <c r="C1" s="201"/>
      <c r="D1" s="201"/>
      <c r="E1" s="201"/>
      <c r="F1" s="201"/>
      <c r="G1" s="201"/>
      <c r="H1" s="201"/>
      <c r="I1" s="201"/>
      <c r="J1" s="201"/>
      <c r="K1" s="201"/>
      <c r="L1" s="201"/>
      <c r="M1" s="201"/>
      <c r="N1" s="201"/>
      <c r="O1" s="201"/>
      <c r="P1" s="201"/>
      <c r="Q1" s="201"/>
      <c r="R1" s="201"/>
      <c r="S1" s="201"/>
      <c r="T1" s="201"/>
      <c r="V1" s="126"/>
      <c r="W1" s="126"/>
    </row>
    <row r="2" spans="1:23" ht="16.5" customHeight="1" thickBot="1" x14ac:dyDescent="0.3"/>
    <row r="3" spans="1:23" ht="16.5" customHeight="1" thickBot="1" x14ac:dyDescent="0.3">
      <c r="A3" s="80"/>
      <c r="B3" s="81"/>
      <c r="C3" s="202" t="s">
        <v>158</v>
      </c>
      <c r="D3" s="202"/>
      <c r="E3" s="202"/>
      <c r="F3" s="202"/>
      <c r="G3" s="202"/>
      <c r="H3" s="202"/>
      <c r="I3" s="202"/>
      <c r="J3" s="202"/>
      <c r="K3" s="202"/>
      <c r="L3" s="203" t="s">
        <v>157</v>
      </c>
      <c r="M3" s="202"/>
      <c r="N3" s="202"/>
      <c r="O3" s="202"/>
      <c r="P3" s="202"/>
      <c r="Q3" s="202"/>
      <c r="R3" s="202"/>
      <c r="S3" s="202"/>
      <c r="T3" s="202"/>
    </row>
    <row r="4" spans="1:23" s="113" customFormat="1" ht="27" customHeight="1" thickBot="1" x14ac:dyDescent="0.35">
      <c r="A4" s="171" t="s">
        <v>294</v>
      </c>
      <c r="B4" s="171" t="s">
        <v>295</v>
      </c>
      <c r="C4" s="171" t="s">
        <v>332</v>
      </c>
      <c r="D4" s="170" t="s">
        <v>337</v>
      </c>
      <c r="E4" s="171" t="s">
        <v>293</v>
      </c>
      <c r="F4" s="204" t="s">
        <v>362</v>
      </c>
      <c r="G4" s="204"/>
      <c r="H4" s="204"/>
      <c r="I4" s="204" t="s">
        <v>142</v>
      </c>
      <c r="J4" s="204"/>
      <c r="K4" s="205"/>
      <c r="L4" s="169" t="s">
        <v>332</v>
      </c>
      <c r="M4" s="170" t="s">
        <v>337</v>
      </c>
      <c r="N4" s="171" t="s">
        <v>293</v>
      </c>
      <c r="O4" s="204" t="s">
        <v>362</v>
      </c>
      <c r="P4" s="204"/>
      <c r="Q4" s="204"/>
      <c r="R4" s="204" t="s">
        <v>142</v>
      </c>
      <c r="S4" s="204"/>
      <c r="T4" s="205"/>
      <c r="V4" s="41"/>
      <c r="W4" s="41"/>
    </row>
    <row r="5" spans="1:23" ht="15" customHeight="1" thickBot="1" x14ac:dyDescent="0.3">
      <c r="A5" s="206" t="s">
        <v>297</v>
      </c>
      <c r="B5" s="206"/>
      <c r="C5" s="206"/>
      <c r="D5" s="206"/>
      <c r="E5" s="206"/>
      <c r="F5" s="206"/>
      <c r="G5" s="206"/>
      <c r="H5" s="206"/>
      <c r="I5" s="206"/>
      <c r="J5" s="206"/>
      <c r="K5" s="206"/>
      <c r="L5" s="206"/>
      <c r="M5" s="206"/>
      <c r="N5" s="206"/>
      <c r="O5" s="206"/>
      <c r="P5" s="206"/>
      <c r="Q5" s="206"/>
      <c r="R5" s="206"/>
      <c r="S5" s="206"/>
      <c r="T5" s="206"/>
    </row>
    <row r="6" spans="1:23" ht="16.5" customHeight="1" x14ac:dyDescent="0.25">
      <c r="A6" s="82" t="s">
        <v>176</v>
      </c>
      <c r="B6" s="82" t="s">
        <v>209</v>
      </c>
      <c r="C6" s="84">
        <v>2.6859999999999999</v>
      </c>
      <c r="D6" s="130">
        <v>590.34546</v>
      </c>
      <c r="E6" s="84" t="s">
        <v>305</v>
      </c>
      <c r="F6" s="131">
        <v>2.066983589255369</v>
      </c>
      <c r="G6" s="96" t="s">
        <v>135</v>
      </c>
      <c r="H6" s="132">
        <v>0.5943863976613013</v>
      </c>
      <c r="I6" s="131">
        <v>1.2893245134786189</v>
      </c>
      <c r="J6" s="96" t="s">
        <v>135</v>
      </c>
      <c r="K6" s="132">
        <v>0.408855355108382</v>
      </c>
      <c r="L6" s="133">
        <v>2.6880000000000002</v>
      </c>
      <c r="M6" s="130">
        <v>546.35473999999999</v>
      </c>
      <c r="N6" s="84" t="s">
        <v>306</v>
      </c>
      <c r="O6" s="134">
        <v>2.222233149255767</v>
      </c>
      <c r="P6" s="96" t="s">
        <v>135</v>
      </c>
      <c r="Q6" s="135">
        <v>0.73237280547735861</v>
      </c>
      <c r="R6" s="131">
        <v>1.467395820829726</v>
      </c>
      <c r="S6" s="96" t="s">
        <v>135</v>
      </c>
      <c r="T6" s="132">
        <v>0.61407770452695765</v>
      </c>
    </row>
    <row r="7" spans="1:23" ht="16.5" customHeight="1" x14ac:dyDescent="0.25">
      <c r="A7" s="86" t="s">
        <v>169</v>
      </c>
      <c r="B7" s="86" t="s">
        <v>144</v>
      </c>
      <c r="C7" s="87">
        <v>2.0099999999999998</v>
      </c>
      <c r="D7" s="136">
        <v>586.31475999999998</v>
      </c>
      <c r="E7" s="87" t="s">
        <v>305</v>
      </c>
      <c r="F7" s="137">
        <v>0.37113812971682431</v>
      </c>
      <c r="G7" s="95" t="s">
        <v>135</v>
      </c>
      <c r="H7" s="138">
        <v>0.14854150874317854</v>
      </c>
      <c r="I7" s="137">
        <v>1.3609725037335094</v>
      </c>
      <c r="J7" s="95" t="s">
        <v>135</v>
      </c>
      <c r="K7" s="138">
        <v>0.93057739385325078</v>
      </c>
      <c r="L7" s="139">
        <v>2.012</v>
      </c>
      <c r="M7" s="136">
        <v>542.32543999999996</v>
      </c>
      <c r="N7" s="87" t="s">
        <v>306</v>
      </c>
      <c r="O7" s="140">
        <v>0.25290499539898093</v>
      </c>
      <c r="P7" s="95" t="s">
        <v>135</v>
      </c>
      <c r="Q7" s="141">
        <v>0.10706556492086483</v>
      </c>
      <c r="R7" s="137">
        <v>1.0372508293579805</v>
      </c>
      <c r="S7" s="95" t="s">
        <v>135</v>
      </c>
      <c r="T7" s="138">
        <v>0.74207574412285304</v>
      </c>
    </row>
    <row r="8" spans="1:23" ht="16.5" customHeight="1" x14ac:dyDescent="0.25">
      <c r="A8" s="86" t="s">
        <v>178</v>
      </c>
      <c r="B8" s="86" t="s">
        <v>152</v>
      </c>
      <c r="C8" s="87">
        <v>2.8370000000000002</v>
      </c>
      <c r="D8" s="136">
        <v>616.36279000000002</v>
      </c>
      <c r="E8" s="87" t="s">
        <v>305</v>
      </c>
      <c r="F8" s="137">
        <v>7.8177060007882021E-2</v>
      </c>
      <c r="G8" s="95" t="s">
        <v>135</v>
      </c>
      <c r="H8" s="138">
        <v>2.8301318585479591E-2</v>
      </c>
      <c r="I8" s="137">
        <v>3.4276767171239932E-2</v>
      </c>
      <c r="J8" s="95" t="s">
        <v>135</v>
      </c>
      <c r="K8" s="138">
        <v>1.6571918514274843E-2</v>
      </c>
      <c r="L8" s="139">
        <v>2.8359999999999999</v>
      </c>
      <c r="M8" s="136">
        <v>572.37079000000006</v>
      </c>
      <c r="N8" s="87" t="s">
        <v>306</v>
      </c>
      <c r="O8" s="140">
        <v>5.8236363641411604E-2</v>
      </c>
      <c r="P8" s="95" t="s">
        <v>135</v>
      </c>
      <c r="Q8" s="141">
        <v>1.9849287275231851E-2</v>
      </c>
      <c r="R8" s="137">
        <v>2.5212912562024244E-2</v>
      </c>
      <c r="S8" s="95" t="s">
        <v>135</v>
      </c>
      <c r="T8" s="138">
        <v>1.238300805659282E-2</v>
      </c>
    </row>
    <row r="9" spans="1:23" ht="16.5" customHeight="1" thickBot="1" x14ac:dyDescent="0.3">
      <c r="A9" s="79" t="s">
        <v>171</v>
      </c>
      <c r="B9" s="79" t="s">
        <v>204</v>
      </c>
      <c r="C9" s="18">
        <v>2.3740000000000001</v>
      </c>
      <c r="D9" s="127">
        <v>612.32843000000003</v>
      </c>
      <c r="E9" s="18" t="s">
        <v>305</v>
      </c>
      <c r="F9" s="142">
        <v>1.102129779424917</v>
      </c>
      <c r="G9" s="143" t="s">
        <v>135</v>
      </c>
      <c r="H9" s="144">
        <v>0.30400576009238212</v>
      </c>
      <c r="I9" s="142">
        <v>2.0054479666686658</v>
      </c>
      <c r="J9" s="143" t="s">
        <v>135</v>
      </c>
      <c r="K9" s="144">
        <v>0.64795667494858056</v>
      </c>
      <c r="L9" s="145">
        <v>2.3769999999999998</v>
      </c>
      <c r="M9" s="127">
        <v>568.33983999999998</v>
      </c>
      <c r="N9" s="18" t="s">
        <v>306</v>
      </c>
      <c r="O9" s="146">
        <v>0.79784793696032152</v>
      </c>
      <c r="P9" s="143" t="s">
        <v>135</v>
      </c>
      <c r="Q9" s="147">
        <v>0.27826289366919166</v>
      </c>
      <c r="R9" s="142">
        <v>1.538454512020246</v>
      </c>
      <c r="S9" s="143" t="s">
        <v>135</v>
      </c>
      <c r="T9" s="144">
        <v>0.67897587975193907</v>
      </c>
    </row>
    <row r="10" spans="1:23" ht="15" customHeight="1" thickBot="1" x14ac:dyDescent="0.3">
      <c r="A10" s="206" t="s">
        <v>298</v>
      </c>
      <c r="B10" s="206"/>
      <c r="C10" s="206"/>
      <c r="D10" s="206"/>
      <c r="E10" s="206"/>
      <c r="F10" s="206"/>
      <c r="G10" s="206"/>
      <c r="H10" s="206"/>
      <c r="I10" s="206"/>
      <c r="J10" s="206"/>
      <c r="K10" s="206"/>
      <c r="L10" s="206"/>
      <c r="M10" s="206"/>
      <c r="N10" s="206"/>
      <c r="O10" s="206"/>
      <c r="P10" s="206"/>
      <c r="Q10" s="206"/>
      <c r="R10" s="206"/>
      <c r="S10" s="206"/>
      <c r="T10" s="206"/>
    </row>
    <row r="11" spans="1:23" ht="16.5" customHeight="1" x14ac:dyDescent="0.25">
      <c r="A11" s="82" t="s">
        <v>173</v>
      </c>
      <c r="B11" s="82" t="s">
        <v>206</v>
      </c>
      <c r="C11" s="84">
        <v>2.4750000000000001</v>
      </c>
      <c r="D11" s="130">
        <v>450.26260000000002</v>
      </c>
      <c r="E11" s="84" t="s">
        <v>307</v>
      </c>
      <c r="F11" s="131">
        <v>8.3238008457720475E-2</v>
      </c>
      <c r="G11" s="96" t="s">
        <v>135</v>
      </c>
      <c r="H11" s="132">
        <v>6.085344702516389E-2</v>
      </c>
      <c r="I11" s="131">
        <v>4.741821412744876E-2</v>
      </c>
      <c r="J11" s="96" t="s">
        <v>135</v>
      </c>
      <c r="K11" s="132">
        <v>3.0902054070779297E-2</v>
      </c>
      <c r="L11" s="133">
        <v>2.4820000000000002</v>
      </c>
      <c r="M11" s="130">
        <v>452.27569999999997</v>
      </c>
      <c r="N11" s="84" t="s">
        <v>306</v>
      </c>
      <c r="O11" s="134">
        <v>8.5331255866825911E-2</v>
      </c>
      <c r="P11" s="96" t="s">
        <v>135</v>
      </c>
      <c r="Q11" s="135">
        <v>6.1691723987703555E-2</v>
      </c>
      <c r="R11" s="131">
        <v>4.6452374205007814E-2</v>
      </c>
      <c r="S11" s="96" t="s">
        <v>135</v>
      </c>
      <c r="T11" s="132">
        <v>2.7999974510515391E-2</v>
      </c>
    </row>
    <row r="12" spans="1:23" ht="16.5" customHeight="1" x14ac:dyDescent="0.25">
      <c r="A12" s="86" t="s">
        <v>175</v>
      </c>
      <c r="B12" s="86" t="s">
        <v>208</v>
      </c>
      <c r="C12" s="87">
        <v>2.6080000000000001</v>
      </c>
      <c r="D12" s="136">
        <v>476.27704</v>
      </c>
      <c r="E12" s="87" t="s">
        <v>307</v>
      </c>
      <c r="F12" s="137">
        <v>2.2655535773174909</v>
      </c>
      <c r="G12" s="95" t="s">
        <v>135</v>
      </c>
      <c r="H12" s="138">
        <v>0.7073050925265647</v>
      </c>
      <c r="I12" s="137">
        <v>1.5748525770705351</v>
      </c>
      <c r="J12" s="95" t="s">
        <v>135</v>
      </c>
      <c r="K12" s="138">
        <v>0.52319615776444572</v>
      </c>
      <c r="L12" s="139">
        <v>2.6059999999999999</v>
      </c>
      <c r="M12" s="136">
        <v>478.29210999999998</v>
      </c>
      <c r="N12" s="87" t="s">
        <v>306</v>
      </c>
      <c r="O12" s="140">
        <v>2.4340792058049647</v>
      </c>
      <c r="P12" s="95" t="s">
        <v>135</v>
      </c>
      <c r="Q12" s="141">
        <v>0.75691810739569232</v>
      </c>
      <c r="R12" s="137">
        <v>1.7165140434673802</v>
      </c>
      <c r="S12" s="95" t="s">
        <v>135</v>
      </c>
      <c r="T12" s="138">
        <v>0.60440309859146812</v>
      </c>
    </row>
    <row r="13" spans="1:23" ht="16.5" customHeight="1" x14ac:dyDescent="0.25">
      <c r="A13" s="86" t="s">
        <v>177</v>
      </c>
      <c r="B13" s="86" t="s">
        <v>210</v>
      </c>
      <c r="C13" s="87">
        <v>2.7519999999999998</v>
      </c>
      <c r="D13" s="136">
        <v>502.29329999999999</v>
      </c>
      <c r="E13" s="87" t="s">
        <v>307</v>
      </c>
      <c r="F13" s="137">
        <v>0.19927773944817187</v>
      </c>
      <c r="G13" s="95" t="s">
        <v>135</v>
      </c>
      <c r="H13" s="138">
        <v>0.10454407772016922</v>
      </c>
      <c r="I13" s="137">
        <v>0.10290092524696712</v>
      </c>
      <c r="J13" s="95" t="s">
        <v>135</v>
      </c>
      <c r="K13" s="138">
        <v>5.0231217500269008E-2</v>
      </c>
      <c r="L13" s="139">
        <v>2.7530000000000001</v>
      </c>
      <c r="M13" s="136">
        <v>504.30752999999999</v>
      </c>
      <c r="N13" s="87" t="s">
        <v>306</v>
      </c>
      <c r="O13" s="140">
        <v>0.21274192526486532</v>
      </c>
      <c r="P13" s="95" t="s">
        <v>135</v>
      </c>
      <c r="Q13" s="141">
        <v>0.10709212658830113</v>
      </c>
      <c r="R13" s="137">
        <v>0.10734242756067518</v>
      </c>
      <c r="S13" s="95" t="s">
        <v>135</v>
      </c>
      <c r="T13" s="138">
        <v>5.0527888909197398E-2</v>
      </c>
    </row>
    <row r="14" spans="1:23" ht="16.5" customHeight="1" x14ac:dyDescent="0.25">
      <c r="A14" s="86" t="s">
        <v>174</v>
      </c>
      <c r="B14" s="86" t="s">
        <v>207</v>
      </c>
      <c r="C14" s="87">
        <v>2.544</v>
      </c>
      <c r="D14" s="136">
        <v>500.27816999999999</v>
      </c>
      <c r="E14" s="87" t="s">
        <v>307</v>
      </c>
      <c r="F14" s="137">
        <v>1.5501699126470767</v>
      </c>
      <c r="G14" s="95" t="s">
        <v>135</v>
      </c>
      <c r="H14" s="138">
        <v>0.46282437199437204</v>
      </c>
      <c r="I14" s="137">
        <v>1.0317679733799927</v>
      </c>
      <c r="J14" s="95" t="s">
        <v>135</v>
      </c>
      <c r="K14" s="138">
        <v>0.26819014817153231</v>
      </c>
      <c r="L14" s="139">
        <v>2.544</v>
      </c>
      <c r="M14" s="136">
        <v>502.29241999999999</v>
      </c>
      <c r="N14" s="87" t="s">
        <v>306</v>
      </c>
      <c r="O14" s="140">
        <v>1.8116794642510143</v>
      </c>
      <c r="P14" s="95" t="s">
        <v>135</v>
      </c>
      <c r="Q14" s="141">
        <v>0.54769271720451496</v>
      </c>
      <c r="R14" s="137">
        <v>1.2270497794438939</v>
      </c>
      <c r="S14" s="95" t="s">
        <v>135</v>
      </c>
      <c r="T14" s="138">
        <v>0.33392425245097385</v>
      </c>
    </row>
    <row r="15" spans="1:23" ht="16.5" customHeight="1" x14ac:dyDescent="0.25">
      <c r="A15" s="86" t="s">
        <v>170</v>
      </c>
      <c r="B15" s="86" t="s">
        <v>203</v>
      </c>
      <c r="C15" s="87">
        <v>2.1110000000000002</v>
      </c>
      <c r="D15" s="136">
        <v>498.26195999999999</v>
      </c>
      <c r="E15" s="87" t="s">
        <v>307</v>
      </c>
      <c r="F15" s="137">
        <v>7.3491750239364578E-2</v>
      </c>
      <c r="G15" s="95" t="s">
        <v>135</v>
      </c>
      <c r="H15" s="138">
        <v>2.7300752650718099E-2</v>
      </c>
      <c r="I15" s="137">
        <v>0.20041368672230395</v>
      </c>
      <c r="J15" s="95" t="s">
        <v>135</v>
      </c>
      <c r="K15" s="138">
        <v>8.8340550948631288E-2</v>
      </c>
      <c r="L15" s="139">
        <v>2.11</v>
      </c>
      <c r="M15" s="136">
        <v>500.27634</v>
      </c>
      <c r="N15" s="87" t="s">
        <v>306</v>
      </c>
      <c r="O15" s="140">
        <v>6.2587537105464858E-2</v>
      </c>
      <c r="P15" s="95" t="s">
        <v>135</v>
      </c>
      <c r="Q15" s="141">
        <v>2.250138286310014E-2</v>
      </c>
      <c r="R15" s="137">
        <v>0.17583326366186508</v>
      </c>
      <c r="S15" s="95" t="s">
        <v>135</v>
      </c>
      <c r="T15" s="138">
        <v>7.9086769691685599E-2</v>
      </c>
    </row>
    <row r="16" spans="1:23" ht="16.5" customHeight="1" thickBot="1" x14ac:dyDescent="0.3">
      <c r="A16" s="83" t="s">
        <v>172</v>
      </c>
      <c r="B16" s="83" t="s">
        <v>205</v>
      </c>
      <c r="C16" s="85">
        <v>2.4500000000000002</v>
      </c>
      <c r="D16" s="148">
        <v>524.27788999999996</v>
      </c>
      <c r="E16" s="85" t="s">
        <v>307</v>
      </c>
      <c r="F16" s="149">
        <v>1.1658806773581232</v>
      </c>
      <c r="G16" s="97" t="s">
        <v>135</v>
      </c>
      <c r="H16" s="150">
        <v>0.29362541615761961</v>
      </c>
      <c r="I16" s="149">
        <v>1.7204239743373209</v>
      </c>
      <c r="J16" s="97" t="s">
        <v>135</v>
      </c>
      <c r="K16" s="150">
        <v>0.38983729910152715</v>
      </c>
      <c r="L16" s="151">
        <v>2.4500000000000002</v>
      </c>
      <c r="M16" s="148">
        <v>526.29340000000002</v>
      </c>
      <c r="N16" s="85" t="s">
        <v>306</v>
      </c>
      <c r="O16" s="152">
        <v>1.2036969015075807</v>
      </c>
      <c r="P16" s="97" t="s">
        <v>135</v>
      </c>
      <c r="Q16" s="153">
        <v>0.28073786402596007</v>
      </c>
      <c r="R16" s="149">
        <v>1.7609036621367125</v>
      </c>
      <c r="S16" s="97" t="s">
        <v>135</v>
      </c>
      <c r="T16" s="150">
        <v>0.36502315072503599</v>
      </c>
    </row>
    <row r="17" spans="1:20" ht="15" customHeight="1" thickBot="1" x14ac:dyDescent="0.3">
      <c r="A17" s="206" t="s">
        <v>299</v>
      </c>
      <c r="B17" s="206"/>
      <c r="C17" s="206"/>
      <c r="D17" s="206"/>
      <c r="E17" s="206"/>
      <c r="F17" s="206"/>
      <c r="G17" s="206"/>
      <c r="H17" s="206"/>
      <c r="I17" s="206"/>
      <c r="J17" s="206"/>
      <c r="K17" s="206"/>
      <c r="L17" s="206"/>
      <c r="M17" s="206"/>
      <c r="N17" s="206"/>
      <c r="O17" s="206"/>
      <c r="P17" s="206"/>
      <c r="Q17" s="206"/>
      <c r="R17" s="206"/>
      <c r="S17" s="206"/>
      <c r="T17" s="206"/>
    </row>
    <row r="18" spans="1:20" ht="16.5" customHeight="1" x14ac:dyDescent="0.25">
      <c r="A18" s="79" t="s">
        <v>227</v>
      </c>
      <c r="B18" s="79" t="s">
        <v>274</v>
      </c>
      <c r="C18" s="18">
        <v>16.573</v>
      </c>
      <c r="D18" s="127">
        <v>887.56451000000004</v>
      </c>
      <c r="E18" s="18" t="s">
        <v>307</v>
      </c>
      <c r="F18" s="142">
        <v>0.49236822117308127</v>
      </c>
      <c r="G18" s="143" t="s">
        <v>135</v>
      </c>
      <c r="H18" s="144">
        <v>0.35584411937809785</v>
      </c>
      <c r="I18" s="142">
        <v>0.2890433038148057</v>
      </c>
      <c r="J18" s="143" t="s">
        <v>135</v>
      </c>
      <c r="K18" s="144">
        <v>0.14305560725675462</v>
      </c>
      <c r="L18" s="145">
        <v>16.523</v>
      </c>
      <c r="M18" s="127">
        <v>906.60760000000005</v>
      </c>
      <c r="N18" s="18" t="s">
        <v>308</v>
      </c>
      <c r="O18" s="146">
        <v>1.0571934847453037</v>
      </c>
      <c r="P18" s="143" t="s">
        <v>135</v>
      </c>
      <c r="Q18" s="147">
        <v>0.81305002699988194</v>
      </c>
      <c r="R18" s="142">
        <v>0.57451345047749869</v>
      </c>
      <c r="S18" s="143" t="s">
        <v>135</v>
      </c>
      <c r="T18" s="144">
        <v>0.3453607474747763</v>
      </c>
    </row>
    <row r="19" spans="1:20" ht="16.5" customHeight="1" x14ac:dyDescent="0.25">
      <c r="A19" s="86" t="s">
        <v>225</v>
      </c>
      <c r="B19" s="86" t="s">
        <v>151</v>
      </c>
      <c r="C19" s="87">
        <v>10.363</v>
      </c>
      <c r="D19" s="136">
        <v>883.53197999999998</v>
      </c>
      <c r="E19" s="87" t="s">
        <v>307</v>
      </c>
      <c r="F19" s="137">
        <v>0.13559267719513532</v>
      </c>
      <c r="G19" s="95" t="s">
        <v>135</v>
      </c>
      <c r="H19" s="138">
        <v>6.0748718947406251E-2</v>
      </c>
      <c r="I19" s="137">
        <v>0.41634358798662852</v>
      </c>
      <c r="J19" s="95" t="s">
        <v>135</v>
      </c>
      <c r="K19" s="138">
        <v>0.17950027443328864</v>
      </c>
      <c r="L19" s="139">
        <v>10.333</v>
      </c>
      <c r="M19" s="136">
        <v>902.5752</v>
      </c>
      <c r="N19" s="87" t="s">
        <v>308</v>
      </c>
      <c r="O19" s="140">
        <v>0.22262347242212582</v>
      </c>
      <c r="P19" s="95" t="s">
        <v>135</v>
      </c>
      <c r="Q19" s="141">
        <v>0.10900501007132359</v>
      </c>
      <c r="R19" s="137">
        <v>0.82864765156729447</v>
      </c>
      <c r="S19" s="95" t="s">
        <v>135</v>
      </c>
      <c r="T19" s="138">
        <v>0.41822740206182729</v>
      </c>
    </row>
    <row r="20" spans="1:20" ht="16.5" customHeight="1" x14ac:dyDescent="0.25">
      <c r="A20" s="86" t="s">
        <v>224</v>
      </c>
      <c r="B20" s="86" t="s">
        <v>272</v>
      </c>
      <c r="C20" s="87">
        <v>8.3960000000000008</v>
      </c>
      <c r="D20" s="136">
        <v>881.51886000000002</v>
      </c>
      <c r="E20" s="87" t="s">
        <v>307</v>
      </c>
      <c r="F20" s="137">
        <v>0.44005312464603269</v>
      </c>
      <c r="G20" s="95" t="s">
        <v>135</v>
      </c>
      <c r="H20" s="138">
        <v>0.15275512390122717</v>
      </c>
      <c r="I20" s="137">
        <v>0.85479957176831678</v>
      </c>
      <c r="J20" s="95" t="s">
        <v>135</v>
      </c>
      <c r="K20" s="138">
        <v>0.3324695186027552</v>
      </c>
      <c r="L20" s="139">
        <v>8.3759999999999994</v>
      </c>
      <c r="M20" s="136">
        <v>900.56377999999995</v>
      </c>
      <c r="N20" s="87" t="s">
        <v>308</v>
      </c>
      <c r="O20" s="140">
        <v>0.59863009618427698</v>
      </c>
      <c r="P20" s="95" t="s">
        <v>135</v>
      </c>
      <c r="Q20" s="141">
        <v>0.27177084444784139</v>
      </c>
      <c r="R20" s="137">
        <v>1.0627658417258776</v>
      </c>
      <c r="S20" s="95" t="s">
        <v>135</v>
      </c>
      <c r="T20" s="138">
        <v>0.42476417684542789</v>
      </c>
    </row>
    <row r="21" spans="1:20" ht="16.5" customHeight="1" thickBot="1" x14ac:dyDescent="0.3">
      <c r="A21" s="90" t="s">
        <v>226</v>
      </c>
      <c r="B21" s="90" t="s">
        <v>273</v>
      </c>
      <c r="C21" s="91">
        <v>11.901</v>
      </c>
      <c r="D21" s="154">
        <v>909.5498</v>
      </c>
      <c r="E21" s="91" t="s">
        <v>307</v>
      </c>
      <c r="F21" s="155">
        <v>0.65170399087035313</v>
      </c>
      <c r="G21" s="99" t="s">
        <v>135</v>
      </c>
      <c r="H21" s="156">
        <v>0.18152042745242677</v>
      </c>
      <c r="I21" s="155">
        <v>1.3421200993885309</v>
      </c>
      <c r="J21" s="99" t="s">
        <v>135</v>
      </c>
      <c r="K21" s="156">
        <v>0.44010991754864065</v>
      </c>
      <c r="L21" s="157">
        <v>11.869</v>
      </c>
      <c r="M21" s="154">
        <v>928.59307999999999</v>
      </c>
      <c r="N21" s="91" t="s">
        <v>308</v>
      </c>
      <c r="O21" s="158">
        <v>6.6726304506067322</v>
      </c>
      <c r="P21" s="99" t="s">
        <v>135</v>
      </c>
      <c r="Q21" s="159">
        <v>1.9845458617493383</v>
      </c>
      <c r="R21" s="155">
        <v>11.365797231751092</v>
      </c>
      <c r="S21" s="99" t="s">
        <v>135</v>
      </c>
      <c r="T21" s="156">
        <v>3.679473438134707</v>
      </c>
    </row>
    <row r="22" spans="1:20" ht="15" customHeight="1" thickBot="1" x14ac:dyDescent="0.3">
      <c r="A22" s="207" t="s">
        <v>300</v>
      </c>
      <c r="B22" s="207"/>
      <c r="C22" s="207"/>
      <c r="D22" s="207"/>
      <c r="E22" s="207"/>
      <c r="F22" s="207"/>
      <c r="G22" s="207"/>
      <c r="H22" s="207"/>
      <c r="I22" s="207"/>
      <c r="J22" s="207"/>
      <c r="K22" s="207"/>
      <c r="L22" s="207"/>
      <c r="M22" s="207"/>
      <c r="N22" s="207"/>
      <c r="O22" s="207"/>
      <c r="P22" s="207"/>
      <c r="Q22" s="207"/>
      <c r="R22" s="207"/>
      <c r="S22" s="207"/>
      <c r="T22" s="207"/>
    </row>
    <row r="23" spans="1:20" ht="16.5" customHeight="1" x14ac:dyDescent="0.25">
      <c r="A23" s="79" t="s">
        <v>215</v>
      </c>
      <c r="B23" s="79" t="s">
        <v>257</v>
      </c>
      <c r="C23" s="18">
        <v>10.663</v>
      </c>
      <c r="D23" s="127">
        <v>762.52930000000003</v>
      </c>
      <c r="E23" s="18" t="s">
        <v>305</v>
      </c>
      <c r="F23" s="142">
        <v>0.34264326160554476</v>
      </c>
      <c r="G23" s="143" t="s">
        <v>135</v>
      </c>
      <c r="H23" s="144">
        <v>0.15650335860395415</v>
      </c>
      <c r="I23" s="142">
        <v>0.23757913409892567</v>
      </c>
      <c r="J23" s="143" t="s">
        <v>135</v>
      </c>
      <c r="K23" s="144">
        <v>0.11181199417236815</v>
      </c>
      <c r="L23" s="145">
        <v>10.670999999999999</v>
      </c>
      <c r="M23" s="127">
        <v>718.53692999999998</v>
      </c>
      <c r="N23" s="18" t="s">
        <v>306</v>
      </c>
      <c r="O23" s="146">
        <v>0.26739024784357313</v>
      </c>
      <c r="P23" s="143" t="s">
        <v>135</v>
      </c>
      <c r="Q23" s="147">
        <v>0.1351544309606279</v>
      </c>
      <c r="R23" s="142">
        <v>0.18099407883929755</v>
      </c>
      <c r="S23" s="143" t="s">
        <v>135</v>
      </c>
      <c r="T23" s="144">
        <v>7.3641038166155429E-2</v>
      </c>
    </row>
    <row r="24" spans="1:20" ht="16.5" customHeight="1" x14ac:dyDescent="0.25">
      <c r="A24" s="86" t="s">
        <v>184</v>
      </c>
      <c r="B24" s="86" t="s">
        <v>253</v>
      </c>
      <c r="C24" s="87">
        <v>9.2569999999999997</v>
      </c>
      <c r="D24" s="136">
        <v>774.52782999999999</v>
      </c>
      <c r="E24" s="87" t="s">
        <v>305</v>
      </c>
      <c r="F24" s="137">
        <v>0.59467558372249463</v>
      </c>
      <c r="G24" s="95" t="s">
        <v>135</v>
      </c>
      <c r="H24" s="138">
        <v>0.38122162706078139</v>
      </c>
      <c r="I24" s="137">
        <v>0.36016727613431937</v>
      </c>
      <c r="J24" s="95" t="s">
        <v>135</v>
      </c>
      <c r="K24" s="138">
        <v>0.21362491294866282</v>
      </c>
      <c r="L24" s="139">
        <v>9.2629999999999999</v>
      </c>
      <c r="M24" s="136">
        <v>730.53972999999996</v>
      </c>
      <c r="N24" s="87" t="s">
        <v>306</v>
      </c>
      <c r="O24" s="140">
        <v>0.37303525075813238</v>
      </c>
      <c r="P24" s="95" t="s">
        <v>135</v>
      </c>
      <c r="Q24" s="141">
        <v>0.27307974328021889</v>
      </c>
      <c r="R24" s="137">
        <v>0.22026836182904891</v>
      </c>
      <c r="S24" s="95" t="s">
        <v>135</v>
      </c>
      <c r="T24" s="138">
        <v>0.12770835576719244</v>
      </c>
    </row>
    <row r="25" spans="1:20" ht="16.5" customHeight="1" x14ac:dyDescent="0.25">
      <c r="A25" s="86" t="s">
        <v>192</v>
      </c>
      <c r="B25" s="86" t="s">
        <v>260</v>
      </c>
      <c r="C25" s="87">
        <v>13.148999999999999</v>
      </c>
      <c r="D25" s="136">
        <v>802.55980999999997</v>
      </c>
      <c r="E25" s="87" t="s">
        <v>305</v>
      </c>
      <c r="F25" s="137">
        <v>6.7060659202788031</v>
      </c>
      <c r="G25" s="95" t="s">
        <v>135</v>
      </c>
      <c r="H25" s="138">
        <v>2.8123553576350759</v>
      </c>
      <c r="I25" s="137">
        <v>4.4292938955059862</v>
      </c>
      <c r="J25" s="95" t="s">
        <v>135</v>
      </c>
      <c r="K25" s="138">
        <v>1.4670841711139337</v>
      </c>
      <c r="L25" s="139">
        <v>13.164999999999999</v>
      </c>
      <c r="M25" s="136">
        <v>758.56897000000004</v>
      </c>
      <c r="N25" s="87" t="s">
        <v>306</v>
      </c>
      <c r="O25" s="140">
        <v>7.5214375226562726</v>
      </c>
      <c r="P25" s="95" t="s">
        <v>135</v>
      </c>
      <c r="Q25" s="141">
        <v>3.7590822954167216</v>
      </c>
      <c r="R25" s="137">
        <v>4.9007717213151158</v>
      </c>
      <c r="S25" s="95" t="s">
        <v>135</v>
      </c>
      <c r="T25" s="138">
        <v>1.7694362374313688</v>
      </c>
    </row>
    <row r="26" spans="1:20" ht="16.5" customHeight="1" x14ac:dyDescent="0.25">
      <c r="A26" s="208" t="s">
        <v>185</v>
      </c>
      <c r="B26" s="86" t="s">
        <v>255</v>
      </c>
      <c r="C26" s="87">
        <v>9.91</v>
      </c>
      <c r="D26" s="136">
        <v>800.54259999999999</v>
      </c>
      <c r="E26" s="87" t="s">
        <v>305</v>
      </c>
      <c r="F26" s="137">
        <v>10.421816459216574</v>
      </c>
      <c r="G26" s="95" t="s">
        <v>135</v>
      </c>
      <c r="H26" s="138">
        <v>3.2779806034798615</v>
      </c>
      <c r="I26" s="137">
        <v>6.4947262915515269</v>
      </c>
      <c r="J26" s="95" t="s">
        <v>135</v>
      </c>
      <c r="K26" s="138">
        <v>1.7258406717502532</v>
      </c>
      <c r="L26" s="139">
        <v>9.92</v>
      </c>
      <c r="M26" s="136">
        <v>756.55402000000004</v>
      </c>
      <c r="N26" s="87" t="s">
        <v>306</v>
      </c>
      <c r="O26" s="140">
        <v>6.9398639320658901</v>
      </c>
      <c r="P26" s="95" t="s">
        <v>135</v>
      </c>
      <c r="Q26" s="141">
        <v>2.5884760686589221</v>
      </c>
      <c r="R26" s="137">
        <v>4.3202893400314268</v>
      </c>
      <c r="S26" s="95" t="s">
        <v>135</v>
      </c>
      <c r="T26" s="138">
        <v>1.4873982599099689</v>
      </c>
    </row>
    <row r="27" spans="1:20" ht="16.5" customHeight="1" x14ac:dyDescent="0.25">
      <c r="A27" s="208"/>
      <c r="B27" s="86" t="s">
        <v>11</v>
      </c>
      <c r="C27" s="87">
        <v>11.324999999999999</v>
      </c>
      <c r="D27" s="136">
        <v>800.54332999999997</v>
      </c>
      <c r="E27" s="87" t="s">
        <v>305</v>
      </c>
      <c r="F27" s="137">
        <v>7.107649098666073</v>
      </c>
      <c r="G27" s="95" t="s">
        <v>135</v>
      </c>
      <c r="H27" s="138">
        <v>4.5290635826928591</v>
      </c>
      <c r="I27" s="137">
        <v>4.0249603409101367</v>
      </c>
      <c r="J27" s="95" t="s">
        <v>135</v>
      </c>
      <c r="K27" s="138">
        <v>2.3305674738805497</v>
      </c>
      <c r="L27" s="139">
        <v>11.364000000000001</v>
      </c>
      <c r="M27" s="136">
        <v>756.55408</v>
      </c>
      <c r="N27" s="87" t="s">
        <v>306</v>
      </c>
      <c r="O27" s="140">
        <v>5.5947057595251621</v>
      </c>
      <c r="P27" s="95" t="s">
        <v>135</v>
      </c>
      <c r="Q27" s="141">
        <v>4.1784295689661235</v>
      </c>
      <c r="R27" s="137">
        <v>3.0030314828370548</v>
      </c>
      <c r="S27" s="95" t="s">
        <v>135</v>
      </c>
      <c r="T27" s="138">
        <v>1.6885447500266284</v>
      </c>
    </row>
    <row r="28" spans="1:20" ht="16.5" customHeight="1" x14ac:dyDescent="0.25">
      <c r="A28" s="86" t="s">
        <v>179</v>
      </c>
      <c r="B28" s="86" t="s">
        <v>249</v>
      </c>
      <c r="C28" s="87">
        <v>7.2430000000000003</v>
      </c>
      <c r="D28" s="136">
        <v>796.51526000000001</v>
      </c>
      <c r="E28" s="87" t="s">
        <v>305</v>
      </c>
      <c r="F28" s="137">
        <v>0.49630152037328223</v>
      </c>
      <c r="G28" s="95" t="s">
        <v>135</v>
      </c>
      <c r="H28" s="138">
        <v>0.22292691644398083</v>
      </c>
      <c r="I28" s="137">
        <v>1.3394312507982575</v>
      </c>
      <c r="J28" s="95" t="s">
        <v>135</v>
      </c>
      <c r="K28" s="138">
        <v>0.59034747726603409</v>
      </c>
      <c r="L28" s="139">
        <v>7.2480000000000002</v>
      </c>
      <c r="M28" s="136">
        <v>752.52117999999996</v>
      </c>
      <c r="N28" s="87" t="s">
        <v>306</v>
      </c>
      <c r="O28" s="140">
        <v>0.21489148552441778</v>
      </c>
      <c r="P28" s="95" t="s">
        <v>135</v>
      </c>
      <c r="Q28" s="141">
        <v>9.7663917177488832E-2</v>
      </c>
      <c r="R28" s="137">
        <v>0.65381978555105502</v>
      </c>
      <c r="S28" s="95" t="s">
        <v>135</v>
      </c>
      <c r="T28" s="138">
        <v>0.41538029480417965</v>
      </c>
    </row>
    <row r="29" spans="1:20" ht="16.5" customHeight="1" x14ac:dyDescent="0.25">
      <c r="A29" s="86" t="s">
        <v>216</v>
      </c>
      <c r="B29" s="86" t="s">
        <v>259</v>
      </c>
      <c r="C29" s="87">
        <v>12.564</v>
      </c>
      <c r="D29" s="136">
        <v>814.56335000000001</v>
      </c>
      <c r="E29" s="87" t="s">
        <v>305</v>
      </c>
      <c r="F29" s="137">
        <v>1.0918217821234482</v>
      </c>
      <c r="G29" s="95" t="s">
        <v>135</v>
      </c>
      <c r="H29" s="138">
        <v>0.44200040314195643</v>
      </c>
      <c r="I29" s="137">
        <v>0.58851023458043561</v>
      </c>
      <c r="J29" s="95" t="s">
        <v>135</v>
      </c>
      <c r="K29" s="138">
        <v>0.23231186105567916</v>
      </c>
      <c r="L29" s="139">
        <v>12.565</v>
      </c>
      <c r="M29" s="136">
        <v>770.57037000000003</v>
      </c>
      <c r="N29" s="87" t="s">
        <v>306</v>
      </c>
      <c r="O29" s="140">
        <v>0.88476646801626979</v>
      </c>
      <c r="P29" s="95" t="s">
        <v>135</v>
      </c>
      <c r="Q29" s="141">
        <v>0.35525927119558448</v>
      </c>
      <c r="R29" s="137">
        <v>0.49026269037817072</v>
      </c>
      <c r="S29" s="95" t="s">
        <v>135</v>
      </c>
      <c r="T29" s="138">
        <v>0.17432022758504848</v>
      </c>
    </row>
    <row r="30" spans="1:20" ht="16.5" customHeight="1" x14ac:dyDescent="0.25">
      <c r="A30" s="86" t="s">
        <v>183</v>
      </c>
      <c r="B30" s="86" t="s">
        <v>146</v>
      </c>
      <c r="C30" s="87">
        <v>8.5389999999999997</v>
      </c>
      <c r="D30" s="136">
        <v>810.52733999999998</v>
      </c>
      <c r="E30" s="87" t="s">
        <v>305</v>
      </c>
      <c r="F30" s="137">
        <v>0.37032843771151974</v>
      </c>
      <c r="G30" s="95" t="s">
        <v>135</v>
      </c>
      <c r="H30" s="138">
        <v>0.15480909771657322</v>
      </c>
      <c r="I30" s="137">
        <v>1.0583551591871641</v>
      </c>
      <c r="J30" s="95" t="s">
        <v>135</v>
      </c>
      <c r="K30" s="138">
        <v>0.40829538738166155</v>
      </c>
      <c r="L30" s="139">
        <v>8.5489999999999995</v>
      </c>
      <c r="M30" s="136">
        <v>766.53783999999996</v>
      </c>
      <c r="N30" s="87" t="s">
        <v>306</v>
      </c>
      <c r="O30" s="140">
        <v>0.19239127436330031</v>
      </c>
      <c r="P30" s="95" t="s">
        <v>135</v>
      </c>
      <c r="Q30" s="141">
        <v>8.389400421890067E-2</v>
      </c>
      <c r="R30" s="137">
        <v>0.60822863177460529</v>
      </c>
      <c r="S30" s="95" t="s">
        <v>135</v>
      </c>
      <c r="T30" s="138">
        <v>0.2734919774823209</v>
      </c>
    </row>
    <row r="31" spans="1:20" ht="16.5" customHeight="1" x14ac:dyDescent="0.25">
      <c r="A31" s="86" t="s">
        <v>194</v>
      </c>
      <c r="B31" s="86" t="s">
        <v>262</v>
      </c>
      <c r="C31" s="87">
        <v>14.933</v>
      </c>
      <c r="D31" s="136">
        <v>828.57641999999998</v>
      </c>
      <c r="E31" s="87" t="s">
        <v>305</v>
      </c>
      <c r="F31" s="137">
        <v>93.613062541765032</v>
      </c>
      <c r="G31" s="95" t="s">
        <v>135</v>
      </c>
      <c r="H31" s="138">
        <v>32.297500271717063</v>
      </c>
      <c r="I31" s="137">
        <v>57.279508503186676</v>
      </c>
      <c r="J31" s="95" t="s">
        <v>135</v>
      </c>
      <c r="K31" s="138">
        <v>20.536691291371973</v>
      </c>
      <c r="L31" s="139">
        <v>14.948</v>
      </c>
      <c r="M31" s="136">
        <v>784.58465999999999</v>
      </c>
      <c r="N31" s="87" t="s">
        <v>306</v>
      </c>
      <c r="O31" s="140">
        <v>96.31703513406849</v>
      </c>
      <c r="P31" s="95" t="s">
        <v>135</v>
      </c>
      <c r="Q31" s="141">
        <v>33.820191845534787</v>
      </c>
      <c r="R31" s="137">
        <v>58.284325632342053</v>
      </c>
      <c r="S31" s="95" t="s">
        <v>135</v>
      </c>
      <c r="T31" s="138">
        <v>21.313118826102929</v>
      </c>
    </row>
    <row r="32" spans="1:20" ht="16.5" customHeight="1" x14ac:dyDescent="0.25">
      <c r="A32" s="86" t="s">
        <v>187</v>
      </c>
      <c r="B32" s="86" t="s">
        <v>256</v>
      </c>
      <c r="C32" s="87">
        <v>10.611000000000001</v>
      </c>
      <c r="D32" s="136">
        <v>826.55742999999995</v>
      </c>
      <c r="E32" s="87" t="s">
        <v>305</v>
      </c>
      <c r="F32" s="137">
        <v>36.576467189083289</v>
      </c>
      <c r="G32" s="95" t="s">
        <v>135</v>
      </c>
      <c r="H32" s="138">
        <v>11.737618136634053</v>
      </c>
      <c r="I32" s="137">
        <v>24.894357162309365</v>
      </c>
      <c r="J32" s="95" t="s">
        <v>135</v>
      </c>
      <c r="K32" s="138">
        <v>7.831439116487088</v>
      </c>
      <c r="L32" s="139">
        <v>10.62</v>
      </c>
      <c r="M32" s="136">
        <v>782.57092</v>
      </c>
      <c r="N32" s="87" t="s">
        <v>306</v>
      </c>
      <c r="O32" s="140">
        <v>28.157960706142454</v>
      </c>
      <c r="P32" s="95" t="s">
        <v>135</v>
      </c>
      <c r="Q32" s="141">
        <v>10.053989017462831</v>
      </c>
      <c r="R32" s="137">
        <v>19.433376317611962</v>
      </c>
      <c r="S32" s="95" t="s">
        <v>135</v>
      </c>
      <c r="T32" s="138">
        <v>6.9954259006315702</v>
      </c>
    </row>
    <row r="33" spans="1:20" ht="16.5" customHeight="1" x14ac:dyDescent="0.25">
      <c r="A33" s="208" t="s">
        <v>182</v>
      </c>
      <c r="B33" s="86" t="s">
        <v>254</v>
      </c>
      <c r="C33" s="87">
        <v>9.3249999999999993</v>
      </c>
      <c r="D33" s="136">
        <v>824.54589999999996</v>
      </c>
      <c r="E33" s="87" t="s">
        <v>305</v>
      </c>
      <c r="F33" s="137">
        <v>2.9880969535673549</v>
      </c>
      <c r="G33" s="95" t="s">
        <v>135</v>
      </c>
      <c r="H33" s="138">
        <v>1.4498371593353441</v>
      </c>
      <c r="I33" s="137">
        <v>1.7547188607148752</v>
      </c>
      <c r="J33" s="95" t="s">
        <v>135</v>
      </c>
      <c r="K33" s="138">
        <v>0.57381391212186661</v>
      </c>
      <c r="L33" s="139">
        <v>9.3330000000000002</v>
      </c>
      <c r="M33" s="136">
        <v>780.55353000000002</v>
      </c>
      <c r="N33" s="87" t="s">
        <v>306</v>
      </c>
      <c r="O33" s="140">
        <v>1.712344293201653</v>
      </c>
      <c r="P33" s="95" t="s">
        <v>135</v>
      </c>
      <c r="Q33" s="141">
        <v>0.93530976042676361</v>
      </c>
      <c r="R33" s="137">
        <v>1.0474394082030003</v>
      </c>
      <c r="S33" s="95" t="s">
        <v>135</v>
      </c>
      <c r="T33" s="138">
        <v>0.4932012678106597</v>
      </c>
    </row>
    <row r="34" spans="1:20" ht="16.5" customHeight="1" x14ac:dyDescent="0.25">
      <c r="A34" s="209"/>
      <c r="B34" s="89" t="s">
        <v>23</v>
      </c>
      <c r="C34" s="160">
        <v>10.156000000000001</v>
      </c>
      <c r="D34" s="161">
        <v>824.54540999999995</v>
      </c>
      <c r="E34" s="160" t="s">
        <v>305</v>
      </c>
      <c r="F34" s="162">
        <v>51.181573530614955</v>
      </c>
      <c r="G34" s="98" t="s">
        <v>135</v>
      </c>
      <c r="H34" s="163">
        <v>20.892282899989453</v>
      </c>
      <c r="I34" s="162">
        <v>134.00015259323246</v>
      </c>
      <c r="J34" s="98" t="s">
        <v>135</v>
      </c>
      <c r="K34" s="163">
        <v>39.439692143622558</v>
      </c>
      <c r="L34" s="164">
        <v>10.164999999999999</v>
      </c>
      <c r="M34" s="161">
        <v>780.55340999999999</v>
      </c>
      <c r="N34" s="160" t="s">
        <v>306</v>
      </c>
      <c r="O34" s="165">
        <v>37.565343298463333</v>
      </c>
      <c r="P34" s="98" t="s">
        <v>135</v>
      </c>
      <c r="Q34" s="166">
        <v>18.173402039090735</v>
      </c>
      <c r="R34" s="162">
        <v>118.70957548639774</v>
      </c>
      <c r="S34" s="98" t="s">
        <v>135</v>
      </c>
      <c r="T34" s="163">
        <v>42.326219367188358</v>
      </c>
    </row>
    <row r="35" spans="1:20" ht="16.5" customHeight="1" x14ac:dyDescent="0.25">
      <c r="A35" s="208" t="s">
        <v>180</v>
      </c>
      <c r="B35" s="86" t="s">
        <v>251</v>
      </c>
      <c r="C35" s="87">
        <v>7.47</v>
      </c>
      <c r="D35" s="136">
        <v>822.52704000000006</v>
      </c>
      <c r="E35" s="87" t="s">
        <v>305</v>
      </c>
      <c r="F35" s="137">
        <v>0.48336563151405543</v>
      </c>
      <c r="G35" s="95" t="s">
        <v>135</v>
      </c>
      <c r="H35" s="138">
        <v>0.25636328606014436</v>
      </c>
      <c r="I35" s="137">
        <v>1.0746353667549795</v>
      </c>
      <c r="J35" s="95" t="s">
        <v>135</v>
      </c>
      <c r="K35" s="138">
        <v>0.52471813517170807</v>
      </c>
      <c r="L35" s="139">
        <v>7.476</v>
      </c>
      <c r="M35" s="136">
        <v>778.53778</v>
      </c>
      <c r="N35" s="87" t="s">
        <v>306</v>
      </c>
      <c r="O35" s="140">
        <v>0.22120507956099891</v>
      </c>
      <c r="P35" s="95" t="s">
        <v>135</v>
      </c>
      <c r="Q35" s="141">
        <v>0.12090222738066408</v>
      </c>
      <c r="R35" s="137">
        <v>0.57323975624555801</v>
      </c>
      <c r="S35" s="95" t="s">
        <v>135</v>
      </c>
      <c r="T35" s="138">
        <v>0.40803190393524019</v>
      </c>
    </row>
    <row r="36" spans="1:20" ht="16.5" customHeight="1" x14ac:dyDescent="0.25">
      <c r="A36" s="208"/>
      <c r="B36" s="86" t="s">
        <v>251</v>
      </c>
      <c r="C36" s="87">
        <v>7.8179999999999996</v>
      </c>
      <c r="D36" s="136">
        <v>822.52692000000002</v>
      </c>
      <c r="E36" s="87" t="s">
        <v>305</v>
      </c>
      <c r="F36" s="137">
        <v>0.13615417673291652</v>
      </c>
      <c r="G36" s="95" t="s">
        <v>135</v>
      </c>
      <c r="H36" s="138">
        <v>6.5998865003980972E-2</v>
      </c>
      <c r="I36" s="137">
        <v>0.36788651760965141</v>
      </c>
      <c r="J36" s="95" t="s">
        <v>135</v>
      </c>
      <c r="K36" s="138">
        <v>0.16216746600192775</v>
      </c>
      <c r="L36" s="139">
        <v>7.8410000000000002</v>
      </c>
      <c r="M36" s="136">
        <v>778.53778</v>
      </c>
      <c r="N36" s="87" t="s">
        <v>306</v>
      </c>
      <c r="O36" s="140">
        <v>6.7611946917870494E-2</v>
      </c>
      <c r="P36" s="95" t="s">
        <v>135</v>
      </c>
      <c r="Q36" s="141">
        <v>3.1056846590952241E-2</v>
      </c>
      <c r="R36" s="137">
        <v>0.20024371604899271</v>
      </c>
      <c r="S36" s="95" t="s">
        <v>135</v>
      </c>
      <c r="T36" s="138">
        <v>9.9224878333450825E-2</v>
      </c>
    </row>
    <row r="37" spans="1:20" ht="16.5" customHeight="1" x14ac:dyDescent="0.25">
      <c r="A37" s="208" t="s">
        <v>217</v>
      </c>
      <c r="B37" s="86" t="s">
        <v>264</v>
      </c>
      <c r="C37" s="87">
        <v>16.585000000000001</v>
      </c>
      <c r="D37" s="136">
        <v>842.59375</v>
      </c>
      <c r="E37" s="87" t="s">
        <v>305</v>
      </c>
      <c r="F37" s="137">
        <v>1.1297225711057939</v>
      </c>
      <c r="G37" s="95" t="s">
        <v>135</v>
      </c>
      <c r="H37" s="138">
        <v>0.35794747391555937</v>
      </c>
      <c r="I37" s="137">
        <v>0.61159290497635044</v>
      </c>
      <c r="J37" s="95" t="s">
        <v>135</v>
      </c>
      <c r="K37" s="138">
        <v>0.26445037279156619</v>
      </c>
      <c r="L37" s="139">
        <v>16.584</v>
      </c>
      <c r="M37" s="136">
        <v>798.60302999999999</v>
      </c>
      <c r="N37" s="87" t="s">
        <v>306</v>
      </c>
      <c r="O37" s="140">
        <v>0.84281106190476263</v>
      </c>
      <c r="P37" s="95" t="s">
        <v>135</v>
      </c>
      <c r="Q37" s="141">
        <v>0.29513121531194059</v>
      </c>
      <c r="R37" s="137">
        <v>0.47495493561454161</v>
      </c>
      <c r="S37" s="95" t="s">
        <v>135</v>
      </c>
      <c r="T37" s="138">
        <v>0.189622685782003</v>
      </c>
    </row>
    <row r="38" spans="1:20" ht="16.5" customHeight="1" x14ac:dyDescent="0.25">
      <c r="A38" s="208"/>
      <c r="B38" s="86" t="s">
        <v>264</v>
      </c>
      <c r="C38" s="87">
        <v>17.303999999999998</v>
      </c>
      <c r="D38" s="136">
        <v>842.59313999999995</v>
      </c>
      <c r="E38" s="87" t="s">
        <v>305</v>
      </c>
      <c r="F38" s="137">
        <v>1.2979482763509433</v>
      </c>
      <c r="G38" s="95" t="s">
        <v>135</v>
      </c>
      <c r="H38" s="138">
        <v>0.58336591301229124</v>
      </c>
      <c r="I38" s="137">
        <v>0.77130040166641556</v>
      </c>
      <c r="J38" s="95" t="s">
        <v>135</v>
      </c>
      <c r="K38" s="138">
        <v>0.26795834657941142</v>
      </c>
      <c r="L38" s="139">
        <v>17.321000000000002</v>
      </c>
      <c r="M38" s="136">
        <v>798.60271999999998</v>
      </c>
      <c r="N38" s="87" t="s">
        <v>306</v>
      </c>
      <c r="O38" s="140">
        <v>1.202383597676435</v>
      </c>
      <c r="P38" s="95" t="s">
        <v>135</v>
      </c>
      <c r="Q38" s="141">
        <v>0.56770805604278773</v>
      </c>
      <c r="R38" s="137">
        <v>0.75092519572328642</v>
      </c>
      <c r="S38" s="95" t="s">
        <v>135</v>
      </c>
      <c r="T38" s="138">
        <v>0.24078128018618955</v>
      </c>
    </row>
    <row r="39" spans="1:20" ht="16.5" customHeight="1" x14ac:dyDescent="0.25">
      <c r="A39" s="208" t="s">
        <v>189</v>
      </c>
      <c r="B39" s="86" t="s">
        <v>189</v>
      </c>
      <c r="C39" s="87">
        <v>11.459</v>
      </c>
      <c r="D39" s="136">
        <v>838.56237999999996</v>
      </c>
      <c r="E39" s="87" t="s">
        <v>305</v>
      </c>
      <c r="F39" s="137">
        <v>0.33345405229678021</v>
      </c>
      <c r="G39" s="95" t="s">
        <v>135</v>
      </c>
      <c r="H39" s="138">
        <v>0.16744075000685871</v>
      </c>
      <c r="I39" s="137">
        <v>0.92345119866607506</v>
      </c>
      <c r="J39" s="95" t="s">
        <v>135</v>
      </c>
      <c r="K39" s="138">
        <v>0.41193582808722201</v>
      </c>
      <c r="L39" s="139">
        <v>11.507999999999999</v>
      </c>
      <c r="M39" s="136">
        <v>794.57135000000005</v>
      </c>
      <c r="N39" s="87" t="s">
        <v>306</v>
      </c>
      <c r="O39" s="140">
        <v>0.6115242571490821</v>
      </c>
      <c r="P39" s="95" t="s">
        <v>135</v>
      </c>
      <c r="Q39" s="141">
        <v>0.28981595045994996</v>
      </c>
      <c r="R39" s="137">
        <v>1.6308007296979414</v>
      </c>
      <c r="S39" s="95" t="s">
        <v>135</v>
      </c>
      <c r="T39" s="138">
        <v>0.80394691581385203</v>
      </c>
    </row>
    <row r="40" spans="1:20" ht="16.5" customHeight="1" x14ac:dyDescent="0.25">
      <c r="A40" s="208"/>
      <c r="B40" s="86" t="s">
        <v>147</v>
      </c>
      <c r="C40" s="87">
        <v>12.179</v>
      </c>
      <c r="D40" s="136">
        <v>838.56293000000005</v>
      </c>
      <c r="E40" s="87" t="s">
        <v>305</v>
      </c>
      <c r="F40" s="137">
        <v>0.51370200784252162</v>
      </c>
      <c r="G40" s="95" t="s">
        <v>135</v>
      </c>
      <c r="H40" s="138">
        <v>0.20628802079358369</v>
      </c>
      <c r="I40" s="137">
        <v>1.6588916042088866</v>
      </c>
      <c r="J40" s="95" t="s">
        <v>135</v>
      </c>
      <c r="K40" s="138">
        <v>0.50984411278359021</v>
      </c>
      <c r="L40" s="139">
        <v>12.207000000000001</v>
      </c>
      <c r="M40" s="136">
        <v>794.57117000000005</v>
      </c>
      <c r="N40" s="87" t="s">
        <v>306</v>
      </c>
      <c r="O40" s="140">
        <v>0.34144657391831912</v>
      </c>
      <c r="P40" s="95" t="s">
        <v>135</v>
      </c>
      <c r="Q40" s="141">
        <v>0.14334603745950539</v>
      </c>
      <c r="R40" s="137">
        <v>1.1602923485424612</v>
      </c>
      <c r="S40" s="95" t="s">
        <v>135</v>
      </c>
      <c r="T40" s="138">
        <v>0.43560831725634319</v>
      </c>
    </row>
    <row r="41" spans="1:20" ht="16.5" customHeight="1" x14ac:dyDescent="0.25">
      <c r="A41" s="208" t="s">
        <v>201</v>
      </c>
      <c r="B41" s="86" t="s">
        <v>153</v>
      </c>
      <c r="C41" s="87">
        <v>20.2</v>
      </c>
      <c r="D41" s="136">
        <v>856.60675000000003</v>
      </c>
      <c r="E41" s="87" t="s">
        <v>305</v>
      </c>
      <c r="F41" s="137">
        <v>3.9409336593322841</v>
      </c>
      <c r="G41" s="95" t="s">
        <v>135</v>
      </c>
      <c r="H41" s="138">
        <v>1.4052025658563037</v>
      </c>
      <c r="I41" s="137">
        <v>2.2709971222501033</v>
      </c>
      <c r="J41" s="95" t="s">
        <v>135</v>
      </c>
      <c r="K41" s="138">
        <v>0.84908020058059297</v>
      </c>
      <c r="L41" s="139">
        <v>20.219000000000001</v>
      </c>
      <c r="M41" s="136">
        <v>812.61455999999998</v>
      </c>
      <c r="N41" s="87" t="s">
        <v>306</v>
      </c>
      <c r="O41" s="140">
        <v>2.7466302827855222</v>
      </c>
      <c r="P41" s="95" t="s">
        <v>135</v>
      </c>
      <c r="Q41" s="141">
        <v>1.159909028961027</v>
      </c>
      <c r="R41" s="137">
        <v>1.6223902214806976</v>
      </c>
      <c r="S41" s="95" t="s">
        <v>135</v>
      </c>
      <c r="T41" s="138">
        <v>0.67452302473830739</v>
      </c>
    </row>
    <row r="42" spans="1:20" ht="16.5" customHeight="1" x14ac:dyDescent="0.25">
      <c r="A42" s="208"/>
      <c r="B42" s="86" t="s">
        <v>153</v>
      </c>
      <c r="C42" s="87">
        <v>21.151</v>
      </c>
      <c r="D42" s="136">
        <v>856.60657000000003</v>
      </c>
      <c r="E42" s="87" t="s">
        <v>305</v>
      </c>
      <c r="F42" s="137">
        <v>3.1009190197517906</v>
      </c>
      <c r="G42" s="95" t="s">
        <v>135</v>
      </c>
      <c r="H42" s="138">
        <v>2.2530165070663672</v>
      </c>
      <c r="I42" s="137">
        <v>1.3575530217284166</v>
      </c>
      <c r="J42" s="95" t="s">
        <v>135</v>
      </c>
      <c r="K42" s="138">
        <v>0.66719001110813747</v>
      </c>
      <c r="L42" s="139">
        <v>21.161000000000001</v>
      </c>
      <c r="M42" s="136">
        <v>812.61455999999998</v>
      </c>
      <c r="N42" s="87" t="s">
        <v>306</v>
      </c>
      <c r="O42" s="140">
        <v>2.4021970322104034</v>
      </c>
      <c r="P42" s="95" t="s">
        <v>135</v>
      </c>
      <c r="Q42" s="141">
        <v>1.92570810629677</v>
      </c>
      <c r="R42" s="137">
        <v>0.97550314520880477</v>
      </c>
      <c r="S42" s="95" t="s">
        <v>135</v>
      </c>
      <c r="T42" s="138">
        <v>0.51278027763754019</v>
      </c>
    </row>
    <row r="43" spans="1:20" ht="16.5" customHeight="1" x14ac:dyDescent="0.25">
      <c r="A43" s="208" t="s">
        <v>196</v>
      </c>
      <c r="B43" s="86" t="s">
        <v>263</v>
      </c>
      <c r="C43" s="87">
        <v>15.29</v>
      </c>
      <c r="D43" s="136">
        <v>854.59020999999996</v>
      </c>
      <c r="E43" s="87" t="s">
        <v>305</v>
      </c>
      <c r="F43" s="137">
        <v>9.1363282404565762</v>
      </c>
      <c r="G43" s="95" t="s">
        <v>135</v>
      </c>
      <c r="H43" s="138">
        <v>4.2739953006206672</v>
      </c>
      <c r="I43" s="137">
        <v>4.2966892557756129</v>
      </c>
      <c r="J43" s="95" t="s">
        <v>135</v>
      </c>
      <c r="K43" s="138">
        <v>1.6214280860730803</v>
      </c>
      <c r="L43" s="139">
        <v>15.292999999999999</v>
      </c>
      <c r="M43" s="136">
        <v>810.60375999999997</v>
      </c>
      <c r="N43" s="87" t="s">
        <v>306</v>
      </c>
      <c r="O43" s="140">
        <v>6.7586681912927089</v>
      </c>
      <c r="P43" s="95" t="s">
        <v>135</v>
      </c>
      <c r="Q43" s="141">
        <v>3.2533954755740884</v>
      </c>
      <c r="R43" s="137">
        <v>3.1400507499702353</v>
      </c>
      <c r="S43" s="95" t="s">
        <v>135</v>
      </c>
      <c r="T43" s="138">
        <v>1.0560218576681228</v>
      </c>
    </row>
    <row r="44" spans="1:20" ht="16.5" customHeight="1" x14ac:dyDescent="0.25">
      <c r="A44" s="208"/>
      <c r="B44" s="86" t="s">
        <v>35</v>
      </c>
      <c r="C44" s="87">
        <v>16.364000000000001</v>
      </c>
      <c r="D44" s="136">
        <v>854.59058000000005</v>
      </c>
      <c r="E44" s="87" t="s">
        <v>305</v>
      </c>
      <c r="F44" s="137">
        <v>7.6274391533198642</v>
      </c>
      <c r="G44" s="95" t="s">
        <v>135</v>
      </c>
      <c r="H44" s="138">
        <v>3.8280336429471293</v>
      </c>
      <c r="I44" s="137">
        <v>4.300975745715637</v>
      </c>
      <c r="J44" s="95" t="s">
        <v>135</v>
      </c>
      <c r="K44" s="138">
        <v>2.7164590300256317</v>
      </c>
      <c r="L44" s="139">
        <v>16.39</v>
      </c>
      <c r="M44" s="136">
        <v>810.59729000000004</v>
      </c>
      <c r="N44" s="87" t="s">
        <v>306</v>
      </c>
      <c r="O44" s="140">
        <v>6.7007712679649787</v>
      </c>
      <c r="P44" s="95" t="s">
        <v>135</v>
      </c>
      <c r="Q44" s="141">
        <v>3.6718409005112735</v>
      </c>
      <c r="R44" s="137">
        <v>4.0500119325625272</v>
      </c>
      <c r="S44" s="95" t="s">
        <v>135</v>
      </c>
      <c r="T44" s="138">
        <v>2.2816468461185981</v>
      </c>
    </row>
    <row r="45" spans="1:20" ht="16.5" customHeight="1" x14ac:dyDescent="0.25">
      <c r="A45" s="86" t="s">
        <v>191</v>
      </c>
      <c r="B45" s="86" t="s">
        <v>21</v>
      </c>
      <c r="C45" s="87">
        <v>14.558999999999999</v>
      </c>
      <c r="D45" s="136">
        <v>852.57690000000002</v>
      </c>
      <c r="E45" s="87" t="s">
        <v>305</v>
      </c>
      <c r="F45" s="137">
        <v>20.15506955897018</v>
      </c>
      <c r="G45" s="95" t="s">
        <v>135</v>
      </c>
      <c r="H45" s="138">
        <v>8.0615322511754002</v>
      </c>
      <c r="I45" s="137">
        <v>55.011220150562963</v>
      </c>
      <c r="J45" s="95" t="s">
        <v>135</v>
      </c>
      <c r="K45" s="138">
        <v>16.184872288680676</v>
      </c>
      <c r="L45" s="139">
        <v>14.574999999999999</v>
      </c>
      <c r="M45" s="136">
        <v>808.58178999999996</v>
      </c>
      <c r="N45" s="87" t="s">
        <v>306</v>
      </c>
      <c r="O45" s="140">
        <v>15.096243305719105</v>
      </c>
      <c r="P45" s="95" t="s">
        <v>135</v>
      </c>
      <c r="Q45" s="141">
        <v>6.4855778217797049</v>
      </c>
      <c r="R45" s="137">
        <v>47.456161710821917</v>
      </c>
      <c r="S45" s="95" t="s">
        <v>135</v>
      </c>
      <c r="T45" s="138">
        <v>16.077219414030569</v>
      </c>
    </row>
    <row r="46" spans="1:20" ht="16.5" customHeight="1" x14ac:dyDescent="0.25">
      <c r="A46" s="208" t="s">
        <v>186</v>
      </c>
      <c r="B46" s="86" t="s">
        <v>154</v>
      </c>
      <c r="C46" s="87">
        <v>9.9710000000000001</v>
      </c>
      <c r="D46" s="136">
        <v>850.56195000000002</v>
      </c>
      <c r="E46" s="87" t="s">
        <v>305</v>
      </c>
      <c r="F46" s="137">
        <v>10.627192551186635</v>
      </c>
      <c r="G46" s="95" t="s">
        <v>135</v>
      </c>
      <c r="H46" s="138">
        <v>2.5477009305945932</v>
      </c>
      <c r="I46" s="137">
        <v>6.8002721804718167</v>
      </c>
      <c r="J46" s="95" t="s">
        <v>135</v>
      </c>
      <c r="K46" s="138">
        <v>1.4107175334744151</v>
      </c>
      <c r="L46" s="139">
        <v>9.9830000000000005</v>
      </c>
      <c r="M46" s="136">
        <v>806.56737999999996</v>
      </c>
      <c r="N46" s="87" t="s">
        <v>306</v>
      </c>
      <c r="O46" s="140">
        <v>7.020945362893789</v>
      </c>
      <c r="P46" s="95" t="s">
        <v>135</v>
      </c>
      <c r="Q46" s="141">
        <v>1.9743160347100921</v>
      </c>
      <c r="R46" s="137">
        <v>4.4741539373570038</v>
      </c>
      <c r="S46" s="95" t="s">
        <v>135</v>
      </c>
      <c r="T46" s="138">
        <v>1.2261535501341494</v>
      </c>
    </row>
    <row r="47" spans="1:20" ht="16.5" customHeight="1" x14ac:dyDescent="0.25">
      <c r="A47" s="208"/>
      <c r="B47" s="86" t="s">
        <v>148</v>
      </c>
      <c r="C47" s="87">
        <v>10.414</v>
      </c>
      <c r="D47" s="136">
        <v>850.56104000000005</v>
      </c>
      <c r="E47" s="87" t="s">
        <v>305</v>
      </c>
      <c r="F47" s="137">
        <v>4.4082121725608898</v>
      </c>
      <c r="G47" s="95" t="s">
        <v>135</v>
      </c>
      <c r="H47" s="138">
        <v>1.8249407433659186</v>
      </c>
      <c r="I47" s="137">
        <v>10.530102554453586</v>
      </c>
      <c r="J47" s="95" t="s">
        <v>135</v>
      </c>
      <c r="K47" s="138">
        <v>4.7193153170992277</v>
      </c>
      <c r="L47" s="139">
        <v>10.423999999999999</v>
      </c>
      <c r="M47" s="136">
        <v>806.56719999999996</v>
      </c>
      <c r="N47" s="87" t="s">
        <v>306</v>
      </c>
      <c r="O47" s="140">
        <v>2.8468487404157274</v>
      </c>
      <c r="P47" s="95" t="s">
        <v>135</v>
      </c>
      <c r="Q47" s="141">
        <v>1.269151500790219</v>
      </c>
      <c r="R47" s="137">
        <v>7.6024274544563273</v>
      </c>
      <c r="S47" s="95" t="s">
        <v>135</v>
      </c>
      <c r="T47" s="138">
        <v>4.3497951655886338</v>
      </c>
    </row>
    <row r="48" spans="1:20" ht="16.5" customHeight="1" x14ac:dyDescent="0.25">
      <c r="A48" s="86" t="s">
        <v>181</v>
      </c>
      <c r="B48" s="86" t="s">
        <v>252</v>
      </c>
      <c r="C48" s="87">
        <v>7.9509999999999996</v>
      </c>
      <c r="D48" s="136">
        <v>848.54638999999997</v>
      </c>
      <c r="E48" s="87" t="s">
        <v>305</v>
      </c>
      <c r="F48" s="137">
        <v>1.5905698333057761</v>
      </c>
      <c r="G48" s="95" t="s">
        <v>135</v>
      </c>
      <c r="H48" s="138">
        <v>0.63624315638681983</v>
      </c>
      <c r="I48" s="137">
        <v>4.1831787755351213</v>
      </c>
      <c r="J48" s="95" t="s">
        <v>135</v>
      </c>
      <c r="K48" s="138">
        <v>2.2552324813099451</v>
      </c>
      <c r="L48" s="139">
        <v>7.9560000000000004</v>
      </c>
      <c r="M48" s="136">
        <v>804.55316000000005</v>
      </c>
      <c r="N48" s="87" t="s">
        <v>306</v>
      </c>
      <c r="O48" s="140">
        <v>0.76110090943807873</v>
      </c>
      <c r="P48" s="95" t="s">
        <v>135</v>
      </c>
      <c r="Q48" s="141">
        <v>0.29460850492268853</v>
      </c>
      <c r="R48" s="137">
        <v>2.3516619060845327</v>
      </c>
      <c r="S48" s="95" t="s">
        <v>135</v>
      </c>
      <c r="T48" s="138">
        <v>1.5618146989667878</v>
      </c>
    </row>
    <row r="49" spans="1:20" ht="16.5" customHeight="1" x14ac:dyDescent="0.25">
      <c r="A49" s="86" t="s">
        <v>199</v>
      </c>
      <c r="B49" s="86" t="s">
        <v>199</v>
      </c>
      <c r="C49" s="87">
        <v>16.975000000000001</v>
      </c>
      <c r="D49" s="136">
        <v>866.59265000000005</v>
      </c>
      <c r="E49" s="87" t="s">
        <v>305</v>
      </c>
      <c r="F49" s="137">
        <v>6.519550260368126E-2</v>
      </c>
      <c r="G49" s="95" t="s">
        <v>135</v>
      </c>
      <c r="H49" s="138">
        <v>2.2752959091820842E-2</v>
      </c>
      <c r="I49" s="137">
        <v>0.18302108333417516</v>
      </c>
      <c r="J49" s="95" t="s">
        <v>135</v>
      </c>
      <c r="K49" s="138">
        <v>6.1843092982560154E-2</v>
      </c>
      <c r="L49" s="139">
        <v>17.013999999999999</v>
      </c>
      <c r="M49" s="136">
        <v>822.59735000000001</v>
      </c>
      <c r="N49" s="87" t="s">
        <v>306</v>
      </c>
      <c r="O49" s="140">
        <v>5.0069983954504002E-2</v>
      </c>
      <c r="P49" s="95" t="s">
        <v>135</v>
      </c>
      <c r="Q49" s="141">
        <v>1.901630614862148E-2</v>
      </c>
      <c r="R49" s="137">
        <v>0.13032702514672426</v>
      </c>
      <c r="S49" s="95" t="s">
        <v>135</v>
      </c>
      <c r="T49" s="138">
        <v>5.7707471258197154E-2</v>
      </c>
    </row>
    <row r="50" spans="1:20" ht="16.5" customHeight="1" x14ac:dyDescent="0.25">
      <c r="A50" s="86" t="s">
        <v>193</v>
      </c>
      <c r="B50" s="86" t="s">
        <v>261</v>
      </c>
      <c r="C50" s="87">
        <v>13.994999999999999</v>
      </c>
      <c r="D50" s="136">
        <v>864.57470999999998</v>
      </c>
      <c r="E50" s="87" t="s">
        <v>305</v>
      </c>
      <c r="F50" s="137">
        <v>0.97362559768269885</v>
      </c>
      <c r="G50" s="95" t="s">
        <v>135</v>
      </c>
      <c r="H50" s="138">
        <v>0.34544883933339604</v>
      </c>
      <c r="I50" s="137">
        <v>1.7135531095279419</v>
      </c>
      <c r="J50" s="95" t="s">
        <v>135</v>
      </c>
      <c r="K50" s="138">
        <v>0.52655162461349225</v>
      </c>
      <c r="L50" s="139">
        <v>14.003</v>
      </c>
      <c r="M50" s="136">
        <v>820.58294999999998</v>
      </c>
      <c r="N50" s="87" t="s">
        <v>306</v>
      </c>
      <c r="O50" s="140">
        <v>0.87972363185243674</v>
      </c>
      <c r="P50" s="95" t="s">
        <v>135</v>
      </c>
      <c r="Q50" s="141">
        <v>0.30063563572879587</v>
      </c>
      <c r="R50" s="137">
        <v>1.5223076845517858</v>
      </c>
      <c r="S50" s="95" t="s">
        <v>135</v>
      </c>
      <c r="T50" s="138">
        <v>0.4540700280920833</v>
      </c>
    </row>
    <row r="51" spans="1:20" ht="16.5" customHeight="1" x14ac:dyDescent="0.25">
      <c r="A51" s="86" t="s">
        <v>218</v>
      </c>
      <c r="B51" s="86" t="s">
        <v>265</v>
      </c>
      <c r="C51" s="87">
        <v>22.670999999999999</v>
      </c>
      <c r="D51" s="136">
        <v>884.63953000000004</v>
      </c>
      <c r="E51" s="87" t="s">
        <v>305</v>
      </c>
      <c r="F51" s="137">
        <v>0.79425081822263521</v>
      </c>
      <c r="G51" s="95" t="s">
        <v>135</v>
      </c>
      <c r="H51" s="138">
        <v>0.24833428179120556</v>
      </c>
      <c r="I51" s="137">
        <v>0.49542811082139282</v>
      </c>
      <c r="J51" s="95" t="s">
        <v>135</v>
      </c>
      <c r="K51" s="138">
        <v>0.1504313196567752</v>
      </c>
      <c r="L51" s="139">
        <v>22.643999999999998</v>
      </c>
      <c r="M51" s="136">
        <v>840.64673000000005</v>
      </c>
      <c r="N51" s="87" t="s">
        <v>306</v>
      </c>
      <c r="O51" s="140">
        <v>0.48090367864500544</v>
      </c>
      <c r="P51" s="95" t="s">
        <v>135</v>
      </c>
      <c r="Q51" s="141">
        <v>0.1614063203559831</v>
      </c>
      <c r="R51" s="137">
        <v>0.29738463165047396</v>
      </c>
      <c r="S51" s="95" t="s">
        <v>135</v>
      </c>
      <c r="T51" s="138">
        <v>9.6263987041717708E-2</v>
      </c>
    </row>
    <row r="52" spans="1:20" ht="16.5" customHeight="1" x14ac:dyDescent="0.25">
      <c r="A52" s="86" t="s">
        <v>202</v>
      </c>
      <c r="B52" s="86" t="s">
        <v>33</v>
      </c>
      <c r="C52" s="87">
        <v>20.956</v>
      </c>
      <c r="D52" s="136">
        <v>882.62279999999998</v>
      </c>
      <c r="E52" s="87" t="s">
        <v>305</v>
      </c>
      <c r="F52" s="137">
        <v>3.2252707449352962</v>
      </c>
      <c r="G52" s="95" t="s">
        <v>135</v>
      </c>
      <c r="H52" s="138">
        <v>1.437825985489936</v>
      </c>
      <c r="I52" s="137">
        <v>1.5754216535215517</v>
      </c>
      <c r="J52" s="95" t="s">
        <v>135</v>
      </c>
      <c r="K52" s="138">
        <v>0.57837946859012024</v>
      </c>
      <c r="L52" s="139">
        <v>20.978000000000002</v>
      </c>
      <c r="M52" s="136">
        <v>838.63458000000003</v>
      </c>
      <c r="N52" s="87" t="s">
        <v>306</v>
      </c>
      <c r="O52" s="140">
        <v>2.4325479550379119</v>
      </c>
      <c r="P52" s="95" t="s">
        <v>135</v>
      </c>
      <c r="Q52" s="141">
        <v>1.4018616045058918</v>
      </c>
      <c r="R52" s="137">
        <v>1.1479193251567452</v>
      </c>
      <c r="S52" s="95" t="s">
        <v>135</v>
      </c>
      <c r="T52" s="138">
        <v>0.41052493488665631</v>
      </c>
    </row>
    <row r="53" spans="1:20" ht="16.5" customHeight="1" x14ac:dyDescent="0.25">
      <c r="A53" s="86" t="s">
        <v>198</v>
      </c>
      <c r="B53" s="86" t="s">
        <v>27</v>
      </c>
      <c r="C53" s="87">
        <v>16.378</v>
      </c>
      <c r="D53" s="136">
        <v>878.59038999999996</v>
      </c>
      <c r="E53" s="87" t="s">
        <v>305</v>
      </c>
      <c r="F53" s="137">
        <v>33.972885961902925</v>
      </c>
      <c r="G53" s="95" t="s">
        <v>135</v>
      </c>
      <c r="H53" s="138">
        <v>10.800211280315253</v>
      </c>
      <c r="I53" s="137">
        <v>53.304685908050566</v>
      </c>
      <c r="J53" s="95" t="s">
        <v>135</v>
      </c>
      <c r="K53" s="138">
        <v>14.51919924693026</v>
      </c>
      <c r="L53" s="139">
        <v>16.390999999999998</v>
      </c>
      <c r="M53" s="136">
        <v>834.60155999999995</v>
      </c>
      <c r="N53" s="87" t="s">
        <v>306</v>
      </c>
      <c r="O53" s="140">
        <v>31.972366194127858</v>
      </c>
      <c r="P53" s="95" t="s">
        <v>135</v>
      </c>
      <c r="Q53" s="141">
        <v>12.068911618633647</v>
      </c>
      <c r="R53" s="137">
        <v>53.645242289585248</v>
      </c>
      <c r="S53" s="95" t="s">
        <v>135</v>
      </c>
      <c r="T53" s="138">
        <v>14.242813121451618</v>
      </c>
    </row>
    <row r="54" spans="1:20" ht="16.5" customHeight="1" x14ac:dyDescent="0.25">
      <c r="A54" s="86" t="s">
        <v>188</v>
      </c>
      <c r="B54" s="86" t="s">
        <v>258</v>
      </c>
      <c r="C54" s="87">
        <v>12.547000000000001</v>
      </c>
      <c r="D54" s="136">
        <v>876.57268999999997</v>
      </c>
      <c r="E54" s="87" t="s">
        <v>305</v>
      </c>
      <c r="F54" s="137">
        <v>1.302718706273652</v>
      </c>
      <c r="G54" s="95" t="s">
        <v>135</v>
      </c>
      <c r="H54" s="138">
        <v>0.86698047148059387</v>
      </c>
      <c r="I54" s="137">
        <v>1.8921223828563101</v>
      </c>
      <c r="J54" s="95" t="s">
        <v>135</v>
      </c>
      <c r="K54" s="138">
        <v>1.1627618875665344</v>
      </c>
      <c r="L54" s="139">
        <v>12.551</v>
      </c>
      <c r="M54" s="136">
        <v>832.58605999999997</v>
      </c>
      <c r="N54" s="87" t="s">
        <v>306</v>
      </c>
      <c r="O54" s="140">
        <v>1.0709010125433849</v>
      </c>
      <c r="P54" s="95" t="s">
        <v>135</v>
      </c>
      <c r="Q54" s="141">
        <v>0.68541060380858831</v>
      </c>
      <c r="R54" s="137">
        <v>1.6202023435774673</v>
      </c>
      <c r="S54" s="95" t="s">
        <v>135</v>
      </c>
      <c r="T54" s="138">
        <v>0.90137677346964395</v>
      </c>
    </row>
    <row r="55" spans="1:20" ht="16.5" customHeight="1" x14ac:dyDescent="0.25">
      <c r="A55" s="86" t="s">
        <v>214</v>
      </c>
      <c r="B55" s="86" t="s">
        <v>250</v>
      </c>
      <c r="C55" s="87">
        <v>7.3789999999999996</v>
      </c>
      <c r="D55" s="136">
        <v>872.54540999999995</v>
      </c>
      <c r="E55" s="87" t="s">
        <v>305</v>
      </c>
      <c r="F55" s="137">
        <v>0.17187482620551953</v>
      </c>
      <c r="G55" s="95" t="s">
        <v>135</v>
      </c>
      <c r="H55" s="138">
        <v>9.1568286022300341E-2</v>
      </c>
      <c r="I55" s="137">
        <v>0.40067295830145477</v>
      </c>
      <c r="J55" s="95" t="s">
        <v>135</v>
      </c>
      <c r="K55" s="138">
        <v>0.2395169697732922</v>
      </c>
      <c r="L55" s="139">
        <v>7.3890000000000002</v>
      </c>
      <c r="M55" s="136">
        <v>828.55053999999996</v>
      </c>
      <c r="N55" s="87" t="s">
        <v>306</v>
      </c>
      <c r="O55" s="140">
        <v>7.467249225569085E-2</v>
      </c>
      <c r="P55" s="95" t="s">
        <v>135</v>
      </c>
      <c r="Q55" s="141">
        <v>3.9645713714896266E-2</v>
      </c>
      <c r="R55" s="137">
        <v>0.20568768298494616</v>
      </c>
      <c r="S55" s="95" t="s">
        <v>135</v>
      </c>
      <c r="T55" s="138">
        <v>0.16092257507986363</v>
      </c>
    </row>
    <row r="56" spans="1:20" ht="16.5" customHeight="1" thickBot="1" x14ac:dyDescent="0.3">
      <c r="A56" s="79" t="s">
        <v>213</v>
      </c>
      <c r="B56" s="79" t="s">
        <v>248</v>
      </c>
      <c r="C56" s="18">
        <v>6.7519999999999998</v>
      </c>
      <c r="D56" s="127">
        <v>896.54596000000004</v>
      </c>
      <c r="E56" s="18" t="s">
        <v>305</v>
      </c>
      <c r="F56" s="142">
        <v>4.7229758196686192E-2</v>
      </c>
      <c r="G56" s="143" t="s">
        <v>135</v>
      </c>
      <c r="H56" s="144">
        <v>3.2666555004543588E-2</v>
      </c>
      <c r="I56" s="142">
        <v>0.31184430105121475</v>
      </c>
      <c r="J56" s="143" t="s">
        <v>135</v>
      </c>
      <c r="K56" s="144">
        <v>0.18876945916958551</v>
      </c>
      <c r="L56" s="145">
        <v>6.7569999999999997</v>
      </c>
      <c r="M56" s="127">
        <v>852.55358999999999</v>
      </c>
      <c r="N56" s="18" t="s">
        <v>306</v>
      </c>
      <c r="O56" s="146">
        <v>2.529078695792401E-2</v>
      </c>
      <c r="P56" s="143" t="s">
        <v>135</v>
      </c>
      <c r="Q56" s="147">
        <v>1.2975418964093219E-2</v>
      </c>
      <c r="R56" s="142">
        <v>0.16364264672379766</v>
      </c>
      <c r="S56" s="143" t="s">
        <v>135</v>
      </c>
      <c r="T56" s="144">
        <v>0.12155422547831275</v>
      </c>
    </row>
    <row r="57" spans="1:20" ht="15" customHeight="1" thickBot="1" x14ac:dyDescent="0.3">
      <c r="A57" s="206" t="s">
        <v>301</v>
      </c>
      <c r="B57" s="206"/>
      <c r="C57" s="206"/>
      <c r="D57" s="206"/>
      <c r="E57" s="206"/>
      <c r="F57" s="206"/>
      <c r="G57" s="206"/>
      <c r="H57" s="206"/>
      <c r="I57" s="206"/>
      <c r="J57" s="206"/>
      <c r="K57" s="206"/>
      <c r="L57" s="206"/>
      <c r="M57" s="206"/>
      <c r="N57" s="206"/>
      <c r="O57" s="206"/>
      <c r="P57" s="206"/>
      <c r="Q57" s="206"/>
      <c r="R57" s="206"/>
      <c r="S57" s="206"/>
      <c r="T57" s="206"/>
    </row>
    <row r="58" spans="1:20" ht="16.5" customHeight="1" x14ac:dyDescent="0.25">
      <c r="A58" s="210" t="s">
        <v>197</v>
      </c>
      <c r="B58" s="82" t="s">
        <v>268</v>
      </c>
      <c r="C58" s="84">
        <v>15.34</v>
      </c>
      <c r="D58" s="130">
        <v>740.52575999999999</v>
      </c>
      <c r="E58" s="84" t="s">
        <v>307</v>
      </c>
      <c r="F58" s="131">
        <v>1.0890896499972509</v>
      </c>
      <c r="G58" s="96" t="s">
        <v>135</v>
      </c>
      <c r="H58" s="132">
        <v>0.69920590538180716</v>
      </c>
      <c r="I58" s="131">
        <v>0.66603727726723994</v>
      </c>
      <c r="J58" s="96" t="s">
        <v>135</v>
      </c>
      <c r="K58" s="132">
        <v>0.42468270326108787</v>
      </c>
      <c r="L58" s="133">
        <v>15.353999999999999</v>
      </c>
      <c r="M58" s="130">
        <v>742.53827000000001</v>
      </c>
      <c r="N58" s="84" t="s">
        <v>306</v>
      </c>
      <c r="O58" s="134">
        <v>1.0771448228599172</v>
      </c>
      <c r="P58" s="96" t="s">
        <v>135</v>
      </c>
      <c r="Q58" s="135">
        <v>0.72855434096317173</v>
      </c>
      <c r="R58" s="131">
        <v>0.58740517444507367</v>
      </c>
      <c r="S58" s="96" t="s">
        <v>135</v>
      </c>
      <c r="T58" s="132">
        <v>0.32749122358768201</v>
      </c>
    </row>
    <row r="59" spans="1:20" ht="16.5" customHeight="1" x14ac:dyDescent="0.25">
      <c r="A59" s="211"/>
      <c r="B59" s="86" t="s">
        <v>269</v>
      </c>
      <c r="C59" s="87">
        <v>16.138000000000002</v>
      </c>
      <c r="D59" s="136">
        <v>740.52166999999997</v>
      </c>
      <c r="E59" s="87" t="s">
        <v>307</v>
      </c>
      <c r="F59" s="137">
        <v>0.37142306592143098</v>
      </c>
      <c r="G59" s="95" t="s">
        <v>135</v>
      </c>
      <c r="H59" s="138">
        <v>0.28306231630412054</v>
      </c>
      <c r="I59" s="137">
        <v>0.18901576925434704</v>
      </c>
      <c r="J59" s="95" t="s">
        <v>135</v>
      </c>
      <c r="K59" s="138">
        <v>0.12843577449556309</v>
      </c>
      <c r="L59" s="139">
        <v>16.238</v>
      </c>
      <c r="M59" s="136">
        <v>742.53668000000005</v>
      </c>
      <c r="N59" s="87" t="s">
        <v>306</v>
      </c>
      <c r="O59" s="140">
        <v>0.36907072773029681</v>
      </c>
      <c r="P59" s="95" t="s">
        <v>135</v>
      </c>
      <c r="Q59" s="141">
        <v>0.27185712869769446</v>
      </c>
      <c r="R59" s="137">
        <v>0.18089339172569593</v>
      </c>
      <c r="S59" s="95" t="s">
        <v>135</v>
      </c>
      <c r="T59" s="138">
        <v>0.14021541715437907</v>
      </c>
    </row>
    <row r="60" spans="1:20" ht="16.5" customHeight="1" x14ac:dyDescent="0.25">
      <c r="A60" s="208" t="s">
        <v>195</v>
      </c>
      <c r="B60" s="86" t="s">
        <v>267</v>
      </c>
      <c r="C60" s="87">
        <v>11.67</v>
      </c>
      <c r="D60" s="136">
        <v>738.50714000000005</v>
      </c>
      <c r="E60" s="87" t="s">
        <v>307</v>
      </c>
      <c r="F60" s="137">
        <v>7.7588722156514953E-2</v>
      </c>
      <c r="G60" s="95" t="s">
        <v>135</v>
      </c>
      <c r="H60" s="138">
        <v>7.4349845388127167E-2</v>
      </c>
      <c r="I60" s="137">
        <v>3.373187204864507E-2</v>
      </c>
      <c r="J60" s="95" t="s">
        <v>135</v>
      </c>
      <c r="K60" s="138">
        <v>3.4420481885990402E-2</v>
      </c>
      <c r="L60" s="139">
        <v>11.651</v>
      </c>
      <c r="M60" s="136">
        <v>740.52770999999996</v>
      </c>
      <c r="N60" s="87" t="s">
        <v>306</v>
      </c>
      <c r="O60" s="140">
        <v>0.19190293340031975</v>
      </c>
      <c r="P60" s="95" t="s">
        <v>135</v>
      </c>
      <c r="Q60" s="141">
        <v>0.13515781039090075</v>
      </c>
      <c r="R60" s="137">
        <v>5.4197798653181695E-2</v>
      </c>
      <c r="S60" s="95" t="s">
        <v>135</v>
      </c>
      <c r="T60" s="138">
        <v>4.5370564318811396E-2</v>
      </c>
    </row>
    <row r="61" spans="1:20" ht="16.5" customHeight="1" x14ac:dyDescent="0.25">
      <c r="A61" s="208"/>
      <c r="B61" s="86" t="s">
        <v>53</v>
      </c>
      <c r="C61" s="87">
        <v>14.195</v>
      </c>
      <c r="D61" s="136">
        <v>738.50836000000004</v>
      </c>
      <c r="E61" s="87" t="s">
        <v>307</v>
      </c>
      <c r="F61" s="137">
        <v>3.134897738067429</v>
      </c>
      <c r="G61" s="95" t="s">
        <v>135</v>
      </c>
      <c r="H61" s="138">
        <v>1.4631745046455125</v>
      </c>
      <c r="I61" s="137">
        <v>2.0268790446051819</v>
      </c>
      <c r="J61" s="95" t="s">
        <v>135</v>
      </c>
      <c r="K61" s="138">
        <v>0.80774526852001005</v>
      </c>
      <c r="L61" s="139">
        <v>14.188000000000001</v>
      </c>
      <c r="M61" s="136">
        <v>740.52057000000002</v>
      </c>
      <c r="N61" s="87" t="s">
        <v>306</v>
      </c>
      <c r="O61" s="140">
        <v>4.3731752974357345</v>
      </c>
      <c r="P61" s="95" t="s">
        <v>135</v>
      </c>
      <c r="Q61" s="141">
        <v>2.0169847042405187</v>
      </c>
      <c r="R61" s="137">
        <v>2.4185661149649325</v>
      </c>
      <c r="S61" s="95" t="s">
        <v>135</v>
      </c>
      <c r="T61" s="138">
        <v>0.9726694555899863</v>
      </c>
    </row>
    <row r="62" spans="1:20" ht="16.5" customHeight="1" x14ac:dyDescent="0.25">
      <c r="A62" s="86" t="s">
        <v>219</v>
      </c>
      <c r="B62" s="86" t="s">
        <v>59</v>
      </c>
      <c r="C62" s="87">
        <v>11.129</v>
      </c>
      <c r="D62" s="136">
        <v>736.49207000000001</v>
      </c>
      <c r="E62" s="87" t="s">
        <v>307</v>
      </c>
      <c r="F62" s="137">
        <v>0.36052872968170679</v>
      </c>
      <c r="G62" s="95" t="s">
        <v>135</v>
      </c>
      <c r="H62" s="138">
        <v>0.23881669280995849</v>
      </c>
      <c r="I62" s="137">
        <v>0.90416634939636675</v>
      </c>
      <c r="J62" s="95" t="s">
        <v>135</v>
      </c>
      <c r="K62" s="138">
        <v>0.53453555969910438</v>
      </c>
      <c r="L62" s="139">
        <v>11.141</v>
      </c>
      <c r="M62" s="136">
        <v>738.50714000000005</v>
      </c>
      <c r="N62" s="87" t="s">
        <v>306</v>
      </c>
      <c r="O62" s="140">
        <v>0.25022066838577539</v>
      </c>
      <c r="P62" s="95" t="s">
        <v>135</v>
      </c>
      <c r="Q62" s="141">
        <v>0.14714129191133377</v>
      </c>
      <c r="R62" s="137">
        <v>0.62641843670986763</v>
      </c>
      <c r="S62" s="95" t="s">
        <v>135</v>
      </c>
      <c r="T62" s="138">
        <v>0.36151339753434242</v>
      </c>
    </row>
    <row r="63" spans="1:20" ht="16.5" customHeight="1" x14ac:dyDescent="0.25">
      <c r="A63" s="86" t="s">
        <v>222</v>
      </c>
      <c r="B63" s="86" t="s">
        <v>271</v>
      </c>
      <c r="C63" s="87">
        <v>20.866</v>
      </c>
      <c r="D63" s="136">
        <v>768.55565999999999</v>
      </c>
      <c r="E63" s="87" t="s">
        <v>307</v>
      </c>
      <c r="F63" s="137">
        <v>0.86474674728609813</v>
      </c>
      <c r="G63" s="95" t="s">
        <v>135</v>
      </c>
      <c r="H63" s="138">
        <v>0.75497524428519613</v>
      </c>
      <c r="I63" s="137">
        <v>0.43386873667184878</v>
      </c>
      <c r="J63" s="95" t="s">
        <v>135</v>
      </c>
      <c r="K63" s="138">
        <v>0.36453971158664533</v>
      </c>
      <c r="L63" s="139">
        <v>20.896000000000001</v>
      </c>
      <c r="M63" s="136">
        <v>770.57030999999995</v>
      </c>
      <c r="N63" s="87" t="s">
        <v>306</v>
      </c>
      <c r="O63" s="140">
        <v>0.666828717060995</v>
      </c>
      <c r="P63" s="95" t="s">
        <v>135</v>
      </c>
      <c r="Q63" s="141">
        <v>0.62955979561590991</v>
      </c>
      <c r="R63" s="137">
        <v>0.29666269960278152</v>
      </c>
      <c r="S63" s="95" t="s">
        <v>135</v>
      </c>
      <c r="T63" s="138">
        <v>0.23532260549405332</v>
      </c>
    </row>
    <row r="64" spans="1:20" ht="16.5" customHeight="1" x14ac:dyDescent="0.25">
      <c r="A64" s="86" t="s">
        <v>200</v>
      </c>
      <c r="B64" s="86" t="s">
        <v>51</v>
      </c>
      <c r="C64" s="87">
        <v>18.956</v>
      </c>
      <c r="D64" s="136">
        <v>766.54156</v>
      </c>
      <c r="E64" s="87" t="s">
        <v>307</v>
      </c>
      <c r="F64" s="137">
        <v>7.3700931459230477</v>
      </c>
      <c r="G64" s="95" t="s">
        <v>135</v>
      </c>
      <c r="H64" s="138">
        <v>2.6742950307549558</v>
      </c>
      <c r="I64" s="137">
        <v>4.7562521895514589</v>
      </c>
      <c r="J64" s="95" t="s">
        <v>135</v>
      </c>
      <c r="K64" s="138">
        <v>1.4724094598859083</v>
      </c>
      <c r="L64" s="139">
        <v>18.972000000000001</v>
      </c>
      <c r="M64" s="136">
        <v>768.55364999999995</v>
      </c>
      <c r="N64" s="87" t="s">
        <v>306</v>
      </c>
      <c r="O64" s="140">
        <v>6.9379144213862673</v>
      </c>
      <c r="P64" s="95" t="s">
        <v>135</v>
      </c>
      <c r="Q64" s="141">
        <v>2.5454330457244505</v>
      </c>
      <c r="R64" s="137">
        <v>4.0776628449633829</v>
      </c>
      <c r="S64" s="95" t="s">
        <v>135</v>
      </c>
      <c r="T64" s="138">
        <v>1.1337680872559475</v>
      </c>
    </row>
    <row r="65" spans="1:20" ht="16.5" customHeight="1" x14ac:dyDescent="0.25">
      <c r="A65" s="86" t="s">
        <v>220</v>
      </c>
      <c r="B65" s="86" t="s">
        <v>57</v>
      </c>
      <c r="C65" s="87">
        <v>15.801</v>
      </c>
      <c r="D65" s="136">
        <v>764.52362000000005</v>
      </c>
      <c r="E65" s="87" t="s">
        <v>307</v>
      </c>
      <c r="F65" s="137">
        <v>0.67546366614085263</v>
      </c>
      <c r="G65" s="95" t="s">
        <v>135</v>
      </c>
      <c r="H65" s="138">
        <v>0.36205566366432834</v>
      </c>
      <c r="I65" s="137">
        <v>1.6874031508900995</v>
      </c>
      <c r="J65" s="95" t="s">
        <v>135</v>
      </c>
      <c r="K65" s="138">
        <v>0.91517234627564614</v>
      </c>
      <c r="L65" s="139">
        <v>15.818</v>
      </c>
      <c r="M65" s="136">
        <v>766.53839000000005</v>
      </c>
      <c r="N65" s="87" t="s">
        <v>306</v>
      </c>
      <c r="O65" s="140">
        <v>0.6391713945176043</v>
      </c>
      <c r="P65" s="95" t="s">
        <v>135</v>
      </c>
      <c r="Q65" s="141">
        <v>0.3529695427893586</v>
      </c>
      <c r="R65" s="137">
        <v>1.593617019155591</v>
      </c>
      <c r="S65" s="95" t="s">
        <v>135</v>
      </c>
      <c r="T65" s="138">
        <v>0.8343229122786413</v>
      </c>
    </row>
    <row r="66" spans="1:20" ht="16.5" customHeight="1" x14ac:dyDescent="0.25">
      <c r="A66" s="86" t="s">
        <v>190</v>
      </c>
      <c r="B66" s="86" t="s">
        <v>266</v>
      </c>
      <c r="C66" s="87">
        <v>11.401</v>
      </c>
      <c r="D66" s="136">
        <v>762.50676999999996</v>
      </c>
      <c r="E66" s="87" t="s">
        <v>307</v>
      </c>
      <c r="F66" s="137">
        <v>8.7307962180553644E-2</v>
      </c>
      <c r="G66" s="95" t="s">
        <v>135</v>
      </c>
      <c r="H66" s="138">
        <v>5.9752232413846661E-2</v>
      </c>
      <c r="I66" s="137">
        <v>0.18401852438502203</v>
      </c>
      <c r="J66" s="95" t="s">
        <v>135</v>
      </c>
      <c r="K66" s="138">
        <v>0.11317864291210386</v>
      </c>
      <c r="L66" s="139">
        <v>11.478</v>
      </c>
      <c r="M66" s="136">
        <v>764.51990000000001</v>
      </c>
      <c r="N66" s="87" t="s">
        <v>306</v>
      </c>
      <c r="O66" s="140">
        <v>0.13367828518467617</v>
      </c>
      <c r="P66" s="95" t="s">
        <v>135</v>
      </c>
      <c r="Q66" s="141">
        <v>3.3192141253247022E-2</v>
      </c>
      <c r="R66" s="137">
        <v>0.29359190014562186</v>
      </c>
      <c r="S66" s="95" t="s">
        <v>135</v>
      </c>
      <c r="T66" s="138">
        <v>0.26433315973045507</v>
      </c>
    </row>
    <row r="67" spans="1:20" ht="16.5" customHeight="1" x14ac:dyDescent="0.25">
      <c r="A67" s="86" t="s">
        <v>223</v>
      </c>
      <c r="B67" s="86" t="s">
        <v>69</v>
      </c>
      <c r="C67" s="87">
        <v>22.030999999999999</v>
      </c>
      <c r="D67" s="136">
        <v>794.56866000000002</v>
      </c>
      <c r="E67" s="87" t="s">
        <v>307</v>
      </c>
      <c r="F67" s="137">
        <v>0.17736959771309813</v>
      </c>
      <c r="G67" s="95" t="s">
        <v>135</v>
      </c>
      <c r="H67" s="138">
        <v>0.13949412426803973</v>
      </c>
      <c r="I67" s="137">
        <v>4.9516244966561443E-2</v>
      </c>
      <c r="J67" s="95" t="s">
        <v>135</v>
      </c>
      <c r="K67" s="138">
        <v>3.7580108535425386E-2</v>
      </c>
      <c r="L67" s="139">
        <v>22.052</v>
      </c>
      <c r="M67" s="136">
        <v>796.58234000000004</v>
      </c>
      <c r="N67" s="87" t="s">
        <v>306</v>
      </c>
      <c r="O67" s="140">
        <v>0.18558865722729917</v>
      </c>
      <c r="P67" s="95" t="s">
        <v>135</v>
      </c>
      <c r="Q67" s="141">
        <v>0.16973692815395039</v>
      </c>
      <c r="R67" s="137">
        <v>3.0427867373788282E-2</v>
      </c>
      <c r="S67" s="95" t="s">
        <v>135</v>
      </c>
      <c r="T67" s="138">
        <v>4.271963293320049E-2</v>
      </c>
    </row>
    <row r="68" spans="1:20" ht="16.5" customHeight="1" thickBot="1" x14ac:dyDescent="0.3">
      <c r="A68" s="83" t="s">
        <v>221</v>
      </c>
      <c r="B68" s="83" t="s">
        <v>270</v>
      </c>
      <c r="C68" s="85">
        <v>20.73</v>
      </c>
      <c r="D68" s="148">
        <v>792.55267000000003</v>
      </c>
      <c r="E68" s="85" t="s">
        <v>307</v>
      </c>
      <c r="F68" s="149">
        <v>0.15981683107980876</v>
      </c>
      <c r="G68" s="97" t="s">
        <v>135</v>
      </c>
      <c r="H68" s="150">
        <v>0.10627793622817137</v>
      </c>
      <c r="I68" s="149">
        <v>9.9055983850597704E-2</v>
      </c>
      <c r="J68" s="97" t="s">
        <v>135</v>
      </c>
      <c r="K68" s="150">
        <v>6.1075291672208432E-2</v>
      </c>
      <c r="L68" s="151">
        <v>20.745000000000001</v>
      </c>
      <c r="M68" s="148">
        <v>794.57135000000005</v>
      </c>
      <c r="N68" s="85" t="s">
        <v>306</v>
      </c>
      <c r="O68" s="152">
        <v>0.11640797529794315</v>
      </c>
      <c r="P68" s="97" t="s">
        <v>135</v>
      </c>
      <c r="Q68" s="153">
        <v>7.5394001021979642E-2</v>
      </c>
      <c r="R68" s="149">
        <v>6.7988020262648247E-2</v>
      </c>
      <c r="S68" s="97" t="s">
        <v>135</v>
      </c>
      <c r="T68" s="150">
        <v>4.009294732835457E-2</v>
      </c>
    </row>
    <row r="69" spans="1:20" ht="15" customHeight="1" thickBot="1" x14ac:dyDescent="0.3">
      <c r="A69" s="206" t="s">
        <v>302</v>
      </c>
      <c r="B69" s="206"/>
      <c r="C69" s="206"/>
      <c r="D69" s="206"/>
      <c r="E69" s="206"/>
      <c r="F69" s="206"/>
      <c r="G69" s="206"/>
      <c r="H69" s="206"/>
      <c r="I69" s="206"/>
      <c r="J69" s="206"/>
      <c r="K69" s="206"/>
      <c r="L69" s="206"/>
      <c r="M69" s="206"/>
      <c r="N69" s="206"/>
      <c r="O69" s="206"/>
      <c r="P69" s="206"/>
      <c r="Q69" s="206"/>
      <c r="R69" s="206"/>
      <c r="S69" s="206"/>
      <c r="T69" s="206"/>
    </row>
    <row r="70" spans="1:20" ht="16.5" customHeight="1" x14ac:dyDescent="0.25">
      <c r="A70" s="79" t="s">
        <v>278</v>
      </c>
      <c r="B70" s="79" t="s">
        <v>244</v>
      </c>
      <c r="C70" s="18">
        <v>21.341000000000001</v>
      </c>
      <c r="D70" s="127">
        <v>816.61425999999994</v>
      </c>
      <c r="E70" s="18" t="s">
        <v>305</v>
      </c>
      <c r="F70" s="142">
        <v>1.4659495227282875</v>
      </c>
      <c r="G70" s="143" t="s">
        <v>135</v>
      </c>
      <c r="H70" s="144">
        <v>0.38588854238075826</v>
      </c>
      <c r="I70" s="142">
        <v>1.0271356470435911</v>
      </c>
      <c r="J70" s="143" t="s">
        <v>135</v>
      </c>
      <c r="K70" s="144">
        <v>0.35683668950297137</v>
      </c>
      <c r="L70" s="145">
        <v>21.356000000000002</v>
      </c>
      <c r="M70" s="127">
        <v>772.62427000000002</v>
      </c>
      <c r="N70" s="18" t="s">
        <v>306</v>
      </c>
      <c r="O70" s="146">
        <v>1.1898499481704292</v>
      </c>
      <c r="P70" s="143" t="s">
        <v>135</v>
      </c>
      <c r="Q70" s="147">
        <v>0.34893362839555248</v>
      </c>
      <c r="R70" s="142">
        <v>0.82705436081339023</v>
      </c>
      <c r="S70" s="143" t="s">
        <v>135</v>
      </c>
      <c r="T70" s="144">
        <v>0.24864462322026307</v>
      </c>
    </row>
    <row r="71" spans="1:20" ht="16.5" customHeight="1" x14ac:dyDescent="0.25">
      <c r="A71" s="86" t="s">
        <v>276</v>
      </c>
      <c r="B71" s="86" t="s">
        <v>240</v>
      </c>
      <c r="C71" s="87">
        <v>17.809999999999999</v>
      </c>
      <c r="D71" s="136">
        <v>814.59454000000005</v>
      </c>
      <c r="E71" s="87" t="s">
        <v>305</v>
      </c>
      <c r="F71" s="137">
        <v>1.621901922235748</v>
      </c>
      <c r="G71" s="95" t="s">
        <v>135</v>
      </c>
      <c r="H71" s="138">
        <v>0.52419320189336094</v>
      </c>
      <c r="I71" s="137">
        <v>0.91853881695388273</v>
      </c>
      <c r="J71" s="95" t="s">
        <v>135</v>
      </c>
      <c r="K71" s="138">
        <v>0.22847369375091978</v>
      </c>
      <c r="L71" s="139">
        <v>17.818000000000001</v>
      </c>
      <c r="M71" s="136">
        <v>770.60546999999997</v>
      </c>
      <c r="N71" s="87" t="s">
        <v>306</v>
      </c>
      <c r="O71" s="140">
        <v>1.8261129812242967</v>
      </c>
      <c r="P71" s="95" t="s">
        <v>135</v>
      </c>
      <c r="Q71" s="141">
        <v>0.51978152234793285</v>
      </c>
      <c r="R71" s="137">
        <v>1.0785556225323687</v>
      </c>
      <c r="S71" s="95" t="s">
        <v>135</v>
      </c>
      <c r="T71" s="138">
        <v>0.22963379028635314</v>
      </c>
    </row>
    <row r="72" spans="1:20" ht="16.5" customHeight="1" x14ac:dyDescent="0.25">
      <c r="A72" s="208" t="s">
        <v>231</v>
      </c>
      <c r="B72" s="86" t="s">
        <v>338</v>
      </c>
      <c r="C72" s="87">
        <v>18.010000000000002</v>
      </c>
      <c r="D72" s="136">
        <v>840.61432000000002</v>
      </c>
      <c r="E72" s="87" t="s">
        <v>305</v>
      </c>
      <c r="F72" s="137">
        <v>1.1827251960410936</v>
      </c>
      <c r="G72" s="95" t="s">
        <v>135</v>
      </c>
      <c r="H72" s="138">
        <v>0.45452131516732719</v>
      </c>
      <c r="I72" s="137">
        <v>0.65564301267413794</v>
      </c>
      <c r="J72" s="95" t="s">
        <v>135</v>
      </c>
      <c r="K72" s="138">
        <v>0.19320344956251956</v>
      </c>
      <c r="L72" s="139">
        <v>18.015000000000001</v>
      </c>
      <c r="M72" s="136">
        <v>796.61963000000003</v>
      </c>
      <c r="N72" s="87" t="s">
        <v>306</v>
      </c>
      <c r="O72" s="140">
        <v>1.1281676112224603</v>
      </c>
      <c r="P72" s="95" t="s">
        <v>135</v>
      </c>
      <c r="Q72" s="141">
        <v>0.47720935225378724</v>
      </c>
      <c r="R72" s="137">
        <v>0.64712958763278727</v>
      </c>
      <c r="S72" s="95" t="s">
        <v>135</v>
      </c>
      <c r="T72" s="138">
        <v>0.15691712219026713</v>
      </c>
    </row>
    <row r="73" spans="1:20" ht="16.5" customHeight="1" x14ac:dyDescent="0.25">
      <c r="A73" s="208"/>
      <c r="B73" s="86" t="s">
        <v>242</v>
      </c>
      <c r="C73" s="87">
        <v>19.135000000000002</v>
      </c>
      <c r="D73" s="136">
        <v>840.61443999999995</v>
      </c>
      <c r="E73" s="87" t="s">
        <v>305</v>
      </c>
      <c r="F73" s="137">
        <v>1.1138577357992032</v>
      </c>
      <c r="G73" s="95" t="s">
        <v>135</v>
      </c>
      <c r="H73" s="138">
        <v>0.30600904818519215</v>
      </c>
      <c r="I73" s="137">
        <v>0.57720465497771145</v>
      </c>
      <c r="J73" s="95" t="s">
        <v>135</v>
      </c>
      <c r="K73" s="138">
        <v>0.15306145074637795</v>
      </c>
      <c r="L73" s="139">
        <v>19.146999999999998</v>
      </c>
      <c r="M73" s="136">
        <v>796.61926000000005</v>
      </c>
      <c r="N73" s="87" t="s">
        <v>306</v>
      </c>
      <c r="O73" s="140">
        <v>0.94784590998982376</v>
      </c>
      <c r="P73" s="95" t="s">
        <v>135</v>
      </c>
      <c r="Q73" s="141">
        <v>0.35867363986868483</v>
      </c>
      <c r="R73" s="137">
        <v>0.50242812636933654</v>
      </c>
      <c r="S73" s="95" t="s">
        <v>135</v>
      </c>
      <c r="T73" s="138">
        <v>0.15672998931071841</v>
      </c>
    </row>
    <row r="74" spans="1:20" ht="16.5" customHeight="1" x14ac:dyDescent="0.25">
      <c r="A74" s="208"/>
      <c r="B74" s="86" t="s">
        <v>243</v>
      </c>
      <c r="C74" s="87">
        <v>20.536999999999999</v>
      </c>
      <c r="D74" s="136">
        <v>840.61432000000002</v>
      </c>
      <c r="E74" s="87" t="s">
        <v>305</v>
      </c>
      <c r="F74" s="137">
        <v>5.8431653612870162</v>
      </c>
      <c r="G74" s="95" t="s">
        <v>135</v>
      </c>
      <c r="H74" s="138">
        <v>1.4606465059776423</v>
      </c>
      <c r="I74" s="137">
        <v>3.7303666156290403</v>
      </c>
      <c r="J74" s="95" t="s">
        <v>135</v>
      </c>
      <c r="K74" s="138">
        <v>1.2307943268784554</v>
      </c>
      <c r="L74" s="139">
        <v>20.553999999999998</v>
      </c>
      <c r="M74" s="136">
        <v>796.61968999999999</v>
      </c>
      <c r="N74" s="87" t="s">
        <v>306</v>
      </c>
      <c r="O74" s="140">
        <v>4.7965924883654676</v>
      </c>
      <c r="P74" s="95" t="s">
        <v>135</v>
      </c>
      <c r="Q74" s="141">
        <v>1.5597007210309282</v>
      </c>
      <c r="R74" s="137">
        <v>3.1184883535092438</v>
      </c>
      <c r="S74" s="95" t="s">
        <v>135</v>
      </c>
      <c r="T74" s="138">
        <v>1.1133342030536872</v>
      </c>
    </row>
    <row r="75" spans="1:20" ht="16.5" customHeight="1" x14ac:dyDescent="0.25">
      <c r="A75" s="208"/>
      <c r="B75" s="86" t="s">
        <v>338</v>
      </c>
      <c r="C75" s="87">
        <v>21.643999999999998</v>
      </c>
      <c r="D75" s="136">
        <v>840.61425999999994</v>
      </c>
      <c r="E75" s="87" t="s">
        <v>305</v>
      </c>
      <c r="F75" s="137">
        <v>0.33763848920561179</v>
      </c>
      <c r="G75" s="95" t="s">
        <v>135</v>
      </c>
      <c r="H75" s="138">
        <v>0.1474658306249618</v>
      </c>
      <c r="I75" s="137">
        <v>0.22943153056444934</v>
      </c>
      <c r="J75" s="95" t="s">
        <v>135</v>
      </c>
      <c r="K75" s="138">
        <v>8.9282829925030033E-2</v>
      </c>
      <c r="L75" s="139">
        <v>21.681999999999999</v>
      </c>
      <c r="M75" s="136">
        <v>796.61937999999998</v>
      </c>
      <c r="N75" s="87" t="s">
        <v>306</v>
      </c>
      <c r="O75" s="140">
        <v>0.28031062582811855</v>
      </c>
      <c r="P75" s="95" t="s">
        <v>135</v>
      </c>
      <c r="Q75" s="141">
        <v>0.13271268841199252</v>
      </c>
      <c r="R75" s="137">
        <v>0.19373479463102897</v>
      </c>
      <c r="S75" s="95" t="s">
        <v>135</v>
      </c>
      <c r="T75" s="138">
        <v>6.6737553755381554E-2</v>
      </c>
    </row>
    <row r="76" spans="1:20" ht="16.5" customHeight="1" x14ac:dyDescent="0.25">
      <c r="A76" s="208" t="s">
        <v>230</v>
      </c>
      <c r="B76" s="86" t="s">
        <v>239</v>
      </c>
      <c r="C76" s="87">
        <v>17.36</v>
      </c>
      <c r="D76" s="136">
        <v>838.59514999999999</v>
      </c>
      <c r="E76" s="87" t="s">
        <v>305</v>
      </c>
      <c r="F76" s="137">
        <v>0.57244173990325864</v>
      </c>
      <c r="G76" s="95" t="s">
        <v>135</v>
      </c>
      <c r="H76" s="138">
        <v>0.20226043534715138</v>
      </c>
      <c r="I76" s="137">
        <v>1.2427035198953162</v>
      </c>
      <c r="J76" s="95" t="s">
        <v>135</v>
      </c>
      <c r="K76" s="138">
        <v>0.515398355701434</v>
      </c>
      <c r="L76" s="139">
        <v>17.379000000000001</v>
      </c>
      <c r="M76" s="136">
        <v>794.60779000000002</v>
      </c>
      <c r="N76" s="87" t="s">
        <v>306</v>
      </c>
      <c r="O76" s="140">
        <v>0.61226626193584777</v>
      </c>
      <c r="P76" s="95" t="s">
        <v>135</v>
      </c>
      <c r="Q76" s="141">
        <v>0.22690072959953125</v>
      </c>
      <c r="R76" s="137">
        <v>1.3933533643603664</v>
      </c>
      <c r="S76" s="95" t="s">
        <v>135</v>
      </c>
      <c r="T76" s="138">
        <v>0.5568418319134647</v>
      </c>
    </row>
    <row r="77" spans="1:20" ht="16.5" customHeight="1" x14ac:dyDescent="0.25">
      <c r="A77" s="208"/>
      <c r="B77" s="86" t="s">
        <v>339</v>
      </c>
      <c r="C77" s="87">
        <v>18.303999999999998</v>
      </c>
      <c r="D77" s="136">
        <v>838.59655999999995</v>
      </c>
      <c r="E77" s="87" t="s">
        <v>305</v>
      </c>
      <c r="F77" s="137">
        <v>0.78655037641144998</v>
      </c>
      <c r="G77" s="95" t="s">
        <v>135</v>
      </c>
      <c r="H77" s="138">
        <v>0.2590962942768239</v>
      </c>
      <c r="I77" s="137">
        <v>0.48362518630932205</v>
      </c>
      <c r="J77" s="95" t="s">
        <v>135</v>
      </c>
      <c r="K77" s="138">
        <v>0.1516116211169688</v>
      </c>
      <c r="L77" s="139">
        <v>18.327000000000002</v>
      </c>
      <c r="M77" s="136">
        <v>794.60724000000005</v>
      </c>
      <c r="N77" s="87" t="s">
        <v>306</v>
      </c>
      <c r="O77" s="140">
        <v>0.69171924225000669</v>
      </c>
      <c r="P77" s="95" t="s">
        <v>135</v>
      </c>
      <c r="Q77" s="141">
        <v>0.26250727781559574</v>
      </c>
      <c r="R77" s="137">
        <v>0.43232535212520284</v>
      </c>
      <c r="S77" s="95" t="s">
        <v>135</v>
      </c>
      <c r="T77" s="138">
        <v>0.1535639741114263</v>
      </c>
    </row>
    <row r="78" spans="1:20" ht="16.5" customHeight="1" x14ac:dyDescent="0.25">
      <c r="A78" s="208" t="s">
        <v>275</v>
      </c>
      <c r="B78" s="86" t="s">
        <v>238</v>
      </c>
      <c r="C78" s="87">
        <v>14.372999999999999</v>
      </c>
      <c r="D78" s="136">
        <v>836.58007999999995</v>
      </c>
      <c r="E78" s="87" t="s">
        <v>305</v>
      </c>
      <c r="F78" s="137">
        <v>2.7183602618887677</v>
      </c>
      <c r="G78" s="95" t="s">
        <v>135</v>
      </c>
      <c r="H78" s="138">
        <v>0.84031996638111206</v>
      </c>
      <c r="I78" s="137">
        <v>3.8698952801326634</v>
      </c>
      <c r="J78" s="95" t="s">
        <v>135</v>
      </c>
      <c r="K78" s="138">
        <v>1.1175310349500485</v>
      </c>
      <c r="L78" s="139">
        <v>14.385</v>
      </c>
      <c r="M78" s="136">
        <v>792.59258999999997</v>
      </c>
      <c r="N78" s="87" t="s">
        <v>306</v>
      </c>
      <c r="O78" s="140">
        <v>2.1710976945496561</v>
      </c>
      <c r="P78" s="95" t="s">
        <v>135</v>
      </c>
      <c r="Q78" s="141">
        <v>0.76397202212686011</v>
      </c>
      <c r="R78" s="137">
        <v>3.2149115271695998</v>
      </c>
      <c r="S78" s="95" t="s">
        <v>135</v>
      </c>
      <c r="T78" s="138">
        <v>0.95387854581846698</v>
      </c>
    </row>
    <row r="79" spans="1:20" ht="16.5" customHeight="1" x14ac:dyDescent="0.25">
      <c r="A79" s="208"/>
      <c r="B79" s="86" t="s">
        <v>340</v>
      </c>
      <c r="C79" s="87">
        <v>16.596</v>
      </c>
      <c r="D79" s="136">
        <v>836.58081000000004</v>
      </c>
      <c r="E79" s="87" t="s">
        <v>305</v>
      </c>
      <c r="F79" s="137">
        <v>0.35164772140758715</v>
      </c>
      <c r="G79" s="95" t="s">
        <v>135</v>
      </c>
      <c r="H79" s="138">
        <v>0.15106126832726252</v>
      </c>
      <c r="I79" s="137">
        <v>0.86665843536019871</v>
      </c>
      <c r="J79" s="95" t="s">
        <v>135</v>
      </c>
      <c r="K79" s="138">
        <v>0.44419083655539904</v>
      </c>
      <c r="L79" s="139">
        <v>16.594000000000001</v>
      </c>
      <c r="M79" s="136">
        <v>792.59247000000005</v>
      </c>
      <c r="N79" s="87" t="s">
        <v>306</v>
      </c>
      <c r="O79" s="140">
        <v>0.299599827526014</v>
      </c>
      <c r="P79" s="95" t="s">
        <v>135</v>
      </c>
      <c r="Q79" s="141">
        <v>0.14714184871298924</v>
      </c>
      <c r="R79" s="137">
        <v>0.74674753141979067</v>
      </c>
      <c r="S79" s="95" t="s">
        <v>135</v>
      </c>
      <c r="T79" s="138">
        <v>0.39434165200941457</v>
      </c>
    </row>
    <row r="80" spans="1:20" ht="16.5" customHeight="1" x14ac:dyDescent="0.25">
      <c r="A80" s="208" t="s">
        <v>228</v>
      </c>
      <c r="B80" s="86" t="s">
        <v>341</v>
      </c>
      <c r="C80" s="87">
        <v>12.092000000000001</v>
      </c>
      <c r="D80" s="136">
        <v>834.56426999999996</v>
      </c>
      <c r="E80" s="87" t="s">
        <v>305</v>
      </c>
      <c r="F80" s="137">
        <v>0.16546319586406466</v>
      </c>
      <c r="G80" s="95" t="s">
        <v>135</v>
      </c>
      <c r="H80" s="138">
        <v>8.0306175890084014E-2</v>
      </c>
      <c r="I80" s="137">
        <v>0.48665396237598613</v>
      </c>
      <c r="J80" s="95" t="s">
        <v>135</v>
      </c>
      <c r="K80" s="138">
        <v>0.22113508233346185</v>
      </c>
      <c r="L80" s="139">
        <v>12.09</v>
      </c>
      <c r="M80" s="136">
        <v>790.57806000000005</v>
      </c>
      <c r="N80" s="87" t="s">
        <v>306</v>
      </c>
      <c r="O80" s="140">
        <v>0.1203193472109767</v>
      </c>
      <c r="P80" s="95" t="s">
        <v>135</v>
      </c>
      <c r="Q80" s="141">
        <v>6.7081067503099751E-2</v>
      </c>
      <c r="R80" s="137">
        <v>0.35795548166915087</v>
      </c>
      <c r="S80" s="95" t="s">
        <v>135</v>
      </c>
      <c r="T80" s="138">
        <v>0.16624637488839528</v>
      </c>
    </row>
    <row r="81" spans="1:20" ht="16.5" customHeight="1" x14ac:dyDescent="0.25">
      <c r="A81" s="208"/>
      <c r="B81" s="86" t="s">
        <v>342</v>
      </c>
      <c r="C81" s="87">
        <v>13.534000000000001</v>
      </c>
      <c r="D81" s="136">
        <v>834.56341999999995</v>
      </c>
      <c r="E81" s="87" t="s">
        <v>305</v>
      </c>
      <c r="F81" s="137">
        <v>2.1863206302145475</v>
      </c>
      <c r="G81" s="95" t="s">
        <v>135</v>
      </c>
      <c r="H81" s="138">
        <v>0.88575274288740236</v>
      </c>
      <c r="I81" s="137">
        <v>3.6710172647465038</v>
      </c>
      <c r="J81" s="95" t="s">
        <v>135</v>
      </c>
      <c r="K81" s="138">
        <v>1.1837154575181423</v>
      </c>
      <c r="L81" s="139">
        <v>13.538</v>
      </c>
      <c r="M81" s="136">
        <v>790.57647999999995</v>
      </c>
      <c r="N81" s="87" t="s">
        <v>306</v>
      </c>
      <c r="O81" s="140">
        <v>1.760422688331317</v>
      </c>
      <c r="P81" s="95" t="s">
        <v>135</v>
      </c>
      <c r="Q81" s="141">
        <v>0.74078306674598171</v>
      </c>
      <c r="R81" s="137">
        <v>3.0346964539019385</v>
      </c>
      <c r="S81" s="95" t="s">
        <v>135</v>
      </c>
      <c r="T81" s="138">
        <v>1.0394943533903822</v>
      </c>
    </row>
    <row r="82" spans="1:20" ht="16.5" customHeight="1" x14ac:dyDescent="0.25">
      <c r="A82" s="86" t="s">
        <v>279</v>
      </c>
      <c r="B82" s="86" t="s">
        <v>246</v>
      </c>
      <c r="C82" s="87">
        <v>22.536000000000001</v>
      </c>
      <c r="D82" s="136">
        <v>868.64490000000001</v>
      </c>
      <c r="E82" s="87" t="s">
        <v>305</v>
      </c>
      <c r="F82" s="137">
        <v>0.81261015967434369</v>
      </c>
      <c r="G82" s="95" t="s">
        <v>135</v>
      </c>
      <c r="H82" s="138">
        <v>0.19789297608216674</v>
      </c>
      <c r="I82" s="137">
        <v>0.36012768067286327</v>
      </c>
      <c r="J82" s="95" t="s">
        <v>135</v>
      </c>
      <c r="K82" s="138">
        <v>0.13349289046166488</v>
      </c>
      <c r="L82" s="139">
        <v>22.553000000000001</v>
      </c>
      <c r="M82" s="136">
        <v>824.65344000000005</v>
      </c>
      <c r="N82" s="87" t="s">
        <v>306</v>
      </c>
      <c r="O82" s="140">
        <v>0.60924291951790344</v>
      </c>
      <c r="P82" s="95" t="s">
        <v>135</v>
      </c>
      <c r="Q82" s="141">
        <v>0.19624802032856536</v>
      </c>
      <c r="R82" s="137">
        <v>0.30420820851438679</v>
      </c>
      <c r="S82" s="95" t="s">
        <v>135</v>
      </c>
      <c r="T82" s="138">
        <v>9.3203225182525815E-2</v>
      </c>
    </row>
    <row r="83" spans="1:20" ht="16.5" customHeight="1" x14ac:dyDescent="0.25">
      <c r="A83" s="208" t="s">
        <v>232</v>
      </c>
      <c r="B83" s="86" t="s">
        <v>343</v>
      </c>
      <c r="C83" s="87">
        <v>19.29</v>
      </c>
      <c r="D83" s="136">
        <v>866.62689</v>
      </c>
      <c r="E83" s="87" t="s">
        <v>305</v>
      </c>
      <c r="F83" s="137">
        <v>0.45769009645366426</v>
      </c>
      <c r="G83" s="95" t="s">
        <v>135</v>
      </c>
      <c r="H83" s="138">
        <v>0.11215821903471099</v>
      </c>
      <c r="I83" s="137">
        <v>0.31701258776117242</v>
      </c>
      <c r="J83" s="95" t="s">
        <v>135</v>
      </c>
      <c r="K83" s="138">
        <v>8.4550936244109975E-2</v>
      </c>
      <c r="L83" s="139">
        <v>19.302</v>
      </c>
      <c r="M83" s="136">
        <v>822.63634999999999</v>
      </c>
      <c r="N83" s="87" t="s">
        <v>306</v>
      </c>
      <c r="O83" s="140">
        <v>0.37704105038436453</v>
      </c>
      <c r="P83" s="95" t="s">
        <v>135</v>
      </c>
      <c r="Q83" s="141">
        <v>0.13225739485187385</v>
      </c>
      <c r="R83" s="137">
        <v>0.24388062896675416</v>
      </c>
      <c r="S83" s="95" t="s">
        <v>135</v>
      </c>
      <c r="T83" s="138">
        <v>6.2143613778463759E-2</v>
      </c>
    </row>
    <row r="84" spans="1:20" ht="16.5" customHeight="1" x14ac:dyDescent="0.25">
      <c r="A84" s="208"/>
      <c r="B84" s="88" t="s">
        <v>343</v>
      </c>
      <c r="C84" s="87">
        <v>22.331</v>
      </c>
      <c r="D84" s="136">
        <v>866.62653</v>
      </c>
      <c r="E84" s="87" t="s">
        <v>305</v>
      </c>
      <c r="F84" s="137">
        <v>0.24526989903348423</v>
      </c>
      <c r="G84" s="95" t="s">
        <v>135</v>
      </c>
      <c r="H84" s="138">
        <v>9.3394976820644279E-2</v>
      </c>
      <c r="I84" s="137">
        <v>0.15429838109194399</v>
      </c>
      <c r="J84" s="95" t="s">
        <v>135</v>
      </c>
      <c r="K84" s="138">
        <v>5.1631300531931754E-2</v>
      </c>
      <c r="L84" s="139">
        <v>22.331</v>
      </c>
      <c r="M84" s="136">
        <v>822.63598999999999</v>
      </c>
      <c r="N84" s="87" t="s">
        <v>306</v>
      </c>
      <c r="O84" s="140">
        <v>0.198609366679081</v>
      </c>
      <c r="P84" s="95" t="s">
        <v>135</v>
      </c>
      <c r="Q84" s="141">
        <v>9.4992062607887576E-2</v>
      </c>
      <c r="R84" s="137">
        <v>0.12397421130209194</v>
      </c>
      <c r="S84" s="95" t="s">
        <v>135</v>
      </c>
      <c r="T84" s="138">
        <v>4.7067581767919982E-2</v>
      </c>
    </row>
    <row r="85" spans="1:20" ht="16.5" customHeight="1" x14ac:dyDescent="0.25">
      <c r="A85" s="208"/>
      <c r="B85" s="86" t="s">
        <v>245</v>
      </c>
      <c r="C85" s="87">
        <v>22.004999999999999</v>
      </c>
      <c r="D85" s="136">
        <v>866.62518</v>
      </c>
      <c r="E85" s="87" t="s">
        <v>305</v>
      </c>
      <c r="F85" s="137">
        <v>0.24855901523954352</v>
      </c>
      <c r="G85" s="95" t="s">
        <v>135</v>
      </c>
      <c r="H85" s="138">
        <v>7.1243607553959504E-2</v>
      </c>
      <c r="I85" s="137">
        <v>0.41064449107134371</v>
      </c>
      <c r="J85" s="95" t="s">
        <v>135</v>
      </c>
      <c r="K85" s="138">
        <v>0.1581854518648913</v>
      </c>
      <c r="L85" s="139">
        <v>22.007999999999999</v>
      </c>
      <c r="M85" s="136">
        <v>822.6377</v>
      </c>
      <c r="N85" s="87" t="s">
        <v>306</v>
      </c>
      <c r="O85" s="140">
        <v>0.22715572973239925</v>
      </c>
      <c r="P85" s="95" t="s">
        <v>135</v>
      </c>
      <c r="Q85" s="141">
        <v>7.6465208500199999E-2</v>
      </c>
      <c r="R85" s="137">
        <v>0.39638469678921401</v>
      </c>
      <c r="S85" s="95" t="s">
        <v>135</v>
      </c>
      <c r="T85" s="138">
        <v>0.12955261215319069</v>
      </c>
    </row>
    <row r="86" spans="1:20" ht="16.5" customHeight="1" x14ac:dyDescent="0.25">
      <c r="A86" s="86" t="s">
        <v>277</v>
      </c>
      <c r="B86" s="86" t="s">
        <v>241</v>
      </c>
      <c r="C86" s="87">
        <v>18.283999999999999</v>
      </c>
      <c r="D86" s="136">
        <v>862.59911999999997</v>
      </c>
      <c r="E86" s="87" t="s">
        <v>305</v>
      </c>
      <c r="F86" s="137">
        <v>0.64241924201208933</v>
      </c>
      <c r="G86" s="95" t="s">
        <v>135</v>
      </c>
      <c r="H86" s="138">
        <v>0.33814827437816164</v>
      </c>
      <c r="I86" s="137">
        <v>1.0558094764880024</v>
      </c>
      <c r="J86" s="95" t="s">
        <v>135</v>
      </c>
      <c r="K86" s="138">
        <v>0.52152415174981215</v>
      </c>
      <c r="L86" s="139">
        <v>18.32</v>
      </c>
      <c r="M86" s="136">
        <v>818.60541000000001</v>
      </c>
      <c r="N86" s="87" t="s">
        <v>306</v>
      </c>
      <c r="O86" s="140">
        <v>0.56756396469850812</v>
      </c>
      <c r="P86" s="95" t="s">
        <v>135</v>
      </c>
      <c r="Q86" s="141">
        <v>0.29870479349427181</v>
      </c>
      <c r="R86" s="137">
        <v>0.91143176750387078</v>
      </c>
      <c r="S86" s="95" t="s">
        <v>135</v>
      </c>
      <c r="T86" s="138">
        <v>0.40688177647462226</v>
      </c>
    </row>
    <row r="87" spans="1:20" ht="16.5" customHeight="1" x14ac:dyDescent="0.25">
      <c r="A87" s="86" t="s">
        <v>229</v>
      </c>
      <c r="B87" s="86" t="s">
        <v>344</v>
      </c>
      <c r="C87" s="87">
        <v>13.891</v>
      </c>
      <c r="D87" s="136">
        <v>860.58252000000005</v>
      </c>
      <c r="E87" s="87" t="s">
        <v>305</v>
      </c>
      <c r="F87" s="137">
        <v>0.25508643955559351</v>
      </c>
      <c r="G87" s="95" t="s">
        <v>135</v>
      </c>
      <c r="H87" s="138">
        <v>0.11213859831817789</v>
      </c>
      <c r="I87" s="137">
        <v>0.44397587143085271</v>
      </c>
      <c r="J87" s="95" t="s">
        <v>135</v>
      </c>
      <c r="K87" s="138">
        <v>0.17360910867157869</v>
      </c>
      <c r="L87" s="139">
        <v>13.895</v>
      </c>
      <c r="M87" s="136">
        <v>816.59149000000002</v>
      </c>
      <c r="N87" s="87" t="s">
        <v>306</v>
      </c>
      <c r="O87" s="140">
        <v>0.26054171220130951</v>
      </c>
      <c r="P87" s="95" t="s">
        <v>135</v>
      </c>
      <c r="Q87" s="141">
        <v>0.10229183268964785</v>
      </c>
      <c r="R87" s="137">
        <v>0.47849968342324961</v>
      </c>
      <c r="S87" s="95" t="s">
        <v>135</v>
      </c>
      <c r="T87" s="138">
        <v>0.16132132271705582</v>
      </c>
    </row>
    <row r="88" spans="1:20" ht="16.5" customHeight="1" x14ac:dyDescent="0.25">
      <c r="A88" s="86" t="s">
        <v>236</v>
      </c>
      <c r="B88" s="86" t="s">
        <v>345</v>
      </c>
      <c r="C88" s="87">
        <v>22.945</v>
      </c>
      <c r="D88" s="136">
        <v>896.67693999999995</v>
      </c>
      <c r="E88" s="87" t="s">
        <v>305</v>
      </c>
      <c r="F88" s="137">
        <v>0.98011841973800329</v>
      </c>
      <c r="G88" s="95" t="s">
        <v>135</v>
      </c>
      <c r="H88" s="138">
        <v>0.33268169306467715</v>
      </c>
      <c r="I88" s="137">
        <v>0.63588086964306245</v>
      </c>
      <c r="J88" s="95" t="s">
        <v>135</v>
      </c>
      <c r="K88" s="138">
        <v>0.18838558805188899</v>
      </c>
      <c r="L88" s="139">
        <v>22.94</v>
      </c>
      <c r="M88" s="136">
        <v>852.68304000000001</v>
      </c>
      <c r="N88" s="87" t="s">
        <v>306</v>
      </c>
      <c r="O88" s="140">
        <v>0.70936854323798537</v>
      </c>
      <c r="P88" s="95" t="s">
        <v>135</v>
      </c>
      <c r="Q88" s="141">
        <v>0.2832633073310164</v>
      </c>
      <c r="R88" s="137">
        <v>0.47831819822492638</v>
      </c>
      <c r="S88" s="95" t="s">
        <v>135</v>
      </c>
      <c r="T88" s="138">
        <v>0.14475991394031315</v>
      </c>
    </row>
    <row r="89" spans="1:20" ht="16.5" customHeight="1" x14ac:dyDescent="0.25">
      <c r="A89" s="86" t="s">
        <v>235</v>
      </c>
      <c r="B89" s="88" t="s">
        <v>346</v>
      </c>
      <c r="C89" s="87">
        <v>22.338999999999999</v>
      </c>
      <c r="D89" s="136">
        <v>894.66101000000003</v>
      </c>
      <c r="E89" s="87" t="s">
        <v>305</v>
      </c>
      <c r="F89" s="137">
        <v>0.2034641805972861</v>
      </c>
      <c r="G89" s="95" t="s">
        <v>135</v>
      </c>
      <c r="H89" s="138">
        <v>8.9396544091517649E-2</v>
      </c>
      <c r="I89" s="137">
        <v>0.11713390551111022</v>
      </c>
      <c r="J89" s="95" t="s">
        <v>135</v>
      </c>
      <c r="K89" s="138">
        <v>4.5485378953180923E-2</v>
      </c>
      <c r="L89" s="139">
        <v>22.335000000000001</v>
      </c>
      <c r="M89" s="136">
        <v>850.66681000000005</v>
      </c>
      <c r="N89" s="87" t="s">
        <v>306</v>
      </c>
      <c r="O89" s="140">
        <v>0.16405101518736856</v>
      </c>
      <c r="P89" s="95" t="s">
        <v>135</v>
      </c>
      <c r="Q89" s="141">
        <v>7.2088667206225421E-2</v>
      </c>
      <c r="R89" s="137">
        <v>9.7488851485603489E-2</v>
      </c>
      <c r="S89" s="95" t="s">
        <v>135</v>
      </c>
      <c r="T89" s="138">
        <v>3.2172501017290384E-2</v>
      </c>
    </row>
    <row r="90" spans="1:20" ht="16.5" customHeight="1" x14ac:dyDescent="0.25">
      <c r="A90" s="208" t="s">
        <v>233</v>
      </c>
      <c r="B90" s="86" t="s">
        <v>347</v>
      </c>
      <c r="C90" s="87">
        <v>21.01</v>
      </c>
      <c r="D90" s="136">
        <v>892.64580999999998</v>
      </c>
      <c r="E90" s="87" t="s">
        <v>305</v>
      </c>
      <c r="F90" s="137">
        <v>0.38316061383660743</v>
      </c>
      <c r="G90" s="95" t="s">
        <v>135</v>
      </c>
      <c r="H90" s="138">
        <v>0.10480717797088057</v>
      </c>
      <c r="I90" s="137">
        <v>0.25476711778646566</v>
      </c>
      <c r="J90" s="95" t="s">
        <v>135</v>
      </c>
      <c r="K90" s="138">
        <v>7.9901228941045163E-2</v>
      </c>
      <c r="L90" s="139">
        <v>21.039000000000001</v>
      </c>
      <c r="M90" s="136">
        <v>848.65277000000003</v>
      </c>
      <c r="N90" s="87" t="s">
        <v>306</v>
      </c>
      <c r="O90" s="140">
        <v>0.35870784349931562</v>
      </c>
      <c r="P90" s="95" t="s">
        <v>135</v>
      </c>
      <c r="Q90" s="141">
        <v>0.12894095433582972</v>
      </c>
      <c r="R90" s="137">
        <v>0.23234323224843526</v>
      </c>
      <c r="S90" s="95" t="s">
        <v>135</v>
      </c>
      <c r="T90" s="138">
        <v>8.0788063237367355E-2</v>
      </c>
    </row>
    <row r="91" spans="1:20" ht="16.5" customHeight="1" x14ac:dyDescent="0.25">
      <c r="A91" s="208"/>
      <c r="B91" s="86" t="s">
        <v>296</v>
      </c>
      <c r="C91" s="87">
        <v>21.789000000000001</v>
      </c>
      <c r="D91" s="136">
        <v>892.64702999999997</v>
      </c>
      <c r="E91" s="87" t="s">
        <v>305</v>
      </c>
      <c r="F91" s="137">
        <v>0.12869609143302874</v>
      </c>
      <c r="G91" s="95" t="s">
        <v>135</v>
      </c>
      <c r="H91" s="138">
        <v>4.8681574499666903E-2</v>
      </c>
      <c r="I91" s="137">
        <v>0.36406797969351801</v>
      </c>
      <c r="J91" s="95" t="s">
        <v>135</v>
      </c>
      <c r="K91" s="138">
        <v>0.11880685528115668</v>
      </c>
      <c r="L91" s="139">
        <v>21.812999999999999</v>
      </c>
      <c r="M91" s="136">
        <v>848.65222000000006</v>
      </c>
      <c r="N91" s="87" t="s">
        <v>306</v>
      </c>
      <c r="O91" s="140">
        <v>0.14381844869176599</v>
      </c>
      <c r="P91" s="95" t="s">
        <v>135</v>
      </c>
      <c r="Q91" s="141">
        <v>5.434113254971925E-2</v>
      </c>
      <c r="R91" s="137">
        <v>0.3856862132500633</v>
      </c>
      <c r="S91" s="95" t="s">
        <v>135</v>
      </c>
      <c r="T91" s="138">
        <v>0.10926087459800705</v>
      </c>
    </row>
    <row r="92" spans="1:20" ht="16.5" customHeight="1" x14ac:dyDescent="0.25">
      <c r="A92" s="86" t="s">
        <v>234</v>
      </c>
      <c r="B92" s="86" t="s">
        <v>360</v>
      </c>
      <c r="C92" s="87">
        <v>22.158999999999999</v>
      </c>
      <c r="D92" s="136">
        <v>918.65961000000004</v>
      </c>
      <c r="E92" s="87" t="s">
        <v>305</v>
      </c>
      <c r="F92" s="137">
        <v>0.13784851651808591</v>
      </c>
      <c r="G92" s="95" t="s">
        <v>135</v>
      </c>
      <c r="H92" s="138">
        <v>0.13311978796789994</v>
      </c>
      <c r="I92" s="137">
        <v>0.33804948263576284</v>
      </c>
      <c r="J92" s="95" t="s">
        <v>135</v>
      </c>
      <c r="K92" s="138">
        <v>0.10413668686362482</v>
      </c>
      <c r="L92" s="139">
        <v>22.15</v>
      </c>
      <c r="M92" s="136">
        <v>874.66479000000004</v>
      </c>
      <c r="N92" s="87" t="s">
        <v>306</v>
      </c>
      <c r="O92" s="140">
        <v>0.11343926432721263</v>
      </c>
      <c r="P92" s="95" t="s">
        <v>135</v>
      </c>
      <c r="Q92" s="141">
        <v>4.7855700389420802E-2</v>
      </c>
      <c r="R92" s="137">
        <v>0.3464788781033189</v>
      </c>
      <c r="S92" s="95" t="s">
        <v>135</v>
      </c>
      <c r="T92" s="138">
        <v>9.8014127179315472E-2</v>
      </c>
    </row>
    <row r="93" spans="1:20" ht="16.5" customHeight="1" thickBot="1" x14ac:dyDescent="0.3">
      <c r="A93" s="79" t="s">
        <v>237</v>
      </c>
      <c r="B93" s="79" t="s">
        <v>361</v>
      </c>
      <c r="C93" s="18">
        <v>23.061</v>
      </c>
      <c r="D93" s="127">
        <v>946.69141000000002</v>
      </c>
      <c r="E93" s="18" t="s">
        <v>305</v>
      </c>
      <c r="F93" s="142">
        <v>1.2658267262287621</v>
      </c>
      <c r="G93" s="143" t="s">
        <v>135</v>
      </c>
      <c r="H93" s="144">
        <v>0.42214805608119921</v>
      </c>
      <c r="I93" s="142">
        <v>1.9713366947390423</v>
      </c>
      <c r="J93" s="143" t="s">
        <v>135</v>
      </c>
      <c r="K93" s="144">
        <v>0.53478008537342514</v>
      </c>
      <c r="L93" s="145">
        <v>23.068000000000001</v>
      </c>
      <c r="M93" s="127">
        <v>902.69910000000004</v>
      </c>
      <c r="N93" s="18" t="s">
        <v>306</v>
      </c>
      <c r="O93" s="146">
        <v>1.2119874782856719</v>
      </c>
      <c r="P93" s="143" t="s">
        <v>135</v>
      </c>
      <c r="Q93" s="147">
        <v>0.38555672757610299</v>
      </c>
      <c r="R93" s="142">
        <v>1.8679627245276418</v>
      </c>
      <c r="S93" s="143" t="s">
        <v>135</v>
      </c>
      <c r="T93" s="144">
        <v>0.52070151199534853</v>
      </c>
    </row>
    <row r="94" spans="1:20" ht="15" customHeight="1" thickBot="1" x14ac:dyDescent="0.3">
      <c r="A94" s="206" t="s">
        <v>303</v>
      </c>
      <c r="B94" s="206"/>
      <c r="C94" s="206"/>
      <c r="D94" s="206"/>
      <c r="E94" s="206"/>
      <c r="F94" s="206"/>
      <c r="G94" s="206"/>
      <c r="H94" s="206"/>
      <c r="I94" s="206"/>
      <c r="J94" s="206"/>
      <c r="K94" s="206"/>
      <c r="L94" s="206"/>
      <c r="M94" s="206"/>
      <c r="N94" s="206"/>
      <c r="O94" s="206"/>
      <c r="P94" s="206"/>
      <c r="Q94" s="206"/>
      <c r="R94" s="206"/>
      <c r="S94" s="206"/>
      <c r="T94" s="206"/>
    </row>
    <row r="95" spans="1:20" ht="16.5" customHeight="1" x14ac:dyDescent="0.25">
      <c r="A95" s="82" t="s">
        <v>212</v>
      </c>
      <c r="B95" s="82" t="s">
        <v>247</v>
      </c>
      <c r="C95" s="84">
        <v>22.273</v>
      </c>
      <c r="D95" s="130">
        <v>728.56213000000002</v>
      </c>
      <c r="E95" s="84" t="s">
        <v>307</v>
      </c>
      <c r="F95" s="131">
        <v>0.21698456710646816</v>
      </c>
      <c r="G95" s="96" t="s">
        <v>135</v>
      </c>
      <c r="H95" s="132">
        <v>6.8244846666719594E-2</v>
      </c>
      <c r="I95" s="131">
        <v>0.14828789886552873</v>
      </c>
      <c r="J95" s="96" t="s">
        <v>135</v>
      </c>
      <c r="K95" s="132">
        <v>6.2634060249182472E-2</v>
      </c>
      <c r="L95" s="133">
        <v>22.388999999999999</v>
      </c>
      <c r="M95" s="130">
        <v>754.57550000000003</v>
      </c>
      <c r="N95" s="84" t="s">
        <v>306</v>
      </c>
      <c r="O95" s="134">
        <v>1.1352871382334793</v>
      </c>
      <c r="P95" s="96" t="s">
        <v>135</v>
      </c>
      <c r="Q95" s="135">
        <v>0.47071382103123138</v>
      </c>
      <c r="R95" s="131">
        <v>0.62973474487926995</v>
      </c>
      <c r="S95" s="96" t="s">
        <v>135</v>
      </c>
      <c r="T95" s="132">
        <v>0.25000806795484509</v>
      </c>
    </row>
    <row r="96" spans="1:20" ht="16.5" customHeight="1" x14ac:dyDescent="0.25">
      <c r="A96" s="86" t="s">
        <v>286</v>
      </c>
      <c r="B96" s="86" t="s">
        <v>348</v>
      </c>
      <c r="C96" s="87">
        <v>18.373999999999999</v>
      </c>
      <c r="D96" s="136">
        <v>724.52990999999997</v>
      </c>
      <c r="E96" s="87" t="s">
        <v>307</v>
      </c>
      <c r="F96" s="137">
        <v>0.29968786904172229</v>
      </c>
      <c r="G96" s="95" t="s">
        <v>135</v>
      </c>
      <c r="H96" s="138">
        <v>9.6654477415634987E-2</v>
      </c>
      <c r="I96" s="137">
        <v>0.20185229818351966</v>
      </c>
      <c r="J96" s="95" t="s">
        <v>135</v>
      </c>
      <c r="K96" s="138">
        <v>9.6547179069774433E-2</v>
      </c>
      <c r="L96" s="139">
        <v>18.423999999999999</v>
      </c>
      <c r="M96" s="136">
        <v>726.54395</v>
      </c>
      <c r="N96" s="87" t="s">
        <v>306</v>
      </c>
      <c r="O96" s="140">
        <v>0.6288470261398077</v>
      </c>
      <c r="P96" s="95" t="s">
        <v>135</v>
      </c>
      <c r="Q96" s="141">
        <v>0.2547946237061226</v>
      </c>
      <c r="R96" s="137">
        <v>0.35480290496688383</v>
      </c>
      <c r="S96" s="95" t="s">
        <v>135</v>
      </c>
      <c r="T96" s="138">
        <v>0.17358951418368401</v>
      </c>
    </row>
    <row r="97" spans="1:20" ht="16.5" customHeight="1" x14ac:dyDescent="0.25">
      <c r="A97" s="86" t="s">
        <v>211</v>
      </c>
      <c r="B97" s="86" t="s">
        <v>281</v>
      </c>
      <c r="C97" s="87">
        <v>13.975</v>
      </c>
      <c r="D97" s="136">
        <v>722.51355000000001</v>
      </c>
      <c r="E97" s="87" t="s">
        <v>307</v>
      </c>
      <c r="F97" s="137">
        <v>0.10275266163847027</v>
      </c>
      <c r="G97" s="95" t="s">
        <v>135</v>
      </c>
      <c r="H97" s="138">
        <v>5.5297585199560621E-2</v>
      </c>
      <c r="I97" s="137">
        <v>0.24815556248466969</v>
      </c>
      <c r="J97" s="95" t="s">
        <v>135</v>
      </c>
      <c r="K97" s="138">
        <v>0.13807463542231541</v>
      </c>
      <c r="L97" s="139">
        <v>13.988</v>
      </c>
      <c r="M97" s="136">
        <v>724.52648999999997</v>
      </c>
      <c r="N97" s="87" t="s">
        <v>306</v>
      </c>
      <c r="O97" s="140">
        <v>0.1614009865122816</v>
      </c>
      <c r="P97" s="95" t="s">
        <v>135</v>
      </c>
      <c r="Q97" s="141">
        <v>0.11429468038870122</v>
      </c>
      <c r="R97" s="137">
        <v>0.39811273402514707</v>
      </c>
      <c r="S97" s="95" t="s">
        <v>135</v>
      </c>
      <c r="T97" s="138">
        <v>0.19717186547581567</v>
      </c>
    </row>
    <row r="98" spans="1:20" ht="16.5" customHeight="1" x14ac:dyDescent="0.25">
      <c r="A98" s="208" t="s">
        <v>282</v>
      </c>
      <c r="B98" s="86" t="s">
        <v>349</v>
      </c>
      <c r="C98" s="87">
        <v>14.743</v>
      </c>
      <c r="D98" s="136">
        <v>734.51129000000003</v>
      </c>
      <c r="E98" s="87" t="s">
        <v>307</v>
      </c>
      <c r="F98" s="137">
        <v>2.1681008233525308E-2</v>
      </c>
      <c r="G98" s="95" t="s">
        <v>135</v>
      </c>
      <c r="H98" s="138">
        <v>2.2781841020654701E-2</v>
      </c>
      <c r="I98" s="137">
        <v>8.8470486452053271E-2</v>
      </c>
      <c r="J98" s="95" t="s">
        <v>135</v>
      </c>
      <c r="K98" s="138">
        <v>8.2340148306681127E-2</v>
      </c>
      <c r="L98" s="139">
        <v>14.711</v>
      </c>
      <c r="M98" s="136">
        <v>736.52966000000004</v>
      </c>
      <c r="N98" s="87" t="s">
        <v>306</v>
      </c>
      <c r="O98" s="140">
        <v>2.7549776568697625E-2</v>
      </c>
      <c r="P98" s="95" t="s">
        <v>135</v>
      </c>
      <c r="Q98" s="141">
        <v>2.9465166389015016E-2</v>
      </c>
      <c r="R98" s="137">
        <v>0.10799752667255576</v>
      </c>
      <c r="S98" s="95" t="s">
        <v>135</v>
      </c>
      <c r="T98" s="138">
        <v>0.11464979236911307</v>
      </c>
    </row>
    <row r="99" spans="1:20" ht="16.5" customHeight="1" x14ac:dyDescent="0.25">
      <c r="A99" s="208"/>
      <c r="B99" s="86" t="s">
        <v>349</v>
      </c>
      <c r="C99" s="87">
        <v>15.558999999999999</v>
      </c>
      <c r="D99" s="136">
        <v>734.51642000000004</v>
      </c>
      <c r="E99" s="87" t="s">
        <v>307</v>
      </c>
      <c r="F99" s="137">
        <v>5.4145201915871854E-2</v>
      </c>
      <c r="G99" s="95" t="s">
        <v>135</v>
      </c>
      <c r="H99" s="138">
        <v>3.4449003673308706E-2</v>
      </c>
      <c r="I99" s="137">
        <v>0.18032551674214167</v>
      </c>
      <c r="J99" s="95" t="s">
        <v>135</v>
      </c>
      <c r="K99" s="138">
        <v>0.10366893757554774</v>
      </c>
      <c r="L99" s="139">
        <v>15.57</v>
      </c>
      <c r="M99" s="136">
        <v>736.52850000000001</v>
      </c>
      <c r="N99" s="87" t="s">
        <v>306</v>
      </c>
      <c r="O99" s="140">
        <v>4.2311087327000625E-2</v>
      </c>
      <c r="P99" s="95" t="s">
        <v>135</v>
      </c>
      <c r="Q99" s="141">
        <v>2.6037488292793759E-2</v>
      </c>
      <c r="R99" s="137">
        <v>0.13262841763858066</v>
      </c>
      <c r="S99" s="95" t="s">
        <v>135</v>
      </c>
      <c r="T99" s="138">
        <v>7.4432514969824254E-2</v>
      </c>
    </row>
    <row r="100" spans="1:20" ht="16.5" customHeight="1" x14ac:dyDescent="0.25">
      <c r="A100" s="86" t="s">
        <v>290</v>
      </c>
      <c r="B100" s="86" t="s">
        <v>350</v>
      </c>
      <c r="C100" s="87">
        <v>22.382999999999999</v>
      </c>
      <c r="D100" s="136">
        <v>752.56146000000001</v>
      </c>
      <c r="E100" s="87" t="s">
        <v>307</v>
      </c>
      <c r="F100" s="137">
        <v>1.4788645116934243</v>
      </c>
      <c r="G100" s="95" t="s">
        <v>135</v>
      </c>
      <c r="H100" s="138">
        <v>0.62016208810954832</v>
      </c>
      <c r="I100" s="137">
        <v>0.84087722393811526</v>
      </c>
      <c r="J100" s="95" t="s">
        <v>135</v>
      </c>
      <c r="K100" s="138">
        <v>0.37563008072947429</v>
      </c>
      <c r="L100" s="139">
        <v>22.65</v>
      </c>
      <c r="M100" s="136">
        <v>804.59124999999995</v>
      </c>
      <c r="N100" s="87" t="s">
        <v>306</v>
      </c>
      <c r="O100" s="140">
        <v>0.59703058754921057</v>
      </c>
      <c r="P100" s="95" t="s">
        <v>135</v>
      </c>
      <c r="Q100" s="141">
        <v>0.21968956989671665</v>
      </c>
      <c r="R100" s="137">
        <v>0.85742468754816414</v>
      </c>
      <c r="S100" s="95" t="s">
        <v>135</v>
      </c>
      <c r="T100" s="138">
        <v>0.31434055086990287</v>
      </c>
    </row>
    <row r="101" spans="1:20" ht="16.5" customHeight="1" x14ac:dyDescent="0.25">
      <c r="A101" s="86" t="s">
        <v>288</v>
      </c>
      <c r="B101" s="86" t="s">
        <v>351</v>
      </c>
      <c r="C101" s="87">
        <v>19.734000000000002</v>
      </c>
      <c r="D101" s="136">
        <v>750.54272000000003</v>
      </c>
      <c r="E101" s="87" t="s">
        <v>307</v>
      </c>
      <c r="F101" s="137">
        <v>0.3111398757477033</v>
      </c>
      <c r="G101" s="95" t="s">
        <v>135</v>
      </c>
      <c r="H101" s="138">
        <v>9.4137310905029789E-2</v>
      </c>
      <c r="I101" s="137">
        <v>0.17189047099968852</v>
      </c>
      <c r="J101" s="95" t="s">
        <v>135</v>
      </c>
      <c r="K101" s="138">
        <v>4.4581417188697882E-2</v>
      </c>
      <c r="L101" s="139">
        <v>19.728999999999999</v>
      </c>
      <c r="M101" s="136">
        <v>752.55980999999997</v>
      </c>
      <c r="N101" s="87" t="s">
        <v>306</v>
      </c>
      <c r="O101" s="140">
        <v>0.47443621624919069</v>
      </c>
      <c r="P101" s="95" t="s">
        <v>135</v>
      </c>
      <c r="Q101" s="141">
        <v>0.15208602553494335</v>
      </c>
      <c r="R101" s="137">
        <v>0.21763386871082435</v>
      </c>
      <c r="S101" s="95" t="s">
        <v>135</v>
      </c>
      <c r="T101" s="138">
        <v>6.7207431803304393E-2</v>
      </c>
    </row>
    <row r="102" spans="1:20" ht="16.5" customHeight="1" x14ac:dyDescent="0.25">
      <c r="A102" s="86" t="s">
        <v>285</v>
      </c>
      <c r="B102" s="86" t="s">
        <v>352</v>
      </c>
      <c r="C102" s="87">
        <v>17.986000000000001</v>
      </c>
      <c r="D102" s="136">
        <v>748.52673000000004</v>
      </c>
      <c r="E102" s="87" t="s">
        <v>307</v>
      </c>
      <c r="F102" s="137">
        <v>1.2953854217386289</v>
      </c>
      <c r="G102" s="95" t="s">
        <v>135</v>
      </c>
      <c r="H102" s="138">
        <v>0.71752907039180758</v>
      </c>
      <c r="I102" s="137">
        <v>3.8791734578993116</v>
      </c>
      <c r="J102" s="95" t="s">
        <v>135</v>
      </c>
      <c r="K102" s="138">
        <v>1.8333280197273605</v>
      </c>
      <c r="L102" s="139">
        <v>17.972000000000001</v>
      </c>
      <c r="M102" s="136">
        <v>750.54247999999995</v>
      </c>
      <c r="N102" s="87" t="s">
        <v>306</v>
      </c>
      <c r="O102" s="140">
        <v>1.6356919406606572</v>
      </c>
      <c r="P102" s="95" t="s">
        <v>135</v>
      </c>
      <c r="Q102" s="141">
        <v>0.95291249095793318</v>
      </c>
      <c r="R102" s="137">
        <v>4.7396522049757204</v>
      </c>
      <c r="S102" s="95" t="s">
        <v>135</v>
      </c>
      <c r="T102" s="138">
        <v>2.2650868194865632</v>
      </c>
    </row>
    <row r="103" spans="1:20" ht="16.5" customHeight="1" x14ac:dyDescent="0.25">
      <c r="A103" s="86" t="s">
        <v>280</v>
      </c>
      <c r="B103" s="86" t="s">
        <v>353</v>
      </c>
      <c r="C103" s="87">
        <v>13.484</v>
      </c>
      <c r="D103" s="136">
        <v>746.51262999999994</v>
      </c>
      <c r="E103" s="87" t="s">
        <v>307</v>
      </c>
      <c r="F103" s="137">
        <v>0.41544025297907278</v>
      </c>
      <c r="G103" s="95" t="s">
        <v>135</v>
      </c>
      <c r="H103" s="138">
        <v>0.1948740815404216</v>
      </c>
      <c r="I103" s="137">
        <v>1.2621445852334554</v>
      </c>
      <c r="J103" s="95" t="s">
        <v>135</v>
      </c>
      <c r="K103" s="138">
        <v>0.44626886039919239</v>
      </c>
      <c r="L103" s="139">
        <v>13.515000000000001</v>
      </c>
      <c r="M103" s="136">
        <v>748.52666999999997</v>
      </c>
      <c r="N103" s="87" t="s">
        <v>306</v>
      </c>
      <c r="O103" s="140">
        <v>0.42175749387833755</v>
      </c>
      <c r="P103" s="95" t="s">
        <v>135</v>
      </c>
      <c r="Q103" s="141">
        <v>0.18694651567518858</v>
      </c>
      <c r="R103" s="137">
        <v>1.2462753340014596</v>
      </c>
      <c r="S103" s="95" t="s">
        <v>135</v>
      </c>
      <c r="T103" s="138">
        <v>0.44412155117517116</v>
      </c>
    </row>
    <row r="104" spans="1:20" ht="16.5" customHeight="1" x14ac:dyDescent="0.25">
      <c r="A104" s="86" t="s">
        <v>292</v>
      </c>
      <c r="B104" s="86" t="s">
        <v>354</v>
      </c>
      <c r="C104" s="87">
        <v>16.516999999999999</v>
      </c>
      <c r="D104" s="136">
        <v>760.52643</v>
      </c>
      <c r="E104" s="87" t="s">
        <v>307</v>
      </c>
      <c r="F104" s="137">
        <v>9.7628787999046993E-2</v>
      </c>
      <c r="G104" s="95" t="s">
        <v>135</v>
      </c>
      <c r="H104" s="138">
        <v>5.03641054970023E-2</v>
      </c>
      <c r="I104" s="137">
        <v>0.14519782440913923</v>
      </c>
      <c r="J104" s="95" t="s">
        <v>135</v>
      </c>
      <c r="K104" s="138">
        <v>7.1772527458344629E-2</v>
      </c>
      <c r="L104" s="139">
        <v>16.472000000000001</v>
      </c>
      <c r="M104" s="136">
        <v>762.54571999999996</v>
      </c>
      <c r="N104" s="87" t="s">
        <v>306</v>
      </c>
      <c r="O104" s="140">
        <v>0.12353693291664111</v>
      </c>
      <c r="P104" s="95" t="s">
        <v>135</v>
      </c>
      <c r="Q104" s="141">
        <v>7.4846688738361991E-2</v>
      </c>
      <c r="R104" s="137">
        <v>0.19459073582293601</v>
      </c>
      <c r="S104" s="95" t="s">
        <v>135</v>
      </c>
      <c r="T104" s="138">
        <v>9.1045105060009554E-2</v>
      </c>
    </row>
    <row r="105" spans="1:20" ht="16.5" customHeight="1" x14ac:dyDescent="0.25">
      <c r="A105" s="86" t="s">
        <v>289</v>
      </c>
      <c r="B105" s="86" t="s">
        <v>355</v>
      </c>
      <c r="C105" s="87">
        <v>22.265999999999998</v>
      </c>
      <c r="D105" s="136">
        <v>776.56200999999999</v>
      </c>
      <c r="E105" s="87" t="s">
        <v>307</v>
      </c>
      <c r="F105" s="137">
        <v>0.46170873018370207</v>
      </c>
      <c r="G105" s="95" t="s">
        <v>135</v>
      </c>
      <c r="H105" s="138">
        <v>0.22787567989556715</v>
      </c>
      <c r="I105" s="137">
        <v>0.83756160064230545</v>
      </c>
      <c r="J105" s="95" t="s">
        <v>135</v>
      </c>
      <c r="K105" s="138">
        <v>0.34641183430397499</v>
      </c>
      <c r="L105" s="139">
        <v>22.263000000000002</v>
      </c>
      <c r="M105" s="136">
        <v>778.57324000000006</v>
      </c>
      <c r="N105" s="87" t="s">
        <v>306</v>
      </c>
      <c r="O105" s="140">
        <v>0.39975635933444925</v>
      </c>
      <c r="P105" s="95" t="s">
        <v>135</v>
      </c>
      <c r="Q105" s="141">
        <v>0.19974516155629843</v>
      </c>
      <c r="R105" s="137">
        <v>0.75542448362404502</v>
      </c>
      <c r="S105" s="95" t="s">
        <v>135</v>
      </c>
      <c r="T105" s="138">
        <v>0.34102702174374627</v>
      </c>
    </row>
    <row r="106" spans="1:20" ht="16.5" customHeight="1" x14ac:dyDescent="0.25">
      <c r="A106" s="86" t="s">
        <v>284</v>
      </c>
      <c r="B106" s="86" t="s">
        <v>356</v>
      </c>
      <c r="C106" s="87">
        <v>17.940000000000001</v>
      </c>
      <c r="D106" s="136">
        <v>774.54480000000001</v>
      </c>
      <c r="E106" s="87" t="s">
        <v>307</v>
      </c>
      <c r="F106" s="137">
        <v>4.9899872712544306E-2</v>
      </c>
      <c r="G106" s="95" t="s">
        <v>135</v>
      </c>
      <c r="H106" s="138">
        <v>4.1016639200789823E-2</v>
      </c>
      <c r="I106" s="137">
        <v>0.17165394638140138</v>
      </c>
      <c r="J106" s="95" t="s">
        <v>135</v>
      </c>
      <c r="K106" s="138">
        <v>0.25270797650163718</v>
      </c>
      <c r="L106" s="139">
        <v>17.878</v>
      </c>
      <c r="M106" s="136">
        <v>776.55951000000005</v>
      </c>
      <c r="N106" s="87" t="s">
        <v>306</v>
      </c>
      <c r="O106" s="140">
        <v>6.1910575238992252E-2</v>
      </c>
      <c r="P106" s="95" t="s">
        <v>135</v>
      </c>
      <c r="Q106" s="141">
        <v>6.2746917682921247E-2</v>
      </c>
      <c r="R106" s="137">
        <v>0.2467910152662908</v>
      </c>
      <c r="S106" s="95" t="s">
        <v>135</v>
      </c>
      <c r="T106" s="138">
        <v>0.38137757789403032</v>
      </c>
    </row>
    <row r="107" spans="1:20" ht="16.5" customHeight="1" x14ac:dyDescent="0.25">
      <c r="A107" s="86" t="s">
        <v>283</v>
      </c>
      <c r="B107" s="86" t="s">
        <v>357</v>
      </c>
      <c r="C107" s="87">
        <v>15.287000000000001</v>
      </c>
      <c r="D107" s="136">
        <v>772.52985000000001</v>
      </c>
      <c r="E107" s="87" t="s">
        <v>307</v>
      </c>
      <c r="F107" s="137">
        <v>1.3277718576312789</v>
      </c>
      <c r="G107" s="95" t="s">
        <v>135</v>
      </c>
      <c r="H107" s="138">
        <v>0.41231337383068328</v>
      </c>
      <c r="I107" s="137">
        <v>2.102478957430677</v>
      </c>
      <c r="J107" s="95" t="s">
        <v>135</v>
      </c>
      <c r="K107" s="138">
        <v>0.57233269128285658</v>
      </c>
      <c r="L107" s="139">
        <v>15.287000000000001</v>
      </c>
      <c r="M107" s="136">
        <v>774.54314999999997</v>
      </c>
      <c r="N107" s="87" t="s">
        <v>306</v>
      </c>
      <c r="O107" s="140">
        <v>1.3836066199050878</v>
      </c>
      <c r="P107" s="95" t="s">
        <v>135</v>
      </c>
      <c r="Q107" s="141">
        <v>0.41632107115782302</v>
      </c>
      <c r="R107" s="137">
        <v>1.976573411987955</v>
      </c>
      <c r="S107" s="95" t="s">
        <v>135</v>
      </c>
      <c r="T107" s="138">
        <v>0.45736467444726775</v>
      </c>
    </row>
    <row r="108" spans="1:20" ht="16.5" customHeight="1" x14ac:dyDescent="0.25">
      <c r="A108" s="86" t="s">
        <v>291</v>
      </c>
      <c r="B108" s="86" t="s">
        <v>358</v>
      </c>
      <c r="C108" s="87">
        <v>22.648</v>
      </c>
      <c r="D108" s="136">
        <v>802.57641999999998</v>
      </c>
      <c r="E108" s="87" t="s">
        <v>307</v>
      </c>
      <c r="F108" s="137">
        <v>0.69618816721235866</v>
      </c>
      <c r="G108" s="95" t="s">
        <v>135</v>
      </c>
      <c r="H108" s="138">
        <v>0.22857584178409335</v>
      </c>
      <c r="I108" s="137">
        <v>1.1251214565140524</v>
      </c>
      <c r="J108" s="95" t="s">
        <v>135</v>
      </c>
      <c r="K108" s="138">
        <v>0.40627168165688188</v>
      </c>
      <c r="L108" s="139">
        <v>22.277999999999999</v>
      </c>
      <c r="M108" s="136">
        <v>730.57306000000005</v>
      </c>
      <c r="N108" s="87" t="s">
        <v>306</v>
      </c>
      <c r="O108" s="140">
        <v>0.20244687694087218</v>
      </c>
      <c r="P108" s="95" t="s">
        <v>135</v>
      </c>
      <c r="Q108" s="141">
        <v>6.9086321644812862E-2</v>
      </c>
      <c r="R108" s="137">
        <v>0.12996872528544939</v>
      </c>
      <c r="S108" s="95" t="s">
        <v>135</v>
      </c>
      <c r="T108" s="138">
        <v>5.3934913566458638E-2</v>
      </c>
    </row>
    <row r="109" spans="1:20" ht="16.5" customHeight="1" thickBot="1" x14ac:dyDescent="0.3">
      <c r="A109" s="90" t="s">
        <v>287</v>
      </c>
      <c r="B109" s="90" t="s">
        <v>359</v>
      </c>
      <c r="C109" s="91">
        <v>19.684999999999999</v>
      </c>
      <c r="D109" s="154">
        <v>800.56133999999997</v>
      </c>
      <c r="E109" s="91" t="s">
        <v>307</v>
      </c>
      <c r="F109" s="155">
        <v>8.3606812222850491E-2</v>
      </c>
      <c r="G109" s="99" t="s">
        <v>135</v>
      </c>
      <c r="H109" s="156">
        <v>3.6423571305044838E-2</v>
      </c>
      <c r="I109" s="155">
        <v>0.15107817131532078</v>
      </c>
      <c r="J109" s="99" t="s">
        <v>135</v>
      </c>
      <c r="K109" s="156">
        <v>9.7461000865974742E-2</v>
      </c>
      <c r="L109" s="157">
        <v>19.686</v>
      </c>
      <c r="M109" s="154">
        <v>802.57312000000002</v>
      </c>
      <c r="N109" s="91" t="s">
        <v>306</v>
      </c>
      <c r="O109" s="158">
        <v>0.11716639669822852</v>
      </c>
      <c r="P109" s="99" t="s">
        <v>135</v>
      </c>
      <c r="Q109" s="159">
        <v>5.076316807198749E-2</v>
      </c>
      <c r="R109" s="155">
        <v>0.19783300132513934</v>
      </c>
      <c r="S109" s="99" t="s">
        <v>135</v>
      </c>
      <c r="T109" s="156">
        <v>0.1292310046674264</v>
      </c>
    </row>
    <row r="110" spans="1:20" ht="16.5" customHeight="1" x14ac:dyDescent="0.25">
      <c r="L110" s="18"/>
    </row>
    <row r="111" spans="1:20" ht="16.5" customHeight="1" x14ac:dyDescent="0.25">
      <c r="L111" s="18"/>
    </row>
    <row r="120" spans="1:17" ht="16.5" customHeight="1" x14ac:dyDescent="0.25">
      <c r="A120" s="16"/>
      <c r="B120" s="16"/>
      <c r="C120" s="16"/>
      <c r="D120" s="16"/>
      <c r="L120" s="18"/>
      <c r="M120" s="16"/>
      <c r="N120" s="16"/>
      <c r="O120" s="16"/>
      <c r="Q120" s="16"/>
    </row>
    <row r="121" spans="1:17" ht="16.5" customHeight="1" x14ac:dyDescent="0.25">
      <c r="A121" s="16"/>
      <c r="B121" s="16"/>
      <c r="C121" s="16"/>
      <c r="D121" s="16"/>
      <c r="L121" s="18"/>
      <c r="M121" s="16"/>
      <c r="N121" s="16"/>
      <c r="O121" s="16"/>
      <c r="Q121" s="16"/>
    </row>
    <row r="122" spans="1:17" ht="16.5" customHeight="1" x14ac:dyDescent="0.25">
      <c r="A122" s="16"/>
      <c r="B122" s="16"/>
      <c r="C122" s="16"/>
      <c r="D122" s="16"/>
      <c r="L122" s="18"/>
      <c r="M122" s="16"/>
      <c r="N122" s="16"/>
      <c r="O122" s="16"/>
      <c r="Q122" s="16"/>
    </row>
    <row r="123" spans="1:17" ht="16.5" customHeight="1" x14ac:dyDescent="0.25">
      <c r="A123" s="16"/>
      <c r="B123" s="16"/>
      <c r="C123" s="16"/>
      <c r="D123" s="16"/>
      <c r="L123" s="18"/>
      <c r="M123" s="16"/>
      <c r="N123" s="16"/>
      <c r="O123" s="16"/>
      <c r="Q123" s="16"/>
    </row>
    <row r="124" spans="1:17" ht="16.5" customHeight="1" x14ac:dyDescent="0.25">
      <c r="A124" s="16"/>
      <c r="B124" s="16"/>
      <c r="C124" s="16"/>
      <c r="D124" s="16"/>
      <c r="L124" s="18"/>
      <c r="M124" s="16"/>
      <c r="N124" s="16"/>
      <c r="O124" s="16"/>
      <c r="Q124" s="16"/>
    </row>
    <row r="128" spans="1:17" ht="16.5" customHeight="1" x14ac:dyDescent="0.25">
      <c r="A128" s="16"/>
      <c r="B128" s="16"/>
      <c r="C128" s="16"/>
      <c r="D128" s="16"/>
      <c r="E128" s="129"/>
      <c r="M128" s="16"/>
      <c r="N128" s="16"/>
      <c r="O128" s="16"/>
      <c r="Q128" s="16"/>
    </row>
    <row r="129" spans="1:20" ht="16.5" customHeight="1" x14ac:dyDescent="0.25">
      <c r="A129" s="16"/>
      <c r="B129" s="16"/>
      <c r="C129" s="16"/>
      <c r="D129" s="16"/>
      <c r="E129" s="129"/>
      <c r="M129" s="16"/>
      <c r="N129" s="16"/>
      <c r="O129" s="16"/>
      <c r="Q129" s="16"/>
    </row>
    <row r="130" spans="1:20" ht="16.5" customHeight="1" x14ac:dyDescent="0.25">
      <c r="A130" s="16"/>
      <c r="B130" s="16"/>
      <c r="C130" s="16"/>
      <c r="D130" s="16"/>
      <c r="E130" s="143"/>
      <c r="M130" s="16"/>
      <c r="N130" s="16"/>
      <c r="O130" s="16"/>
      <c r="Q130" s="16"/>
    </row>
    <row r="134" spans="1:20" ht="16.5" customHeight="1" x14ac:dyDescent="0.25">
      <c r="A134" s="16"/>
      <c r="B134" s="16"/>
      <c r="C134" s="16"/>
      <c r="E134" s="129"/>
      <c r="F134" s="16"/>
      <c r="H134" s="16"/>
      <c r="I134" s="16"/>
      <c r="K134" s="16"/>
      <c r="L134" s="16"/>
      <c r="M134" s="16"/>
      <c r="N134" s="16"/>
      <c r="O134" s="16"/>
      <c r="Q134" s="16"/>
      <c r="R134" s="16"/>
      <c r="T134" s="16"/>
    </row>
    <row r="135" spans="1:20" ht="16.5" customHeight="1" x14ac:dyDescent="0.25">
      <c r="A135" s="16"/>
      <c r="B135" s="16"/>
      <c r="C135" s="16"/>
      <c r="E135" s="129"/>
      <c r="F135" s="16"/>
      <c r="H135" s="16"/>
      <c r="I135" s="16"/>
      <c r="K135" s="16"/>
      <c r="L135" s="16"/>
      <c r="M135" s="16"/>
      <c r="N135" s="16"/>
      <c r="O135" s="16"/>
      <c r="Q135" s="16"/>
      <c r="R135" s="16"/>
      <c r="T135" s="16"/>
    </row>
    <row r="136" spans="1:20" ht="16.5" customHeight="1" x14ac:dyDescent="0.25">
      <c r="A136" s="16"/>
      <c r="B136" s="16"/>
      <c r="C136" s="16"/>
      <c r="E136" s="143"/>
      <c r="F136" s="16"/>
      <c r="H136" s="16"/>
      <c r="I136" s="16"/>
      <c r="K136" s="16"/>
      <c r="L136" s="16"/>
      <c r="M136" s="16"/>
      <c r="N136" s="16"/>
      <c r="O136" s="16"/>
      <c r="Q136" s="16"/>
      <c r="R136" s="16"/>
      <c r="T136" s="16"/>
    </row>
    <row r="137" spans="1:20" ht="16.5" customHeight="1" x14ac:dyDescent="0.25">
      <c r="A137" s="16"/>
      <c r="B137" s="16"/>
      <c r="C137" s="16"/>
      <c r="F137" s="16"/>
      <c r="H137" s="16"/>
      <c r="I137" s="16"/>
      <c r="K137" s="16"/>
      <c r="L137" s="16"/>
      <c r="M137" s="16"/>
      <c r="N137" s="16"/>
      <c r="O137" s="16"/>
      <c r="Q137" s="16"/>
      <c r="R137" s="16"/>
      <c r="T137" s="16"/>
    </row>
  </sheetData>
  <mergeCells count="31">
    <mergeCell ref="A98:A99"/>
    <mergeCell ref="A26:A27"/>
    <mergeCell ref="A33:A34"/>
    <mergeCell ref="A35:A36"/>
    <mergeCell ref="A37:A38"/>
    <mergeCell ref="A39:A40"/>
    <mergeCell ref="A72:A75"/>
    <mergeCell ref="A76:A77"/>
    <mergeCell ref="A78:A79"/>
    <mergeCell ref="A80:A81"/>
    <mergeCell ref="A83:A85"/>
    <mergeCell ref="A90:A91"/>
    <mergeCell ref="A69:T69"/>
    <mergeCell ref="A94:T94"/>
    <mergeCell ref="A58:A59"/>
    <mergeCell ref="A60:A61"/>
    <mergeCell ref="A5:T5"/>
    <mergeCell ref="A10:T10"/>
    <mergeCell ref="A17:T17"/>
    <mergeCell ref="A22:T22"/>
    <mergeCell ref="A57:T57"/>
    <mergeCell ref="A41:A42"/>
    <mergeCell ref="A43:A44"/>
    <mergeCell ref="A46:A47"/>
    <mergeCell ref="A1:T1"/>
    <mergeCell ref="C3:K3"/>
    <mergeCell ref="L3:T3"/>
    <mergeCell ref="F4:H4"/>
    <mergeCell ref="I4:K4"/>
    <mergeCell ref="O4:Q4"/>
    <mergeCell ref="R4:T4"/>
  </mergeCells>
  <conditionalFormatting sqref="C4 C138:C1048576">
    <cfRule type="cellIs" dxfId="84" priority="54" operator="lessThan">
      <formula>10</formula>
    </cfRule>
    <cfRule type="cellIs" dxfId="83" priority="58" operator="between">
      <formula>10</formula>
      <formula>100</formula>
    </cfRule>
  </conditionalFormatting>
  <conditionalFormatting sqref="C6:C9 C11:C16 C18:C21 C23:C56 F23:K56 P23:T56 L110:L111">
    <cfRule type="cellIs" dxfId="82" priority="57" operator="between">
      <formula>10</formula>
      <formula>100</formula>
    </cfRule>
  </conditionalFormatting>
  <conditionalFormatting sqref="C58:C68 F58:K68 P58:T68">
    <cfRule type="cellIs" dxfId="81" priority="13" operator="between">
      <formula>10</formula>
      <formula>100</formula>
    </cfRule>
  </conditionalFormatting>
  <conditionalFormatting sqref="C70:C93 F70:K93 P70:T93">
    <cfRule type="cellIs" dxfId="80" priority="10" operator="between">
      <formula>10</formula>
      <formula>100</formula>
    </cfRule>
  </conditionalFormatting>
  <conditionalFormatting sqref="C127:K137">
    <cfRule type="cellIs" dxfId="79" priority="40" operator="between">
      <formula>10</formula>
      <formula>100</formula>
    </cfRule>
    <cfRule type="cellIs" dxfId="78" priority="38" operator="lessThan">
      <formula>10</formula>
    </cfRule>
    <cfRule type="cellIs" dxfId="77" priority="39" operator="greaterThan">
      <formula>100</formula>
    </cfRule>
  </conditionalFormatting>
  <conditionalFormatting sqref="F70">
    <cfRule type="cellIs" dxfId="76" priority="48" operator="greaterThan">
      <formula>100</formula>
    </cfRule>
    <cfRule type="cellIs" dxfId="75" priority="49" operator="between">
      <formula>10</formula>
      <formula>100</formula>
    </cfRule>
    <cfRule type="cellIs" dxfId="74" priority="47" operator="lessThan">
      <formula>10</formula>
    </cfRule>
  </conditionalFormatting>
  <conditionalFormatting sqref="F6:K9 F11:K16 F18:K21 I70">
    <cfRule type="cellIs" dxfId="73" priority="37" operator="between">
      <formula>10</formula>
      <formula>100</formula>
    </cfRule>
    <cfRule type="cellIs" dxfId="72" priority="36" operator="greaterThan">
      <formula>100</formula>
    </cfRule>
    <cfRule type="cellIs" dxfId="71" priority="35" operator="lessThan">
      <formula>10</formula>
    </cfRule>
  </conditionalFormatting>
  <conditionalFormatting sqref="F23:K56 P23:T56 L110:L111 C6:C9 C11:C16 C18:C21 C23:C56">
    <cfRule type="cellIs" dxfId="70" priority="55" operator="lessThan">
      <formula>10</formula>
    </cfRule>
  </conditionalFormatting>
  <conditionalFormatting sqref="F23:K56 P23:T56">
    <cfRule type="cellIs" dxfId="69" priority="56" operator="greaterThan">
      <formula>100</formula>
    </cfRule>
  </conditionalFormatting>
  <conditionalFormatting sqref="F58:K68 P58:T68 C58:C68">
    <cfRule type="cellIs" dxfId="68" priority="11" operator="lessThan">
      <formula>10</formula>
    </cfRule>
  </conditionalFormatting>
  <conditionalFormatting sqref="F58:K68 P58:T68">
    <cfRule type="cellIs" dxfId="67" priority="12" operator="greaterThan">
      <formula>100</formula>
    </cfRule>
  </conditionalFormatting>
  <conditionalFormatting sqref="F70:K93 P70:T93 C70:C93">
    <cfRule type="cellIs" dxfId="66" priority="8" operator="lessThan">
      <formula>10</formula>
    </cfRule>
  </conditionalFormatting>
  <conditionalFormatting sqref="F70:K93 P70:T93">
    <cfRule type="cellIs" dxfId="65" priority="9" operator="greaterThan">
      <formula>100</formula>
    </cfRule>
  </conditionalFormatting>
  <conditionalFormatting sqref="F95:K109 P95:T109 C95:C126">
    <cfRule type="cellIs" dxfId="64" priority="23" operator="lessThan">
      <formula>10</formula>
    </cfRule>
    <cfRule type="cellIs" dxfId="63" priority="25" operator="between">
      <formula>10</formula>
      <formula>100</formula>
    </cfRule>
  </conditionalFormatting>
  <conditionalFormatting sqref="F95:K109 P95:T109">
    <cfRule type="cellIs" dxfId="62" priority="24" operator="greaterThan">
      <formula>100</formula>
    </cfRule>
  </conditionalFormatting>
  <conditionalFormatting sqref="F2:L3 N2:T3 F4 I4 L4 F5:L1048576 N5:T1048576">
    <cfRule type="cellIs" dxfId="61" priority="4" operator="greaterThan">
      <formula>10</formula>
    </cfRule>
  </conditionalFormatting>
  <conditionalFormatting sqref="F2:T3 F4 I4 F5:T1048576">
    <cfRule type="cellIs" dxfId="60" priority="3" operator="lessThan">
      <formula>0.1</formula>
    </cfRule>
  </conditionalFormatting>
  <conditionalFormatting sqref="L4">
    <cfRule type="cellIs" dxfId="59" priority="50" operator="lessThan">
      <formula>10</formula>
    </cfRule>
    <cfRule type="cellIs" dxfId="58" priority="51" operator="between">
      <formula>10</formula>
      <formula>100</formula>
    </cfRule>
  </conditionalFormatting>
  <conditionalFormatting sqref="L120:L124">
    <cfRule type="cellIs" dxfId="57" priority="52" operator="lessThan">
      <formula>10</formula>
    </cfRule>
    <cfRule type="cellIs" dxfId="56" priority="53" operator="between">
      <formula>10</formula>
      <formula>100</formula>
    </cfRule>
  </conditionalFormatting>
  <conditionalFormatting sqref="L4:O4 R4">
    <cfRule type="cellIs" dxfId="55" priority="1" operator="lessThan">
      <formula>0.1</formula>
    </cfRule>
  </conditionalFormatting>
  <conditionalFormatting sqref="N4:O4 R4">
    <cfRule type="cellIs" dxfId="54" priority="2" operator="greaterThan">
      <formula>10</formula>
    </cfRule>
  </conditionalFormatting>
  <conditionalFormatting sqref="O70">
    <cfRule type="cellIs" dxfId="53" priority="44" operator="lessThan">
      <formula>10</formula>
    </cfRule>
    <cfRule type="cellIs" dxfId="52" priority="45" operator="greaterThan">
      <formula>100</formula>
    </cfRule>
    <cfRule type="cellIs" dxfId="51" priority="46" operator="between">
      <formula>10</formula>
      <formula>100</formula>
    </cfRule>
  </conditionalFormatting>
  <conditionalFormatting sqref="O6:T9 O11:T16 O18:T21">
    <cfRule type="cellIs" dxfId="50" priority="19" operator="between">
      <formula>10</formula>
      <formula>100</formula>
    </cfRule>
    <cfRule type="cellIs" dxfId="49" priority="18" operator="greaterThan">
      <formula>100</formula>
    </cfRule>
    <cfRule type="cellIs" dxfId="48" priority="17" operator="lessThan">
      <formula>10</formula>
    </cfRule>
  </conditionalFormatting>
  <conditionalFormatting sqref="R70">
    <cfRule type="cellIs" dxfId="47" priority="28" operator="between">
      <formula>10</formula>
      <formula>100</formula>
    </cfRule>
    <cfRule type="cellIs" dxfId="46" priority="27" operator="greaterThan">
      <formula>100</formula>
    </cfRule>
    <cfRule type="cellIs" dxfId="45" priority="26" operator="lessThan">
      <formula>10</formula>
    </cfRule>
  </conditionalFormatting>
  <conditionalFormatting sqref="R127:T137">
    <cfRule type="cellIs" dxfId="44" priority="31" operator="between">
      <formula>10</formula>
      <formula>100</formula>
    </cfRule>
    <cfRule type="cellIs" dxfId="43" priority="29" operator="lessThan">
      <formula>10</formula>
    </cfRule>
    <cfRule type="cellIs" dxfId="42" priority="30" operator="greaterThan">
      <formula>100</formula>
    </cfRule>
  </conditionalFormatting>
  <conditionalFormatting sqref="V1:V1048576">
    <cfRule type="top10" dxfId="41" priority="7" percent="1" rank="5"/>
  </conditionalFormatting>
  <conditionalFormatting sqref="W1:W1048576">
    <cfRule type="top10" priority="6" percent="1" rank="5"/>
    <cfRule type="top10" dxfId="40" priority="5" percent="1" rank="5"/>
  </conditionalFormatting>
  <pageMargins left="0.7" right="0.7" top="0.75" bottom="0.75" header="0.3" footer="0.3"/>
  <pageSetup paperSize="9" orientation="portrait" horizont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72232-EF14-4B6D-B50F-D5587234EB99}">
  <dimension ref="A1:AS73"/>
  <sheetViews>
    <sheetView zoomScale="90" zoomScaleNormal="90" workbookViewId="0">
      <pane ySplit="5" topLeftCell="A6" activePane="bottomLeft" state="frozen"/>
      <selection sqref="A1:XFD1048576"/>
      <selection pane="bottomLeft" sqref="A1:AP1"/>
    </sheetView>
  </sheetViews>
  <sheetFormatPr baseColWidth="10" defaultColWidth="12.109375" defaultRowHeight="15.6" x14ac:dyDescent="0.3"/>
  <cols>
    <col min="1" max="1" width="9.5546875" style="47" bestFit="1" customWidth="1"/>
    <col min="2" max="2" width="46.5546875" style="49" bestFit="1" customWidth="1"/>
    <col min="3" max="42" width="8.109375" style="47" customWidth="1"/>
    <col min="43" max="16384" width="12.109375" style="47"/>
  </cols>
  <sheetData>
    <row r="1" spans="1:45" s="63" customFormat="1" ht="30" customHeight="1" x14ac:dyDescent="0.25">
      <c r="A1" s="190" t="s">
        <v>368</v>
      </c>
      <c r="B1" s="190"/>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row>
    <row r="2" spans="1:45" ht="15.75" customHeight="1" x14ac:dyDescent="0.3"/>
    <row r="3" spans="1:45" ht="18" customHeight="1" x14ac:dyDescent="0.35">
      <c r="A3" s="216" t="s">
        <v>364</v>
      </c>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48"/>
      <c r="AR3" s="48"/>
      <c r="AS3" s="48"/>
    </row>
    <row r="4" spans="1:45" s="49" customFormat="1" ht="18" customHeight="1" x14ac:dyDescent="0.4">
      <c r="A4" s="60"/>
      <c r="B4" s="60"/>
      <c r="C4" s="213" t="s">
        <v>160</v>
      </c>
      <c r="D4" s="214"/>
      <c r="E4" s="214"/>
      <c r="F4" s="214"/>
      <c r="G4" s="214"/>
      <c r="H4" s="214"/>
      <c r="I4" s="214"/>
      <c r="J4" s="214"/>
      <c r="K4" s="214"/>
      <c r="L4" s="214"/>
      <c r="M4" s="214"/>
      <c r="N4" s="214"/>
      <c r="O4" s="214"/>
      <c r="P4" s="214"/>
      <c r="Q4" s="214"/>
      <c r="R4" s="214"/>
      <c r="S4" s="214"/>
      <c r="T4" s="214"/>
      <c r="U4" s="214"/>
      <c r="V4" s="215"/>
      <c r="W4" s="213" t="s">
        <v>142</v>
      </c>
      <c r="X4" s="214"/>
      <c r="Y4" s="214"/>
      <c r="Z4" s="214"/>
      <c r="AA4" s="214"/>
      <c r="AB4" s="214"/>
      <c r="AC4" s="214"/>
      <c r="AD4" s="214"/>
      <c r="AE4" s="214"/>
      <c r="AF4" s="214"/>
      <c r="AG4" s="214"/>
      <c r="AH4" s="214"/>
      <c r="AI4" s="214"/>
      <c r="AJ4" s="214"/>
      <c r="AK4" s="214"/>
      <c r="AL4" s="214"/>
      <c r="AM4" s="214"/>
      <c r="AN4" s="214"/>
      <c r="AO4" s="214"/>
      <c r="AP4" s="214"/>
    </row>
    <row r="5" spans="1:45" s="49" customFormat="1" ht="18" customHeight="1" x14ac:dyDescent="0.3">
      <c r="B5" s="94" t="s">
        <v>304</v>
      </c>
      <c r="C5" s="167">
        <v>1</v>
      </c>
      <c r="D5" s="168">
        <v>2</v>
      </c>
      <c r="E5" s="168">
        <v>3</v>
      </c>
      <c r="F5" s="168">
        <v>4</v>
      </c>
      <c r="G5" s="168">
        <v>5</v>
      </c>
      <c r="H5" s="168">
        <v>6</v>
      </c>
      <c r="I5" s="168">
        <v>7</v>
      </c>
      <c r="J5" s="168">
        <v>8</v>
      </c>
      <c r="K5" s="168">
        <v>9</v>
      </c>
      <c r="L5" s="168">
        <v>10</v>
      </c>
      <c r="M5" s="168">
        <v>11</v>
      </c>
      <c r="N5" s="168">
        <v>12</v>
      </c>
      <c r="O5" s="168">
        <v>13</v>
      </c>
      <c r="P5" s="168">
        <v>14</v>
      </c>
      <c r="Q5" s="168">
        <v>15</v>
      </c>
      <c r="R5" s="168">
        <v>16</v>
      </c>
      <c r="S5" s="168">
        <v>17</v>
      </c>
      <c r="T5" s="168">
        <v>18</v>
      </c>
      <c r="U5" s="168">
        <v>19</v>
      </c>
      <c r="V5" s="168">
        <v>20</v>
      </c>
      <c r="W5" s="167">
        <v>1</v>
      </c>
      <c r="X5" s="168">
        <v>2</v>
      </c>
      <c r="Y5" s="168">
        <v>3</v>
      </c>
      <c r="Z5" s="168">
        <v>4</v>
      </c>
      <c r="AA5" s="168">
        <v>5</v>
      </c>
      <c r="AB5" s="168">
        <v>6</v>
      </c>
      <c r="AC5" s="168">
        <v>7</v>
      </c>
      <c r="AD5" s="168">
        <v>8</v>
      </c>
      <c r="AE5" s="168">
        <v>9</v>
      </c>
      <c r="AF5" s="168">
        <v>10</v>
      </c>
      <c r="AG5" s="168">
        <v>11</v>
      </c>
      <c r="AH5" s="168">
        <v>12</v>
      </c>
      <c r="AI5" s="168">
        <v>13</v>
      </c>
      <c r="AJ5" s="168">
        <v>14</v>
      </c>
      <c r="AK5" s="168">
        <v>15</v>
      </c>
      <c r="AL5" s="168">
        <v>16</v>
      </c>
      <c r="AM5" s="168">
        <v>17</v>
      </c>
      <c r="AN5" s="168">
        <v>18</v>
      </c>
      <c r="AO5" s="168">
        <v>19</v>
      </c>
      <c r="AP5" s="168">
        <v>20</v>
      </c>
    </row>
    <row r="6" spans="1:45" ht="17.25" customHeight="1" x14ac:dyDescent="0.35">
      <c r="A6" s="212" t="s">
        <v>158</v>
      </c>
      <c r="B6" s="212"/>
      <c r="C6" s="212"/>
      <c r="D6" s="212"/>
      <c r="E6" s="212"/>
      <c r="F6" s="212"/>
      <c r="G6" s="212"/>
      <c r="H6" s="212"/>
      <c r="I6" s="212"/>
      <c r="J6" s="212"/>
      <c r="K6" s="212"/>
      <c r="L6" s="212"/>
      <c r="M6" s="212"/>
      <c r="N6" s="212"/>
      <c r="O6" s="212"/>
      <c r="P6" s="212"/>
      <c r="Q6" s="212"/>
      <c r="R6" s="212"/>
      <c r="S6" s="212"/>
      <c r="T6" s="212"/>
      <c r="U6" s="212"/>
      <c r="V6" s="212"/>
      <c r="W6" s="212"/>
      <c r="X6" s="212"/>
      <c r="Y6" s="212"/>
      <c r="Z6" s="212"/>
      <c r="AA6" s="212"/>
      <c r="AB6" s="212"/>
      <c r="AC6" s="212"/>
      <c r="AD6" s="212"/>
      <c r="AE6" s="212"/>
      <c r="AF6" s="212"/>
      <c r="AG6" s="212"/>
      <c r="AH6" s="212"/>
      <c r="AI6" s="212"/>
      <c r="AJ6" s="212"/>
      <c r="AK6" s="212"/>
      <c r="AL6" s="212"/>
      <c r="AM6" s="212"/>
      <c r="AN6" s="212"/>
      <c r="AO6" s="212"/>
      <c r="AP6" s="212"/>
      <c r="AQ6" s="48"/>
      <c r="AR6" s="48"/>
      <c r="AS6" s="48"/>
    </row>
    <row r="7" spans="1:45" ht="18" customHeight="1" x14ac:dyDescent="0.25">
      <c r="A7" s="28" t="s">
        <v>143</v>
      </c>
      <c r="B7" s="55" t="s">
        <v>144</v>
      </c>
      <c r="C7" s="51">
        <v>0.22334308457189414</v>
      </c>
      <c r="D7" s="47">
        <v>0.68775532365944969</v>
      </c>
      <c r="E7" s="47">
        <v>0.59730173738062464</v>
      </c>
      <c r="F7" s="47">
        <v>0.41486763867051824</v>
      </c>
      <c r="G7" s="47">
        <v>0.14097581115626587</v>
      </c>
      <c r="H7" s="47">
        <v>0.31387003856272699</v>
      </c>
      <c r="I7" s="47">
        <v>0.35440521210519649</v>
      </c>
      <c r="J7" s="47">
        <v>0.40370252843895538</v>
      </c>
      <c r="K7" s="47">
        <v>0.24273849476784606</v>
      </c>
      <c r="L7" s="47">
        <v>0.27906613574504502</v>
      </c>
      <c r="M7" s="47">
        <v>0.31633794133430826</v>
      </c>
      <c r="N7" s="47">
        <v>0.5976580956774793</v>
      </c>
      <c r="O7" s="47">
        <v>0.53821891741604122</v>
      </c>
      <c r="P7" s="47">
        <v>0.47025699465484883</v>
      </c>
      <c r="Q7" s="47">
        <v>0.40894979719002189</v>
      </c>
      <c r="R7" s="47">
        <v>0.19307243851544142</v>
      </c>
      <c r="S7" s="47">
        <v>0.41308561242822117</v>
      </c>
      <c r="T7" s="47">
        <v>0.21140913536120695</v>
      </c>
      <c r="U7" s="47">
        <v>0.28499614887363289</v>
      </c>
      <c r="V7" s="47">
        <v>0.33075150782676049</v>
      </c>
      <c r="W7" s="51">
        <v>0.69276739196552206</v>
      </c>
      <c r="X7" s="47">
        <v>3.9044649837604282</v>
      </c>
      <c r="Y7" s="47">
        <v>1.7290488506742687</v>
      </c>
      <c r="Z7" s="47">
        <v>1.2011461765494427</v>
      </c>
      <c r="AA7" s="47">
        <v>0.5291464586141863</v>
      </c>
      <c r="AB7" s="47">
        <v>1.1024114004455561</v>
      </c>
      <c r="AC7" s="47">
        <v>0.8573921192884173</v>
      </c>
      <c r="AD7" s="47">
        <v>1.1020940068488805</v>
      </c>
      <c r="AE7" s="47">
        <v>0.74692894809957289</v>
      </c>
      <c r="AF7" s="47">
        <v>3.8374286920123639</v>
      </c>
      <c r="AG7" s="47">
        <v>1.1398164640188093</v>
      </c>
      <c r="AH7" s="47">
        <v>0.93891081426773959</v>
      </c>
      <c r="AI7" s="47">
        <v>0.96870594849807856</v>
      </c>
      <c r="AJ7" s="47">
        <v>1.3470732717055522</v>
      </c>
      <c r="AK7" s="47">
        <v>1.961545592835094</v>
      </c>
      <c r="AL7" s="47">
        <v>0.76236880366609083</v>
      </c>
      <c r="AM7" s="47">
        <v>1.3840992602092028</v>
      </c>
      <c r="AN7" s="47">
        <v>0.88074168424063026</v>
      </c>
      <c r="AO7" s="47">
        <v>1.4427450518704021</v>
      </c>
      <c r="AP7" s="47">
        <v>0.69061415509995139</v>
      </c>
    </row>
    <row r="8" spans="1:45" ht="18" customHeight="1" x14ac:dyDescent="0.25">
      <c r="A8" s="28" t="s">
        <v>150</v>
      </c>
      <c r="B8" s="55" t="s">
        <v>151</v>
      </c>
      <c r="C8" s="51">
        <v>0.15304049856926139</v>
      </c>
      <c r="D8" s="47">
        <v>0.20597036772237981</v>
      </c>
      <c r="E8" s="47">
        <v>0.12628334114716691</v>
      </c>
      <c r="F8" s="47">
        <v>0.12468811851850625</v>
      </c>
      <c r="G8" s="47">
        <v>6.6985787872952923E-2</v>
      </c>
      <c r="H8" s="47">
        <v>0.1548149375122844</v>
      </c>
      <c r="I8" s="47">
        <v>9.1713379991329627E-2</v>
      </c>
      <c r="J8" s="47">
        <v>0.13931402734219128</v>
      </c>
      <c r="K8" s="47">
        <v>6.402881075627441E-2</v>
      </c>
      <c r="L8" s="47">
        <v>7.1880433481805811E-2</v>
      </c>
      <c r="M8" s="47">
        <v>0.23860173730602635</v>
      </c>
      <c r="N8" s="47">
        <v>0.13152109141829638</v>
      </c>
      <c r="O8" s="47">
        <v>0.25209552597794643</v>
      </c>
      <c r="P8" s="47">
        <v>0.14864753242513437</v>
      </c>
      <c r="Q8" s="47">
        <v>0.22088973702366199</v>
      </c>
      <c r="R8" s="47">
        <v>5.07656937506092E-2</v>
      </c>
      <c r="S8" s="47">
        <v>6.8836867951358155E-2</v>
      </c>
      <c r="T8" s="47">
        <v>7.9131845821137442E-2</v>
      </c>
      <c r="U8" s="47">
        <v>0.17932593082378256</v>
      </c>
      <c r="V8" s="47">
        <v>0.14331787849060065</v>
      </c>
      <c r="W8" s="51">
        <v>0.32779542518137345</v>
      </c>
      <c r="X8" s="47">
        <v>0.41021630320018565</v>
      </c>
      <c r="Y8" s="47">
        <v>0.33780742331230484</v>
      </c>
      <c r="Z8" s="47">
        <v>0.34582704117965879</v>
      </c>
      <c r="AA8" s="47">
        <v>0.41579012327667603</v>
      </c>
      <c r="AB8" s="47">
        <v>0.48589113236011705</v>
      </c>
      <c r="AC8" s="47">
        <v>0.16996091278628672</v>
      </c>
      <c r="AD8" s="47">
        <v>0.51930501804139728</v>
      </c>
      <c r="AE8" s="47">
        <v>0.61373760547156198</v>
      </c>
      <c r="AF8" s="47">
        <v>0.57386922386544992</v>
      </c>
      <c r="AG8" s="47">
        <v>0.17355836688229592</v>
      </c>
      <c r="AH8" s="47">
        <v>0.29945399991846833</v>
      </c>
      <c r="AI8" s="47">
        <v>0.4409193951104905</v>
      </c>
      <c r="AJ8" s="47">
        <v>0.46214118099578183</v>
      </c>
      <c r="AK8" s="47">
        <v>0.85664793957613061</v>
      </c>
      <c r="AL8" s="47">
        <v>0.23885021947841514</v>
      </c>
      <c r="AM8" s="47">
        <v>0.18283062942571462</v>
      </c>
      <c r="AN8" s="47">
        <v>0.3636340224122957</v>
      </c>
      <c r="AO8" s="47">
        <v>0.7234109950880373</v>
      </c>
      <c r="AP8" s="47">
        <v>0.38522480216993027</v>
      </c>
    </row>
    <row r="9" spans="1:45" ht="18" customHeight="1" x14ac:dyDescent="0.25">
      <c r="A9" s="28" t="s">
        <v>145</v>
      </c>
      <c r="B9" s="55" t="s">
        <v>146</v>
      </c>
      <c r="C9" s="51">
        <v>0.36071564249119098</v>
      </c>
      <c r="D9" s="47">
        <v>0.45002561729362583</v>
      </c>
      <c r="E9" s="47">
        <v>0.37720173130100926</v>
      </c>
      <c r="F9" s="47">
        <v>0.83416282679700227</v>
      </c>
      <c r="G9" s="47">
        <v>0.16612013650154067</v>
      </c>
      <c r="H9" s="47">
        <v>0.33070235610079124</v>
      </c>
      <c r="I9" s="47">
        <v>0.27661366033440948</v>
      </c>
      <c r="J9" s="47">
        <v>0.54221900979374626</v>
      </c>
      <c r="K9" s="47">
        <v>0.14832548926538594</v>
      </c>
      <c r="L9" s="47">
        <v>0.36217328130639459</v>
      </c>
      <c r="M9" s="47">
        <v>0.35661387348337847</v>
      </c>
      <c r="N9" s="47">
        <v>0.47449641324675423</v>
      </c>
      <c r="O9" s="47">
        <v>0.5690535307598984</v>
      </c>
      <c r="P9" s="47">
        <v>0.36388493806543154</v>
      </c>
      <c r="Q9" s="47">
        <v>0.31719121240326126</v>
      </c>
      <c r="R9" s="47">
        <v>0.32409782913984914</v>
      </c>
      <c r="S9" s="47">
        <v>0.23173805338287917</v>
      </c>
      <c r="T9" s="47">
        <v>0.33354841057059437</v>
      </c>
      <c r="U9" s="47">
        <v>0.20731961371028579</v>
      </c>
      <c r="V9" s="47">
        <v>0.38036512828296493</v>
      </c>
      <c r="W9" s="51">
        <v>0.71823687321931706</v>
      </c>
      <c r="X9" s="47">
        <v>1.3581287926284826</v>
      </c>
      <c r="Y9" s="47">
        <v>0.71572275180866773</v>
      </c>
      <c r="Z9" s="47">
        <v>1.7478419833688226</v>
      </c>
      <c r="AA9" s="47">
        <v>1.3426301258045539</v>
      </c>
      <c r="AB9" s="47">
        <v>0.84551654942661758</v>
      </c>
      <c r="AC9" s="47">
        <v>0.56202808926395909</v>
      </c>
      <c r="AD9" s="47">
        <v>1.2017878455719351</v>
      </c>
      <c r="AE9" s="47">
        <v>0.61945057665444492</v>
      </c>
      <c r="AF9" s="47">
        <v>1.7228673451709831</v>
      </c>
      <c r="AG9" s="47">
        <v>0.37842191281133641</v>
      </c>
      <c r="AH9" s="47">
        <v>0.97655540331559065</v>
      </c>
      <c r="AI9" s="47">
        <v>1.3291473667174343</v>
      </c>
      <c r="AJ9" s="47">
        <v>0.77720057499773276</v>
      </c>
      <c r="AK9" s="47">
        <v>1.2264394077174523</v>
      </c>
      <c r="AL9" s="47">
        <v>1.7204351426048579</v>
      </c>
      <c r="AM9" s="47">
        <v>0.97238118990495503</v>
      </c>
      <c r="AN9" s="47">
        <v>0.94822467350268691</v>
      </c>
      <c r="AO9" s="47">
        <v>1.3396693056857516</v>
      </c>
      <c r="AP9" s="47">
        <v>0.66441727356769875</v>
      </c>
    </row>
    <row r="10" spans="1:45" ht="18" customHeight="1" x14ac:dyDescent="0.25">
      <c r="A10" s="28"/>
      <c r="B10" s="55" t="s">
        <v>23</v>
      </c>
      <c r="C10" s="56">
        <v>49.340401617965689</v>
      </c>
      <c r="D10" s="21">
        <v>75.98450751923879</v>
      </c>
      <c r="E10" s="21">
        <v>68.133218208427536</v>
      </c>
      <c r="F10" s="21">
        <v>70.114994720850987</v>
      </c>
      <c r="G10" s="21">
        <v>25.859575897639672</v>
      </c>
      <c r="H10" s="21">
        <v>31.316727006623807</v>
      </c>
      <c r="I10" s="21">
        <v>35.595981712755098</v>
      </c>
      <c r="J10" s="21">
        <v>72.304032836662316</v>
      </c>
      <c r="K10" s="21">
        <v>20.9278673319284</v>
      </c>
      <c r="L10" s="21">
        <v>46.703999460919569</v>
      </c>
      <c r="M10" s="21">
        <v>54.27977732147879</v>
      </c>
      <c r="N10" s="21">
        <v>56.848435155154199</v>
      </c>
      <c r="O10" s="72">
        <v>100.3580678635567</v>
      </c>
      <c r="P10" s="21">
        <v>69.010933129436879</v>
      </c>
      <c r="Q10" s="21">
        <v>65.745552336543113</v>
      </c>
      <c r="R10" s="21">
        <v>33.420282314198218</v>
      </c>
      <c r="S10" s="21">
        <v>27.673867900811302</v>
      </c>
      <c r="T10" s="21">
        <v>36.641540517954191</v>
      </c>
      <c r="U10" s="21">
        <v>33.979588571348707</v>
      </c>
      <c r="V10" s="21">
        <v>49.392119188805076</v>
      </c>
      <c r="W10" s="61">
        <v>116.07342505053001</v>
      </c>
      <c r="X10" s="72">
        <v>181.45974179868099</v>
      </c>
      <c r="Y10" s="72">
        <v>149.8880911306268</v>
      </c>
      <c r="Z10" s="72">
        <v>145.15652384094599</v>
      </c>
      <c r="AA10" s="72">
        <v>152.79561547067499</v>
      </c>
      <c r="AB10" s="21">
        <v>85.228913656372825</v>
      </c>
      <c r="AC10" s="21">
        <v>70.987508917075701</v>
      </c>
      <c r="AD10" s="72">
        <v>147.26436824116999</v>
      </c>
      <c r="AE10" s="72">
        <v>128.84814273748501</v>
      </c>
      <c r="AF10" s="72">
        <v>168.509691331369</v>
      </c>
      <c r="AG10" s="21">
        <v>67.98715716551277</v>
      </c>
      <c r="AH10" s="72">
        <v>119.64242313772104</v>
      </c>
      <c r="AI10" s="72">
        <v>169.55502119094211</v>
      </c>
      <c r="AJ10" s="72">
        <v>170.79435017108301</v>
      </c>
      <c r="AK10" s="72">
        <v>225.15320841798399</v>
      </c>
      <c r="AL10" s="72">
        <v>132.024952267477</v>
      </c>
      <c r="AM10" s="21">
        <v>97.936560582823333</v>
      </c>
      <c r="AN10" s="72">
        <v>102.62501941888399</v>
      </c>
      <c r="AO10" s="72">
        <v>140.30872363694644</v>
      </c>
      <c r="AP10" s="72">
        <v>107.763613700345</v>
      </c>
    </row>
    <row r="11" spans="1:45" ht="18" customHeight="1" x14ac:dyDescent="0.25">
      <c r="A11" s="28"/>
      <c r="B11" s="55" t="s">
        <v>147</v>
      </c>
      <c r="C11" s="51">
        <v>0.52184911678953139</v>
      </c>
      <c r="D11" s="47">
        <v>0.62701704790674384</v>
      </c>
      <c r="E11" s="47">
        <v>0.66364286385102467</v>
      </c>
      <c r="F11" s="47">
        <v>1.0395454161041564</v>
      </c>
      <c r="G11" s="47">
        <v>0.23912757258681308</v>
      </c>
      <c r="H11" s="47">
        <v>0.43482524364782404</v>
      </c>
      <c r="I11" s="47">
        <v>0.42973966087394</v>
      </c>
      <c r="J11" s="47">
        <v>0.75189009806068152</v>
      </c>
      <c r="K11" s="47">
        <v>0.23153623733388901</v>
      </c>
      <c r="L11" s="47">
        <v>0.50083497662222132</v>
      </c>
      <c r="M11" s="47">
        <v>0.57575648619432873</v>
      </c>
      <c r="N11" s="47">
        <v>0.67037819514756269</v>
      </c>
      <c r="O11" s="47">
        <v>0.78713284279596707</v>
      </c>
      <c r="P11" s="47">
        <v>0.54244687297097716</v>
      </c>
      <c r="Q11" s="47">
        <v>0.52442966547657588</v>
      </c>
      <c r="R11" s="47">
        <v>0.33232239630761523</v>
      </c>
      <c r="S11" s="47">
        <v>0.26733322165011214</v>
      </c>
      <c r="T11" s="47">
        <v>0.31873981720483169</v>
      </c>
      <c r="U11" s="47">
        <v>0.32620673314249732</v>
      </c>
      <c r="V11" s="47">
        <v>0.48928569218314033</v>
      </c>
      <c r="W11" s="51">
        <v>1.2896033900423129</v>
      </c>
      <c r="X11" s="47">
        <v>2.5634492572739571</v>
      </c>
      <c r="Y11" s="47">
        <v>1.7701528133040494</v>
      </c>
      <c r="Z11" s="47">
        <v>2.5820712452661687</v>
      </c>
      <c r="AA11" s="47">
        <v>1.7504153644683587</v>
      </c>
      <c r="AB11" s="47">
        <v>1.3468016810044035</v>
      </c>
      <c r="AC11" s="47">
        <v>0.97710304764872347</v>
      </c>
      <c r="AD11" s="47">
        <v>1.8132524079015806</v>
      </c>
      <c r="AE11" s="47">
        <v>1.3021101015105874</v>
      </c>
      <c r="AF11" s="47">
        <v>2.2957511753612514</v>
      </c>
      <c r="AG11" s="47">
        <v>0.89806532909501069</v>
      </c>
      <c r="AH11" s="47">
        <v>1.4674275177604763</v>
      </c>
      <c r="AI11" s="47">
        <v>1.7770950416387179</v>
      </c>
      <c r="AJ11" s="47">
        <v>1.3138234516458946</v>
      </c>
      <c r="AK11" s="47">
        <v>2.1945716183866462</v>
      </c>
      <c r="AL11" s="47">
        <v>2.0450905770306509</v>
      </c>
      <c r="AM11" s="47">
        <v>1.1304860845534452</v>
      </c>
      <c r="AN11" s="47">
        <v>1.5108615895586071</v>
      </c>
      <c r="AO11" s="47">
        <v>2.0710383867616322</v>
      </c>
      <c r="AP11" s="47">
        <v>1.0786620039652561</v>
      </c>
    </row>
    <row r="12" spans="1:45" s="21" customFormat="1" ht="18" customHeight="1" x14ac:dyDescent="0.25">
      <c r="A12" s="28"/>
      <c r="B12" s="57" t="s">
        <v>163</v>
      </c>
      <c r="C12" s="56">
        <v>21.104098823294471</v>
      </c>
      <c r="D12" s="21">
        <v>30.736028200323258</v>
      </c>
      <c r="E12" s="21">
        <v>26.400543122164642</v>
      </c>
      <c r="F12" s="21">
        <v>30.833559514336507</v>
      </c>
      <c r="G12" s="21">
        <v>11.251908772138691</v>
      </c>
      <c r="H12" s="21">
        <v>11.7208143237809</v>
      </c>
      <c r="I12" s="21">
        <v>14.510343183346253</v>
      </c>
      <c r="J12" s="21">
        <v>30.507428123543757</v>
      </c>
      <c r="K12" s="47">
        <v>7.6532852452677762</v>
      </c>
      <c r="L12" s="21">
        <v>16.725565132927315</v>
      </c>
      <c r="M12" s="21">
        <v>25.682700428036735</v>
      </c>
      <c r="N12" s="21">
        <v>24.688036861814034</v>
      </c>
      <c r="O12" s="21">
        <v>31.977959412346763</v>
      </c>
      <c r="P12" s="21">
        <v>25.436839651433569</v>
      </c>
      <c r="Q12" s="21">
        <v>23.520087885934618</v>
      </c>
      <c r="R12" s="21">
        <v>12.613891525074354</v>
      </c>
      <c r="S12" s="21">
        <v>10.121897947066607</v>
      </c>
      <c r="T12" s="21">
        <v>11.93639595917138</v>
      </c>
      <c r="U12" s="21">
        <v>13.070947855924791</v>
      </c>
      <c r="V12" s="21">
        <v>22.609059211477238</v>
      </c>
      <c r="W12" s="56">
        <v>51.219846457346975</v>
      </c>
      <c r="X12" s="21">
        <v>71.471593663694861</v>
      </c>
      <c r="Y12" s="21">
        <v>68.563019891495983</v>
      </c>
      <c r="Z12" s="21">
        <v>63.610028639983263</v>
      </c>
      <c r="AA12" s="21">
        <v>49.242437780941231</v>
      </c>
      <c r="AB12" s="21">
        <v>35.371283323995563</v>
      </c>
      <c r="AC12" s="21">
        <v>31.319216320243839</v>
      </c>
      <c r="AD12" s="21">
        <v>77.194020294083458</v>
      </c>
      <c r="AE12" s="21">
        <v>63.607763063013692</v>
      </c>
      <c r="AF12" s="21">
        <v>74.018091540031207</v>
      </c>
      <c r="AG12" s="21">
        <v>31.564011883880788</v>
      </c>
      <c r="AH12" s="21">
        <v>48.985129098732038</v>
      </c>
      <c r="AI12" s="21">
        <v>57.322509690801269</v>
      </c>
      <c r="AJ12" s="21">
        <v>66.999434261938234</v>
      </c>
      <c r="AK12" s="21">
        <v>85.442145029300448</v>
      </c>
      <c r="AL12" s="21">
        <v>46.410142699592917</v>
      </c>
      <c r="AM12" s="21">
        <v>32.326370661712055</v>
      </c>
      <c r="AN12" s="21">
        <v>38.548930950869547</v>
      </c>
      <c r="AO12" s="21">
        <v>54.301484987704399</v>
      </c>
      <c r="AP12" s="21">
        <v>52.706942771897182</v>
      </c>
    </row>
    <row r="13" spans="1:45" ht="18" customHeight="1" x14ac:dyDescent="0.25">
      <c r="A13" s="28"/>
      <c r="B13" s="55" t="s">
        <v>148</v>
      </c>
      <c r="C13" s="51">
        <v>3.4933660120815304</v>
      </c>
      <c r="D13" s="47">
        <v>8.3928670432896215</v>
      </c>
      <c r="E13" s="47">
        <v>5.9220846093956663</v>
      </c>
      <c r="F13" s="47">
        <v>5.4466104246924214</v>
      </c>
      <c r="G13" s="47">
        <v>2.5545795938577971</v>
      </c>
      <c r="H13" s="47">
        <v>2.5074817469851651</v>
      </c>
      <c r="I13" s="47">
        <v>3.4560975215719316</v>
      </c>
      <c r="J13" s="47">
        <v>5.0707120262969578</v>
      </c>
      <c r="K13" s="47">
        <v>1.9010276225398066</v>
      </c>
      <c r="L13" s="47">
        <v>4.0944156732299231</v>
      </c>
      <c r="M13" s="47">
        <v>4.4858308988093825</v>
      </c>
      <c r="N13" s="47">
        <v>4.9747971470654466</v>
      </c>
      <c r="O13" s="47">
        <v>7.5408767289725223</v>
      </c>
      <c r="P13" s="47">
        <v>6.9163363383945935</v>
      </c>
      <c r="Q13" s="47">
        <v>5.8056640666752344</v>
      </c>
      <c r="R13" s="47">
        <v>2.9678581788754177</v>
      </c>
      <c r="S13" s="47">
        <v>2.335954631393542</v>
      </c>
      <c r="T13" s="47">
        <v>3.1852216263567406</v>
      </c>
      <c r="U13" s="47">
        <v>2.9586708759763329</v>
      </c>
      <c r="V13" s="47">
        <v>4.1537906847577597</v>
      </c>
      <c r="W13" s="51">
        <v>8.4432371361244947</v>
      </c>
      <c r="X13" s="21">
        <v>15.275455690065318</v>
      </c>
      <c r="Y13" s="47">
        <v>9.4002784357531954</v>
      </c>
      <c r="Z13" s="21">
        <v>11.012539607286083</v>
      </c>
      <c r="AA13" s="21">
        <v>10.095992625223936</v>
      </c>
      <c r="AB13" s="47">
        <v>6.0961045008799628</v>
      </c>
      <c r="AC13" s="47">
        <v>4.7465099858793973</v>
      </c>
      <c r="AD13" s="21">
        <v>10.601365141373112</v>
      </c>
      <c r="AE13" s="47">
        <v>8.0698055129181494</v>
      </c>
      <c r="AF13" s="21">
        <v>16.27905975585357</v>
      </c>
      <c r="AG13" s="47">
        <v>6.4254990595791908</v>
      </c>
      <c r="AH13" s="47">
        <v>7.7544977966666071</v>
      </c>
      <c r="AI13" s="21">
        <v>14.496126430140313</v>
      </c>
      <c r="AJ13" s="21">
        <v>13.143279115895918</v>
      </c>
      <c r="AK13" s="21">
        <v>25.506095581291344</v>
      </c>
      <c r="AL13" s="47">
        <v>9.5221639209276727</v>
      </c>
      <c r="AM13" s="47">
        <v>5.9663570466066851</v>
      </c>
      <c r="AN13" s="47">
        <v>8.0809137645989644</v>
      </c>
      <c r="AO13" s="21">
        <v>10.892487828819908</v>
      </c>
      <c r="AP13" s="47">
        <v>8.7942821531879325</v>
      </c>
    </row>
    <row r="14" spans="1:45" s="21" customFormat="1" ht="18" customHeight="1" x14ac:dyDescent="0.25">
      <c r="A14" s="28"/>
      <c r="B14" s="73" t="s">
        <v>164</v>
      </c>
      <c r="C14" s="56">
        <v>43.447642986448955</v>
      </c>
      <c r="D14" s="21">
        <v>38.256356228238943</v>
      </c>
      <c r="E14" s="21">
        <v>39.677102953589859</v>
      </c>
      <c r="F14" s="21">
        <v>58.855627622877201</v>
      </c>
      <c r="G14" s="21">
        <v>32.638263302687754</v>
      </c>
      <c r="H14" s="21">
        <v>28.538188880234706</v>
      </c>
      <c r="I14" s="21">
        <v>23.487921802312957</v>
      </c>
      <c r="J14" s="21">
        <v>53.803587465264862</v>
      </c>
      <c r="K14" s="21">
        <v>20.538329733678719</v>
      </c>
      <c r="L14" s="21">
        <v>35.820924706039548</v>
      </c>
      <c r="M14" s="21">
        <v>44.047894947198088</v>
      </c>
      <c r="N14" s="21">
        <v>26.096019727904753</v>
      </c>
      <c r="O14" s="21">
        <v>31.791905227648549</v>
      </c>
      <c r="P14" s="21">
        <v>35.094385928363195</v>
      </c>
      <c r="Q14" s="21">
        <v>28.349112905546058</v>
      </c>
      <c r="R14" s="21">
        <v>32.438471566916263</v>
      </c>
      <c r="S14" s="21">
        <v>17.646616440567861</v>
      </c>
      <c r="T14" s="21">
        <v>17.956247928949459</v>
      </c>
      <c r="U14" s="21">
        <v>33.64006935532003</v>
      </c>
      <c r="V14" s="21">
        <v>37.333049528270749</v>
      </c>
      <c r="W14" s="56">
        <v>56.383140593303821</v>
      </c>
      <c r="X14" s="21">
        <v>49.698187935440203</v>
      </c>
      <c r="Y14" s="21">
        <v>58.986134417914883</v>
      </c>
      <c r="Z14" s="21">
        <v>77.986089018918577</v>
      </c>
      <c r="AA14" s="21">
        <v>58.129717274564797</v>
      </c>
      <c r="AB14" s="21">
        <v>42.575274185976532</v>
      </c>
      <c r="AC14" s="21">
        <v>39.350827825215191</v>
      </c>
      <c r="AD14" s="21">
        <v>80.413637114015216</v>
      </c>
      <c r="AE14" s="21">
        <v>80.385203283708478</v>
      </c>
      <c r="AF14" s="21">
        <v>45.370428473374716</v>
      </c>
      <c r="AG14" s="21">
        <v>36.687403499525615</v>
      </c>
      <c r="AH14" s="21">
        <v>58.380536274757084</v>
      </c>
      <c r="AI14" s="21">
        <v>47.958458217866173</v>
      </c>
      <c r="AJ14" s="21">
        <v>54.608759687244557</v>
      </c>
      <c r="AK14" s="21">
        <v>53.690732840320777</v>
      </c>
      <c r="AL14" s="21">
        <v>44.349636777091021</v>
      </c>
      <c r="AM14" s="21">
        <v>34.221389364885113</v>
      </c>
      <c r="AN14" s="21">
        <v>29.127369603819666</v>
      </c>
      <c r="AO14" s="21">
        <v>53.731183952396663</v>
      </c>
      <c r="AP14" s="21">
        <v>64.059607820672312</v>
      </c>
    </row>
    <row r="15" spans="1:45" ht="18" customHeight="1" x14ac:dyDescent="0.25">
      <c r="A15" s="28" t="s">
        <v>149</v>
      </c>
      <c r="B15" s="55" t="s">
        <v>335</v>
      </c>
      <c r="C15" s="51">
        <v>0.64681098138331894</v>
      </c>
      <c r="D15" s="47">
        <v>1.8465037516626481</v>
      </c>
      <c r="E15" s="47">
        <v>1.9074478250426623</v>
      </c>
      <c r="F15" s="47">
        <v>2.0354049439808772</v>
      </c>
      <c r="G15" s="47">
        <v>0.46188567351444021</v>
      </c>
      <c r="H15" s="47">
        <v>1.2011220398106397</v>
      </c>
      <c r="I15" s="47">
        <v>0.86825233007422786</v>
      </c>
      <c r="J15" s="47">
        <v>1.4676496667533101</v>
      </c>
      <c r="K15" s="47">
        <v>0.55806504416506519</v>
      </c>
      <c r="L15" s="47">
        <v>0.77727004155990764</v>
      </c>
      <c r="M15" s="47">
        <v>0.32041257480437774</v>
      </c>
      <c r="N15" s="47">
        <v>2.4305844214801597</v>
      </c>
      <c r="O15" s="47">
        <v>2.2435683719625228</v>
      </c>
      <c r="P15" s="47">
        <v>2.1936308979643067</v>
      </c>
      <c r="Q15" s="47">
        <v>0.89747952904939832</v>
      </c>
      <c r="R15" s="47">
        <v>2.5489446541295853</v>
      </c>
      <c r="S15" s="47">
        <v>0.85171086912385952</v>
      </c>
      <c r="T15" s="47">
        <v>0.75702777306180646</v>
      </c>
      <c r="U15" s="47">
        <v>0.90620902631100042</v>
      </c>
      <c r="V15" s="47">
        <v>0.98772801893846629</v>
      </c>
      <c r="W15" s="51">
        <v>3.1648083216005416</v>
      </c>
      <c r="X15" s="47">
        <v>2.7966752979191236</v>
      </c>
      <c r="Y15" s="47">
        <v>7.0483392520842001</v>
      </c>
      <c r="Z15" s="47">
        <v>7.4607961651350392</v>
      </c>
      <c r="AA15" s="47">
        <v>2.2425581789411684</v>
      </c>
      <c r="AB15" s="47">
        <v>2.6835046160618665</v>
      </c>
      <c r="AC15" s="47">
        <v>2.6814841028154857</v>
      </c>
      <c r="AD15" s="47">
        <v>5.6017201350191801</v>
      </c>
      <c r="AE15" s="47">
        <v>1.524046944533713</v>
      </c>
      <c r="AF15" s="47">
        <v>7.1866172031581375</v>
      </c>
      <c r="AG15" s="47">
        <v>2.2137126024736227</v>
      </c>
      <c r="AH15" s="47">
        <v>3.5633053036540581</v>
      </c>
      <c r="AI15" s="47">
        <v>3.4234741772400454</v>
      </c>
      <c r="AJ15" s="47">
        <v>4.5920165424616206</v>
      </c>
      <c r="AK15" s="47">
        <v>5.8329273779475326</v>
      </c>
      <c r="AL15" s="47">
        <v>3.9580371488873829</v>
      </c>
      <c r="AM15" s="47">
        <v>1.815952264834366</v>
      </c>
      <c r="AN15" s="47">
        <v>3.3805168094824225</v>
      </c>
      <c r="AO15" s="47">
        <v>4.0690886418156769</v>
      </c>
      <c r="AP15" s="47">
        <v>2.3438880719210502</v>
      </c>
    </row>
    <row r="16" spans="1:45" ht="18" customHeight="1" x14ac:dyDescent="0.25">
      <c r="A16" s="28" t="s">
        <v>143</v>
      </c>
      <c r="B16" s="55" t="s">
        <v>152</v>
      </c>
      <c r="C16" s="51">
        <v>6.4259948855279775E-2</v>
      </c>
      <c r="D16" s="47">
        <v>0.12545874915958038</v>
      </c>
      <c r="E16" s="47">
        <v>6.8765450542179321E-2</v>
      </c>
      <c r="F16" s="47">
        <v>5.1427867930674408E-2</v>
      </c>
      <c r="G16" s="47">
        <v>5.2942554690501006E-2</v>
      </c>
      <c r="H16" s="47">
        <v>7.2779512840697363E-2</v>
      </c>
      <c r="I16" s="47">
        <v>8.5312907595326559E-2</v>
      </c>
      <c r="J16" s="47">
        <v>5.9811271533653267E-2</v>
      </c>
      <c r="K16" s="47">
        <v>8.0284432669632075E-2</v>
      </c>
      <c r="L16" s="47">
        <v>7.5244648939879699E-2</v>
      </c>
      <c r="M16" s="47">
        <v>0.1259592702190474</v>
      </c>
      <c r="N16" s="47">
        <v>7.4083124255337821E-2</v>
      </c>
      <c r="O16" s="47">
        <v>8.1855374523416874E-2</v>
      </c>
      <c r="P16" s="47">
        <v>0.12867580993409602</v>
      </c>
      <c r="Q16" s="47">
        <v>6.4643834179994336E-2</v>
      </c>
      <c r="R16" s="47">
        <v>2.7085729689182169E-2</v>
      </c>
      <c r="S16" s="47">
        <v>0.11809085208664365</v>
      </c>
      <c r="T16" s="47">
        <v>4.0712297351435098E-2</v>
      </c>
      <c r="U16" s="47">
        <v>7.267885444306986E-2</v>
      </c>
      <c r="V16" s="47">
        <v>9.3468708718012994E-2</v>
      </c>
      <c r="W16" s="51">
        <v>1.9542561047901294E-2</v>
      </c>
      <c r="X16" s="47">
        <v>5.9668833512840247E-2</v>
      </c>
      <c r="Y16" s="47">
        <v>4.1001916033233249E-2</v>
      </c>
      <c r="Z16" s="47">
        <v>4.4031653292184544E-2</v>
      </c>
      <c r="AA16" s="47">
        <v>7.8355002644885687E-3</v>
      </c>
      <c r="AB16" s="47">
        <v>2.4100822214689531E-2</v>
      </c>
      <c r="AC16" s="47">
        <v>2.4479773552167121E-2</v>
      </c>
      <c r="AD16" s="47">
        <v>4.2127454580920862E-2</v>
      </c>
      <c r="AE16" s="47">
        <v>3.351412618479923E-2</v>
      </c>
      <c r="AF16" s="47">
        <v>3.9253010193940376E-2</v>
      </c>
      <c r="AG16" s="47">
        <v>5.3350853329654911E-2</v>
      </c>
      <c r="AH16" s="47">
        <v>3.1442940957741236E-2</v>
      </c>
      <c r="AI16" s="47">
        <v>2.2928243668743267E-2</v>
      </c>
      <c r="AJ16" s="47">
        <v>3.9554117050884595E-2</v>
      </c>
      <c r="AK16" s="47">
        <v>4.2254709091604718E-2</v>
      </c>
      <c r="AL16" s="47">
        <v>7.2561272962462023E-3</v>
      </c>
      <c r="AM16" s="47">
        <v>6.9120889997342644E-2</v>
      </c>
      <c r="AN16" s="47">
        <v>8.7802962083517577E-3</v>
      </c>
      <c r="AO16" s="47">
        <v>3.4411870665326319E-2</v>
      </c>
      <c r="AP16" s="47">
        <v>4.0879644281737827E-2</v>
      </c>
    </row>
    <row r="17" spans="1:42" ht="18" customHeight="1" x14ac:dyDescent="0.25">
      <c r="A17" s="28" t="s">
        <v>145</v>
      </c>
      <c r="B17" s="55" t="s">
        <v>153</v>
      </c>
      <c r="C17" s="51">
        <v>3.3283839483160462</v>
      </c>
      <c r="D17" s="21">
        <v>10.028442924927777</v>
      </c>
      <c r="E17" s="47">
        <v>4.4481798613036094</v>
      </c>
      <c r="F17" s="47">
        <v>2.299030482531752</v>
      </c>
      <c r="G17" s="47">
        <v>1.6740121252048705</v>
      </c>
      <c r="H17" s="47">
        <v>1.5103412733029644</v>
      </c>
      <c r="I17" s="47">
        <v>1.7303368300355024</v>
      </c>
      <c r="J17" s="47">
        <v>3.3496665897842739</v>
      </c>
      <c r="K17" s="47">
        <v>0.91136455280364026</v>
      </c>
      <c r="L17" s="47">
        <v>2.2912133842533926</v>
      </c>
      <c r="M17" s="47">
        <v>7.3457822472272385</v>
      </c>
      <c r="N17" s="47">
        <v>2.529442712317155</v>
      </c>
      <c r="O17" s="47">
        <v>2.7992473583797066</v>
      </c>
      <c r="P17" s="47">
        <v>5.1349040006661522</v>
      </c>
      <c r="Q17" s="47">
        <v>3.7777786428977849</v>
      </c>
      <c r="R17" s="47">
        <v>1.0983234210720583</v>
      </c>
      <c r="S17" s="47">
        <v>1.3105420704138182</v>
      </c>
      <c r="T17" s="47">
        <v>1.545858380790087</v>
      </c>
      <c r="U17" s="47">
        <v>1.9613245703927131</v>
      </c>
      <c r="V17" s="47">
        <v>2.9442050184152673</v>
      </c>
      <c r="W17" s="51">
        <v>1.0197674301029045</v>
      </c>
      <c r="X17" s="47">
        <v>1.9491386237742763</v>
      </c>
      <c r="Y17" s="47">
        <v>1.577463163911712</v>
      </c>
      <c r="Z17" s="47">
        <v>1.5345956360045832</v>
      </c>
      <c r="AA17" s="47">
        <v>0.58875855753435968</v>
      </c>
      <c r="AB17" s="47">
        <v>0.63038151491228012</v>
      </c>
      <c r="AC17" s="47">
        <v>0.75359366990780219</v>
      </c>
      <c r="AD17" s="47">
        <v>2.9620918247682471</v>
      </c>
      <c r="AE17" s="47">
        <v>1.8734220815195237</v>
      </c>
      <c r="AF17" s="47">
        <v>1.0597724659921366</v>
      </c>
      <c r="AG17" s="47">
        <v>0.98878156821242946</v>
      </c>
      <c r="AH17" s="47">
        <v>1.5075629418055738</v>
      </c>
      <c r="AI17" s="47">
        <v>1.3282194114218906</v>
      </c>
      <c r="AJ17" s="47">
        <v>1.593258433974754</v>
      </c>
      <c r="AK17" s="47">
        <v>2.1735431978395416</v>
      </c>
      <c r="AL17" s="47">
        <v>0.67278667444162443</v>
      </c>
      <c r="AM17" s="47">
        <v>0.93487861572737996</v>
      </c>
      <c r="AN17" s="47">
        <v>0.61613965367084478</v>
      </c>
      <c r="AO17" s="47">
        <v>0.92003821639106798</v>
      </c>
      <c r="AP17" s="47">
        <v>2.466866752655398</v>
      </c>
    </row>
    <row r="18" spans="1:42" ht="18" customHeight="1" x14ac:dyDescent="0.25">
      <c r="A18" s="28"/>
      <c r="B18" s="55" t="s">
        <v>154</v>
      </c>
      <c r="C18" s="56">
        <v>12.511250310583684</v>
      </c>
      <c r="D18" s="21">
        <v>14.748873778087178</v>
      </c>
      <c r="E18" s="21">
        <v>12.54483762668961</v>
      </c>
      <c r="F18" s="21">
        <v>12.936929127803714</v>
      </c>
      <c r="G18" s="21">
        <v>10.431557832231103</v>
      </c>
      <c r="H18" s="47">
        <v>5.5854324964714905</v>
      </c>
      <c r="I18" s="47">
        <v>9.4240806810827245</v>
      </c>
      <c r="J18" s="47">
        <v>9.8163667265716121</v>
      </c>
      <c r="K18" s="47">
        <v>8.5245886010846554</v>
      </c>
      <c r="L18" s="21">
        <v>14.073581700509163</v>
      </c>
      <c r="M18" s="47">
        <v>9.9046977625708337</v>
      </c>
      <c r="N18" s="47">
        <v>9.3348334881009016</v>
      </c>
      <c r="O18" s="21">
        <v>15.137431603143174</v>
      </c>
      <c r="P18" s="21">
        <v>11.77090461977776</v>
      </c>
      <c r="Q18" s="21">
        <v>10.241343967279741</v>
      </c>
      <c r="R18" s="47">
        <v>8.1325821972455721</v>
      </c>
      <c r="S18" s="47">
        <v>6.8331263342317285</v>
      </c>
      <c r="T18" s="21">
        <v>11.59588491172004</v>
      </c>
      <c r="U18" s="47">
        <v>8.5452486300647834</v>
      </c>
      <c r="V18" s="21">
        <v>10.45029862848323</v>
      </c>
      <c r="W18" s="51">
        <v>7.8296411855867092</v>
      </c>
      <c r="X18" s="47">
        <v>7.0838099628560602</v>
      </c>
      <c r="Y18" s="47">
        <v>6.8394908298252188</v>
      </c>
      <c r="Z18" s="47">
        <v>7.3107948649559944</v>
      </c>
      <c r="AA18" s="47">
        <v>6.2030575689566092</v>
      </c>
      <c r="AB18" s="47">
        <v>4.9005346281372448</v>
      </c>
      <c r="AC18" s="47">
        <v>5.5382942974732998</v>
      </c>
      <c r="AD18" s="47">
        <v>6.2868334508954762</v>
      </c>
      <c r="AE18" s="47">
        <v>4.2506178938537804</v>
      </c>
      <c r="AF18" s="47">
        <v>8.1669755033467091</v>
      </c>
      <c r="AG18" s="47">
        <v>6.7663331627837469</v>
      </c>
      <c r="AH18" s="47">
        <v>7.1490781045359668</v>
      </c>
      <c r="AI18" s="21">
        <v>10.129575168821098</v>
      </c>
      <c r="AJ18" s="47">
        <v>6.7983373847653343</v>
      </c>
      <c r="AK18" s="47">
        <v>6.9146949628738081</v>
      </c>
      <c r="AL18" s="47">
        <v>6.7989672209865191</v>
      </c>
      <c r="AM18" s="47">
        <v>5.57001792652974</v>
      </c>
      <c r="AN18" s="47">
        <v>5.3532894472565928</v>
      </c>
      <c r="AO18" s="47">
        <v>6.6031179291930986</v>
      </c>
      <c r="AP18" s="47">
        <v>9.5119821158032671</v>
      </c>
    </row>
    <row r="19" spans="1:42" ht="18" customHeight="1" x14ac:dyDescent="0.25">
      <c r="A19" s="28"/>
      <c r="B19" s="74" t="s">
        <v>165</v>
      </c>
      <c r="C19" s="56">
        <v>51.505331268009336</v>
      </c>
      <c r="D19" s="21">
        <v>32.933321506714385</v>
      </c>
      <c r="E19" s="21">
        <v>32.166416214311944</v>
      </c>
      <c r="F19" s="21">
        <v>58.728267887732159</v>
      </c>
      <c r="G19" s="21">
        <v>64.379818770054825</v>
      </c>
      <c r="H19" s="21">
        <v>20.022249741160412</v>
      </c>
      <c r="I19" s="21">
        <v>33.30810782230003</v>
      </c>
      <c r="J19" s="21">
        <v>26.836359756418872</v>
      </c>
      <c r="K19" s="21">
        <v>28.995137703003373</v>
      </c>
      <c r="L19" s="21">
        <v>44.984919607476364</v>
      </c>
      <c r="M19" s="21">
        <v>42.381361969900517</v>
      </c>
      <c r="N19" s="21">
        <v>39.746360466696508</v>
      </c>
      <c r="O19" s="21">
        <v>38.305725370029577</v>
      </c>
      <c r="P19" s="21">
        <v>26.148758915531385</v>
      </c>
      <c r="Q19" s="21">
        <v>32.038688063540135</v>
      </c>
      <c r="R19" s="21">
        <v>30.296872142154626</v>
      </c>
      <c r="S19" s="21">
        <v>24.349231478985189</v>
      </c>
      <c r="T19" s="21">
        <v>40.460330347139575</v>
      </c>
      <c r="U19" s="21">
        <v>41.137880693250857</v>
      </c>
      <c r="V19" s="21">
        <v>22.80420405725577</v>
      </c>
      <c r="W19" s="56">
        <v>43.12645280911093</v>
      </c>
      <c r="X19" s="21">
        <v>14.44480101962893</v>
      </c>
      <c r="Y19" s="21">
        <v>23.419816054912964</v>
      </c>
      <c r="Z19" s="21">
        <v>29.308466999618034</v>
      </c>
      <c r="AA19" s="21">
        <v>32.986007917789379</v>
      </c>
      <c r="AB19" s="21">
        <v>19.849945614369396</v>
      </c>
      <c r="AC19" s="21">
        <v>20.613958571235752</v>
      </c>
      <c r="AD19" s="21">
        <v>17.149964767454929</v>
      </c>
      <c r="AE19" s="21">
        <v>17.88389533697779</v>
      </c>
      <c r="AF19" s="21">
        <v>35.549972823957297</v>
      </c>
      <c r="AG19" s="21">
        <v>26.344912080481457</v>
      </c>
      <c r="AH19" s="21">
        <v>30.046475749174945</v>
      </c>
      <c r="AI19" s="21">
        <v>28.716210420125599</v>
      </c>
      <c r="AJ19" s="21">
        <v>18.407428419200183</v>
      </c>
      <c r="AK19" s="21">
        <v>18.949595637946402</v>
      </c>
      <c r="AL19" s="21">
        <v>21.279179013074398</v>
      </c>
      <c r="AM19" s="21">
        <v>18.138820765999284</v>
      </c>
      <c r="AN19" s="21">
        <v>17.567185442950304</v>
      </c>
      <c r="AO19" s="21">
        <v>36.21105211790767</v>
      </c>
      <c r="AP19" s="21">
        <v>27.893001684271688</v>
      </c>
    </row>
    <row r="20" spans="1:42" ht="18" customHeight="1" x14ac:dyDescent="0.25">
      <c r="A20" s="28" t="s">
        <v>156</v>
      </c>
      <c r="B20" s="58" t="s">
        <v>166</v>
      </c>
      <c r="C20" s="56">
        <v>11.370839600257005</v>
      </c>
      <c r="D20" s="21">
        <v>11.803311921879356</v>
      </c>
      <c r="E20" s="47">
        <v>9.2339313417697344</v>
      </c>
      <c r="F20" s="47">
        <v>6.0403130024974869</v>
      </c>
      <c r="G20" s="47">
        <v>4.4719677631882089</v>
      </c>
      <c r="H20" s="47">
        <v>4.1700589352381758</v>
      </c>
      <c r="I20" s="47">
        <v>5.2191361067212689</v>
      </c>
      <c r="J20" s="47">
        <v>6.8992372516139504</v>
      </c>
      <c r="K20" s="47">
        <v>5.9066677252769226</v>
      </c>
      <c r="L20" s="21">
        <v>11.281878596093218</v>
      </c>
      <c r="M20" s="21">
        <v>10.895149412727944</v>
      </c>
      <c r="N20" s="47">
        <v>6.7664998988618326</v>
      </c>
      <c r="O20" s="21">
        <v>10.568659678381497</v>
      </c>
      <c r="P20" s="47">
        <v>4.2353960331928544</v>
      </c>
      <c r="Q20" s="47">
        <v>7.4701372767179253</v>
      </c>
      <c r="R20" s="47">
        <v>3.7372923729306953</v>
      </c>
      <c r="S20" s="47">
        <v>5.1674111177174256</v>
      </c>
      <c r="T20" s="47">
        <v>5.9507266197342013</v>
      </c>
      <c r="U20" s="47">
        <v>7.9547212300160783</v>
      </c>
      <c r="V20" s="47">
        <v>8.2585270336451835</v>
      </c>
      <c r="W20" s="51">
        <v>5.7031520954580204</v>
      </c>
      <c r="X20" s="47">
        <v>4.846106135491306</v>
      </c>
      <c r="Y20" s="47">
        <v>7.5248979689563207</v>
      </c>
      <c r="Z20" s="47">
        <v>3.4122947098766665</v>
      </c>
      <c r="AA20" s="47">
        <v>4.8131247144163618</v>
      </c>
      <c r="AB20" s="47">
        <v>2.844550029045072</v>
      </c>
      <c r="AC20" s="47">
        <v>2.616009250701048</v>
      </c>
      <c r="AD20" s="47">
        <v>5.8259269375182123</v>
      </c>
      <c r="AE20" s="47">
        <v>5.6016691121538464</v>
      </c>
      <c r="AF20" s="47">
        <v>4.0611227652522039</v>
      </c>
      <c r="AG20" s="47">
        <v>4.6392172091888098</v>
      </c>
      <c r="AH20" s="47">
        <v>6.8120004339255136</v>
      </c>
      <c r="AI20" s="47">
        <v>4.9323001007967644</v>
      </c>
      <c r="AJ20" s="47">
        <v>2.5846237247633046</v>
      </c>
      <c r="AK20" s="47">
        <v>5.1700676263223873</v>
      </c>
      <c r="AL20" s="47">
        <v>3.3479067138249352</v>
      </c>
      <c r="AM20" s="47">
        <v>3.256085786545293</v>
      </c>
      <c r="AN20" s="47">
        <v>4.2641571017175268</v>
      </c>
      <c r="AO20" s="47">
        <v>7.1295198232071142</v>
      </c>
      <c r="AP20" s="47">
        <v>5.74031155186844</v>
      </c>
    </row>
    <row r="21" spans="1:42" ht="18" customHeight="1" x14ac:dyDescent="0.25">
      <c r="A21" s="28"/>
      <c r="B21" s="92" t="s">
        <v>167</v>
      </c>
      <c r="C21" s="51">
        <v>0.49439833200783256</v>
      </c>
      <c r="D21" s="47">
        <v>0.24112637537359652</v>
      </c>
      <c r="E21" s="47">
        <v>0.12953141610040278</v>
      </c>
      <c r="F21" s="47">
        <v>6.5495334712085684E-2</v>
      </c>
      <c r="G21" s="47">
        <v>0.10561742898959031</v>
      </c>
      <c r="H21" s="47">
        <v>0.10567532430078527</v>
      </c>
      <c r="I21" s="47">
        <v>7.3007297038714003E-2</v>
      </c>
      <c r="J21" s="47">
        <v>0.1646599956325982</v>
      </c>
      <c r="K21" s="47">
        <v>9.4150610265940085E-2</v>
      </c>
      <c r="L21" s="47">
        <v>0.24968153025135242</v>
      </c>
      <c r="M21" s="47">
        <v>0.59544347024186728</v>
      </c>
      <c r="N21" s="47">
        <v>0.12072501094149138</v>
      </c>
      <c r="O21" s="47">
        <v>0.2198492721922769</v>
      </c>
      <c r="P21" s="47">
        <v>7.7260061088963411E-2</v>
      </c>
      <c r="Q21" s="47">
        <v>0.15202756325442771</v>
      </c>
      <c r="R21" s="47">
        <v>2.9443565242857368E-2</v>
      </c>
      <c r="S21" s="47">
        <v>0.14109751258637668</v>
      </c>
      <c r="T21" s="47">
        <v>0.13200734362890235</v>
      </c>
      <c r="U21" s="47">
        <v>0.2017788197898438</v>
      </c>
      <c r="V21" s="47">
        <v>0.15441569062205726</v>
      </c>
      <c r="W21" s="51">
        <v>0.11640135765145562</v>
      </c>
      <c r="X21" s="47">
        <v>2.495410494532551E-2</v>
      </c>
      <c r="Y21" s="47">
        <v>7.9378866137797474E-2</v>
      </c>
      <c r="Z21" s="47">
        <v>1.3563585239309164E-2</v>
      </c>
      <c r="AA21" s="47">
        <v>3.1774551099775651E-2</v>
      </c>
      <c r="AB21" s="47">
        <v>2.6785003951037424E-2</v>
      </c>
      <c r="AC21" s="47">
        <v>8.8842289072074282E-3</v>
      </c>
      <c r="AD21" s="47">
        <v>4.7844894665873543E-2</v>
      </c>
      <c r="AE21" s="47">
        <v>0.13790836759458436</v>
      </c>
      <c r="AF21" s="47">
        <v>3.3663269084333099E-2</v>
      </c>
      <c r="AG21" s="47">
        <v>4.5425117188799928E-2</v>
      </c>
      <c r="AH21" s="47">
        <v>0.13195962166367714</v>
      </c>
      <c r="AI21" s="47">
        <v>3.4013467127600741E-2</v>
      </c>
      <c r="AJ21" s="47">
        <v>2.8840117637888282E-2</v>
      </c>
      <c r="AK21" s="47">
        <v>5.396921591396444E-2</v>
      </c>
      <c r="AL21" s="47">
        <v>2.112763458852511E-2</v>
      </c>
      <c r="AM21" s="47">
        <v>2.9355497274111929E-2</v>
      </c>
      <c r="AN21" s="47">
        <v>3.3366150916729051E-2</v>
      </c>
      <c r="AO21" s="47">
        <v>4.8394882123662414E-2</v>
      </c>
      <c r="AP21" s="47">
        <v>4.2714965619570507E-2</v>
      </c>
    </row>
    <row r="22" spans="1:42" ht="18" customHeight="1" x14ac:dyDescent="0.25">
      <c r="A22" s="28" t="s">
        <v>155</v>
      </c>
      <c r="B22" s="55" t="s">
        <v>243</v>
      </c>
      <c r="C22" s="51">
        <v>4.0716723806852011</v>
      </c>
      <c r="D22" s="47">
        <v>5.589826870852094</v>
      </c>
      <c r="E22" s="47">
        <v>8.0911270525143912</v>
      </c>
      <c r="F22" s="47">
        <v>7.1400596867337214</v>
      </c>
      <c r="G22" s="47">
        <v>5.605840613374264</v>
      </c>
      <c r="H22" s="47">
        <v>4.3424125059569469</v>
      </c>
      <c r="I22" s="47">
        <v>4.921352797089579</v>
      </c>
      <c r="J22" s="47">
        <v>6.1405071398337041</v>
      </c>
      <c r="K22" s="47">
        <v>6.0228615393633493</v>
      </c>
      <c r="L22" s="47">
        <v>5.3920406140885691</v>
      </c>
      <c r="M22" s="47">
        <v>4.8600951978717903</v>
      </c>
      <c r="N22" s="47">
        <v>10.018324501890721</v>
      </c>
      <c r="O22" s="47">
        <v>5.9730496098994834</v>
      </c>
      <c r="P22" s="47">
        <v>7.53629901049504</v>
      </c>
      <c r="Q22" s="47">
        <v>5.9387497293512883</v>
      </c>
      <c r="R22" s="47">
        <v>4.6730384666675917</v>
      </c>
      <c r="S22" s="47">
        <v>4.8413006768428355</v>
      </c>
      <c r="T22" s="47">
        <v>4.1656197871391942</v>
      </c>
      <c r="U22" s="47">
        <v>5.2096123142688375</v>
      </c>
      <c r="V22" s="47">
        <v>6.3295167308217062</v>
      </c>
      <c r="W22" s="51">
        <v>2.5448652259136249</v>
      </c>
      <c r="X22" s="47">
        <v>2.583809059114055</v>
      </c>
      <c r="Y22" s="47">
        <v>6.030115991516861</v>
      </c>
      <c r="Z22" s="47">
        <v>4.9861768542588125</v>
      </c>
      <c r="AA22" s="47">
        <v>3.1278403153684664</v>
      </c>
      <c r="AB22" s="47">
        <v>2.4689302557985484</v>
      </c>
      <c r="AC22" s="47">
        <v>3.5814086687344</v>
      </c>
      <c r="AD22" s="47">
        <v>4.577858973627472</v>
      </c>
      <c r="AE22" s="47">
        <v>1.7395512112556137</v>
      </c>
      <c r="AF22" s="47">
        <v>6.7635051477643744</v>
      </c>
      <c r="AG22" s="47">
        <v>4.1642303429452037</v>
      </c>
      <c r="AH22" s="47">
        <v>3.3412456975162668</v>
      </c>
      <c r="AI22" s="47">
        <v>3.8594964731121855</v>
      </c>
      <c r="AJ22" s="47">
        <v>4.2413264305199903</v>
      </c>
      <c r="AK22" s="47">
        <v>3.6779029573417583</v>
      </c>
      <c r="AL22" s="47">
        <v>3.0747940353529666</v>
      </c>
      <c r="AM22" s="47">
        <v>3.7699720051337864</v>
      </c>
      <c r="AN22" s="47">
        <v>2.4204474114922192</v>
      </c>
      <c r="AO22" s="47">
        <v>3.3014194501146221</v>
      </c>
      <c r="AP22" s="47">
        <v>4.3524358056995833</v>
      </c>
    </row>
    <row r="23" spans="1:42" ht="18" customHeight="1" x14ac:dyDescent="0.25">
      <c r="A23" s="28"/>
      <c r="B23" s="55" t="s">
        <v>246</v>
      </c>
      <c r="C23" s="51">
        <v>0.61138462306599872</v>
      </c>
      <c r="D23" s="47">
        <v>0.61661548390219156</v>
      </c>
      <c r="E23" s="47">
        <v>1.1174316306918548</v>
      </c>
      <c r="F23" s="47">
        <v>0.91061025944991714</v>
      </c>
      <c r="G23" s="47">
        <v>1.0162475145825134</v>
      </c>
      <c r="H23" s="47">
        <v>0.58701998032803671</v>
      </c>
      <c r="I23" s="47">
        <v>0.67307419756986775</v>
      </c>
      <c r="J23" s="47">
        <v>0.6578710428734682</v>
      </c>
      <c r="K23" s="47">
        <v>0.85256928333506887</v>
      </c>
      <c r="L23" s="47">
        <v>0.70199023629961299</v>
      </c>
      <c r="M23" s="47">
        <v>0.88033032825670754</v>
      </c>
      <c r="N23" s="47">
        <v>1.112620247546771</v>
      </c>
      <c r="O23" s="47">
        <v>0.74923145479965014</v>
      </c>
      <c r="P23" s="47">
        <v>1.2803250009224545</v>
      </c>
      <c r="Q23" s="47">
        <v>0.78709046125514948</v>
      </c>
      <c r="R23" s="47">
        <v>0.67057901249108542</v>
      </c>
      <c r="S23" s="47">
        <v>0.6991783973312875</v>
      </c>
      <c r="T23" s="47">
        <v>0.58945129592631829</v>
      </c>
      <c r="U23" s="47">
        <v>0.81564558606454407</v>
      </c>
      <c r="V23" s="47">
        <v>0.92293715679437494</v>
      </c>
      <c r="W23" s="51">
        <v>0.21040792826736404</v>
      </c>
      <c r="X23" s="47">
        <v>0.24268934282675825</v>
      </c>
      <c r="Y23" s="47">
        <v>0.65880616161039807</v>
      </c>
      <c r="Z23" s="47">
        <v>0.52629478216345837</v>
      </c>
      <c r="AA23" s="47">
        <v>0.33113115987935732</v>
      </c>
      <c r="AB23" s="47">
        <v>0.20159208517214186</v>
      </c>
      <c r="AC23" s="47">
        <v>0.29123644851079911</v>
      </c>
      <c r="AD23" s="47">
        <v>0.42978424600269172</v>
      </c>
      <c r="AE23" s="47">
        <v>0.16191758768637426</v>
      </c>
      <c r="AF23" s="47">
        <v>0.21728542074171511</v>
      </c>
      <c r="AG23" s="47">
        <v>0.42671709050925682</v>
      </c>
      <c r="AH23" s="47">
        <v>0.29269371145286571</v>
      </c>
      <c r="AI23" s="47">
        <v>0.35881544601077869</v>
      </c>
      <c r="AJ23" s="47">
        <v>0.49248985465517914</v>
      </c>
      <c r="AK23" s="47">
        <v>0.45404891071698089</v>
      </c>
      <c r="AL23" s="47">
        <v>0.3170436808404351</v>
      </c>
      <c r="AM23" s="47">
        <v>0.44163723777510083</v>
      </c>
      <c r="AN23" s="47">
        <v>0.26552236851694577</v>
      </c>
      <c r="AO23" s="47">
        <v>0.3308372396336397</v>
      </c>
      <c r="AP23" s="47">
        <v>0.55160291048502308</v>
      </c>
    </row>
    <row r="24" spans="1:42" ht="18" customHeight="1" x14ac:dyDescent="0.25">
      <c r="A24" s="52" t="s">
        <v>149</v>
      </c>
      <c r="B24" s="93" t="s">
        <v>334</v>
      </c>
      <c r="C24" s="54">
        <v>0.26513986047222415</v>
      </c>
      <c r="D24" s="53">
        <v>0.27012986299177955</v>
      </c>
      <c r="E24" s="53">
        <v>0.41178133942169215</v>
      </c>
      <c r="F24" s="53">
        <v>0.32063627052467542</v>
      </c>
      <c r="G24" s="53">
        <v>0.2754394979485314</v>
      </c>
      <c r="H24" s="53">
        <v>0.21870907063087369</v>
      </c>
      <c r="I24" s="53">
        <v>0.23572559670139936</v>
      </c>
      <c r="J24" s="53">
        <v>0.26648428763623194</v>
      </c>
      <c r="K24" s="53">
        <v>0.24577652427186508</v>
      </c>
      <c r="L24" s="53">
        <v>0.3008204149928394</v>
      </c>
      <c r="M24" s="53">
        <v>0.28915937653227231</v>
      </c>
      <c r="N24" s="53">
        <v>0.2351225466715523</v>
      </c>
      <c r="O24" s="53">
        <v>0.42896469426234046</v>
      </c>
      <c r="P24" s="53">
        <v>0.6222000545659514</v>
      </c>
      <c r="Q24" s="53">
        <v>0.32366270465361768</v>
      </c>
      <c r="R24" s="53">
        <v>0.25547984883249569</v>
      </c>
      <c r="S24" s="53">
        <v>0.2601432855337667</v>
      </c>
      <c r="T24" s="53">
        <v>0.30229144503604133</v>
      </c>
      <c r="U24" s="53">
        <v>0.28844894866476883</v>
      </c>
      <c r="V24" s="53">
        <v>0.4066818846091465</v>
      </c>
      <c r="W24" s="54">
        <v>0.15144775056476506</v>
      </c>
      <c r="X24" s="53">
        <v>0.13602956335337435</v>
      </c>
      <c r="Y24" s="53">
        <v>0.27965078365172891</v>
      </c>
      <c r="Z24" s="53">
        <v>0.20356917828173735</v>
      </c>
      <c r="AA24" s="53">
        <v>0.14446383274752736</v>
      </c>
      <c r="AB24" s="53">
        <v>0.10866435119529461</v>
      </c>
      <c r="AC24" s="53">
        <v>0.1683857401758177</v>
      </c>
      <c r="AD24" s="53">
        <v>0.18524936735465988</v>
      </c>
      <c r="AE24" s="53">
        <v>0.10218246853918198</v>
      </c>
      <c r="AF24" s="53">
        <v>0.17378657096560632</v>
      </c>
      <c r="AG24" s="53">
        <v>0.16285321256379165</v>
      </c>
      <c r="AH24" s="53">
        <v>0.16837440707111201</v>
      </c>
      <c r="AI24" s="53">
        <v>0.21781775288186772</v>
      </c>
      <c r="AJ24" s="53">
        <v>0.26003246847893913</v>
      </c>
      <c r="AK24" s="53">
        <v>0.15631960921339103</v>
      </c>
      <c r="AL24" s="53">
        <v>0.16119701795225932</v>
      </c>
      <c r="AM24" s="53">
        <v>0.15267430599608911</v>
      </c>
      <c r="AN24" s="53">
        <v>0.12437146895152577</v>
      </c>
      <c r="AO24" s="53">
        <v>0.19019564854768417</v>
      </c>
      <c r="AP24" s="53">
        <v>0.19054392150741686</v>
      </c>
    </row>
    <row r="25" spans="1:42" ht="18" customHeight="1" x14ac:dyDescent="0.35">
      <c r="A25" s="212" t="s">
        <v>157</v>
      </c>
      <c r="B25" s="212"/>
      <c r="C25" s="212"/>
      <c r="D25" s="212"/>
      <c r="E25" s="212"/>
      <c r="F25" s="212"/>
      <c r="G25" s="212"/>
      <c r="H25" s="212"/>
      <c r="I25" s="212"/>
      <c r="J25" s="212"/>
      <c r="K25" s="212"/>
      <c r="L25" s="212"/>
      <c r="M25" s="212"/>
      <c r="N25" s="212"/>
      <c r="O25" s="212"/>
      <c r="P25" s="212"/>
      <c r="Q25" s="212"/>
      <c r="R25" s="212"/>
      <c r="S25" s="212"/>
      <c r="T25" s="212"/>
      <c r="U25" s="212"/>
      <c r="V25" s="212"/>
      <c r="W25" s="212"/>
      <c r="X25" s="212"/>
      <c r="Y25" s="212"/>
      <c r="Z25" s="212"/>
      <c r="AA25" s="212"/>
      <c r="AB25" s="212"/>
      <c r="AC25" s="212"/>
      <c r="AD25" s="212"/>
      <c r="AE25" s="212"/>
      <c r="AF25" s="212"/>
      <c r="AG25" s="212"/>
      <c r="AH25" s="212"/>
      <c r="AI25" s="212"/>
      <c r="AJ25" s="212"/>
      <c r="AK25" s="212"/>
      <c r="AL25" s="212"/>
      <c r="AM25" s="212"/>
      <c r="AN25" s="212"/>
      <c r="AO25" s="212"/>
      <c r="AP25" s="212"/>
    </row>
    <row r="26" spans="1:42" s="16" customFormat="1" ht="18" customHeight="1" x14ac:dyDescent="0.25">
      <c r="A26" s="28" t="s">
        <v>143</v>
      </c>
      <c r="B26" s="55" t="s">
        <v>144</v>
      </c>
      <c r="C26" s="47">
        <v>0.18698914155940122</v>
      </c>
      <c r="D26" s="47">
        <v>0.4797171041332523</v>
      </c>
      <c r="E26" s="47">
        <v>0.42659168518896362</v>
      </c>
      <c r="F26" s="47">
        <v>0.34748394167291163</v>
      </c>
      <c r="G26" s="47">
        <v>9.2590923030840516E-2</v>
      </c>
      <c r="H26" s="47">
        <v>0.17436568518211137</v>
      </c>
      <c r="I26" s="47">
        <v>0.3225783590886141</v>
      </c>
      <c r="J26" s="47">
        <v>0.17337699007223545</v>
      </c>
      <c r="K26" s="47">
        <v>0.19441116021338661</v>
      </c>
      <c r="L26" s="47">
        <v>0.14191951919919141</v>
      </c>
      <c r="M26" s="47">
        <v>0.23275601169075749</v>
      </c>
      <c r="N26" s="47">
        <v>0.32054240239108611</v>
      </c>
      <c r="O26" s="47">
        <v>0.28558814398235166</v>
      </c>
      <c r="P26" s="47">
        <v>0.41747824777431031</v>
      </c>
      <c r="Q26" s="47">
        <v>0.28293476983869537</v>
      </c>
      <c r="R26" s="47">
        <v>0.14613122936448389</v>
      </c>
      <c r="S26" s="47">
        <v>0.21472072784431226</v>
      </c>
      <c r="T26" s="47">
        <v>0.12189968690562347</v>
      </c>
      <c r="U26" s="47">
        <v>0.24964047770592918</v>
      </c>
      <c r="V26" s="47">
        <v>0.24638370114115885</v>
      </c>
      <c r="W26" s="51">
        <v>0.4241496291354947</v>
      </c>
      <c r="X26" s="47">
        <v>3.1523818048525447</v>
      </c>
      <c r="Y26" s="47">
        <v>1.5294443792868138</v>
      </c>
      <c r="Z26" s="47">
        <v>0.63363823489650062</v>
      </c>
      <c r="AA26" s="47">
        <v>0.39338469387332353</v>
      </c>
      <c r="AB26" s="47">
        <v>1.0173343461402926</v>
      </c>
      <c r="AC26" s="47">
        <v>0.65425296488721074</v>
      </c>
      <c r="AD26" s="47">
        <v>0.64358113703715891</v>
      </c>
      <c r="AE26" s="47">
        <v>0.44068117227558856</v>
      </c>
      <c r="AF26" s="47">
        <v>2.4376021582992125</v>
      </c>
      <c r="AG26" s="47">
        <v>0.8032982975847146</v>
      </c>
      <c r="AH26" s="47">
        <v>0.5054135103560804</v>
      </c>
      <c r="AI26" s="47">
        <v>0.94911772804388317</v>
      </c>
      <c r="AJ26" s="47">
        <v>0.83635121310735272</v>
      </c>
      <c r="AK26" s="47">
        <v>2.0830845748782876</v>
      </c>
      <c r="AL26" s="47">
        <v>0.4546536692472179</v>
      </c>
      <c r="AM26" s="47">
        <v>1.2072070653345308</v>
      </c>
      <c r="AN26" s="47">
        <v>0.70820051334130851</v>
      </c>
      <c r="AO26" s="47">
        <v>1.2501049690366062</v>
      </c>
      <c r="AP26" s="47">
        <v>0.62113452554549331</v>
      </c>
    </row>
    <row r="27" spans="1:42" s="16" customFormat="1" ht="18" customHeight="1" x14ac:dyDescent="0.25">
      <c r="A27" s="28" t="s">
        <v>150</v>
      </c>
      <c r="B27" s="55" t="s">
        <v>151</v>
      </c>
      <c r="C27" s="47">
        <v>0.29716481876503714</v>
      </c>
      <c r="D27" s="47">
        <v>0.32006456627694313</v>
      </c>
      <c r="E27" s="47">
        <v>0.26345895072359715</v>
      </c>
      <c r="F27" s="47">
        <v>0.26540250210975858</v>
      </c>
      <c r="G27" s="47">
        <v>9.3341805475978409E-2</v>
      </c>
      <c r="H27" s="47">
        <v>0.22131663967224488</v>
      </c>
      <c r="I27" s="47">
        <v>0.12765780058723092</v>
      </c>
      <c r="J27" s="47">
        <v>0.24574635642717593</v>
      </c>
      <c r="K27" s="47">
        <v>9.6406107557108586E-2</v>
      </c>
      <c r="L27" s="47">
        <v>0.1035647069096407</v>
      </c>
      <c r="M27" s="47">
        <v>0.50505853230283637</v>
      </c>
      <c r="N27" s="47">
        <v>0.20071815270552379</v>
      </c>
      <c r="O27" s="47">
        <v>0.32667720536079126</v>
      </c>
      <c r="P27" s="47">
        <v>0.23683024043921361</v>
      </c>
      <c r="Q27" s="47">
        <v>0.29291308000185656</v>
      </c>
      <c r="R27" s="47">
        <v>8.7639075744562728E-2</v>
      </c>
      <c r="S27" s="47">
        <v>9.8275790449186023E-2</v>
      </c>
      <c r="T27" s="47">
        <v>0.11609687693810147</v>
      </c>
      <c r="U27" s="47">
        <v>0.31983516321828109</v>
      </c>
      <c r="V27" s="47">
        <v>0.23430107677744788</v>
      </c>
      <c r="W27" s="51">
        <v>0.5796733754266028</v>
      </c>
      <c r="X27" s="47">
        <v>1.2250688997869865</v>
      </c>
      <c r="Y27" s="47">
        <v>0.82169322249909926</v>
      </c>
      <c r="Z27" s="47">
        <v>0.66211475446033052</v>
      </c>
      <c r="AA27" s="47">
        <v>0.69731569505940105</v>
      </c>
      <c r="AB27" s="47">
        <v>1.0727728811474528</v>
      </c>
      <c r="AC27" s="47">
        <v>0.31064681807973499</v>
      </c>
      <c r="AD27" s="47">
        <v>0.95257309015458824</v>
      </c>
      <c r="AE27" s="47">
        <v>0.99945570954455554</v>
      </c>
      <c r="AF27" s="47">
        <v>1.0979765299641588</v>
      </c>
      <c r="AG27" s="47">
        <v>0.26688327932114703</v>
      </c>
      <c r="AH27" s="47">
        <v>0.47101853304720753</v>
      </c>
      <c r="AI27" s="47">
        <v>1.2830199311271948</v>
      </c>
      <c r="AJ27" s="47">
        <v>0.81411244971779639</v>
      </c>
      <c r="AK27" s="47">
        <v>1.8162444279661325</v>
      </c>
      <c r="AL27" s="47">
        <v>0.42397599044574513</v>
      </c>
      <c r="AM27" s="47">
        <v>0.26984447347352181</v>
      </c>
      <c r="AN27" s="47">
        <v>0.68896994794676414</v>
      </c>
      <c r="AO27" s="47">
        <v>1.4993009017472798</v>
      </c>
      <c r="AP27" s="47">
        <v>0.62029212043018767</v>
      </c>
    </row>
    <row r="28" spans="1:42" s="16" customFormat="1" ht="18" customHeight="1" x14ac:dyDescent="0.25">
      <c r="A28" s="28" t="s">
        <v>145</v>
      </c>
      <c r="B28" s="55" t="s">
        <v>146</v>
      </c>
      <c r="C28" s="47">
        <v>0.24671996571233237</v>
      </c>
      <c r="D28" s="47">
        <v>0.1869958620561285</v>
      </c>
      <c r="E28" s="47">
        <v>0.24346053482238159</v>
      </c>
      <c r="F28" s="47">
        <v>0.44825077958810056</v>
      </c>
      <c r="G28" s="47">
        <v>8.671796576692746E-2</v>
      </c>
      <c r="H28" s="47">
        <v>0.13250018976401384</v>
      </c>
      <c r="I28" s="47">
        <v>0.16373914359100647</v>
      </c>
      <c r="J28" s="47">
        <v>0.21555815286918389</v>
      </c>
      <c r="K28" s="47">
        <v>9.0529301680583749E-2</v>
      </c>
      <c r="L28" s="47">
        <v>0.16164082075167099</v>
      </c>
      <c r="M28" s="47">
        <v>0.1967276910295046</v>
      </c>
      <c r="N28" s="47">
        <v>0.22243914239879281</v>
      </c>
      <c r="O28" s="47">
        <v>0.30604842376595898</v>
      </c>
      <c r="P28" s="47">
        <v>0.21694735072641275</v>
      </c>
      <c r="Q28" s="47">
        <v>0.14313143981948959</v>
      </c>
      <c r="R28" s="47">
        <v>0.21837445737004041</v>
      </c>
      <c r="S28" s="47">
        <v>0.10042151966374675</v>
      </c>
      <c r="T28" s="47">
        <v>0.11436590741319066</v>
      </c>
      <c r="U28" s="47">
        <v>0.14021071933943485</v>
      </c>
      <c r="V28" s="47">
        <v>0.21304611913710572</v>
      </c>
      <c r="W28" s="51">
        <v>0.32282167855901112</v>
      </c>
      <c r="X28" s="47">
        <v>1.0230577068008877</v>
      </c>
      <c r="Y28" s="47">
        <v>0.46199380428239206</v>
      </c>
      <c r="Z28" s="47">
        <v>0.64871734912563594</v>
      </c>
      <c r="AA28" s="47">
        <v>0.5745872119293971</v>
      </c>
      <c r="AB28" s="47">
        <v>0.64029458513686666</v>
      </c>
      <c r="AC28" s="47">
        <v>0.33141526653351933</v>
      </c>
      <c r="AD28" s="47">
        <v>0.47569635904206981</v>
      </c>
      <c r="AE28" s="47">
        <v>0.28822182006819169</v>
      </c>
      <c r="AF28" s="47">
        <v>0.79030515184626648</v>
      </c>
      <c r="AG28" s="47">
        <v>0.19764067743294408</v>
      </c>
      <c r="AH28" s="47">
        <v>0.42275373110505016</v>
      </c>
      <c r="AI28" s="47">
        <v>0.96786877079056521</v>
      </c>
      <c r="AJ28" s="47">
        <v>0.34739746737547172</v>
      </c>
      <c r="AK28" s="47">
        <v>0.98025162811332633</v>
      </c>
      <c r="AL28" s="47">
        <v>0.97724251863113931</v>
      </c>
      <c r="AM28" s="47">
        <v>0.67376067047998123</v>
      </c>
      <c r="AN28" s="47">
        <v>0.61654893372904829</v>
      </c>
      <c r="AO28" s="47">
        <v>1.0374665376239842</v>
      </c>
      <c r="AP28" s="47">
        <v>0.38653076688635746</v>
      </c>
    </row>
    <row r="29" spans="1:42" s="21" customFormat="1" ht="18" customHeight="1" x14ac:dyDescent="0.25">
      <c r="A29" s="28"/>
      <c r="B29" s="55" t="s">
        <v>23</v>
      </c>
      <c r="C29" s="21">
        <v>36.487840255009409</v>
      </c>
      <c r="D29" s="21">
        <v>57.024578595313457</v>
      </c>
      <c r="E29" s="21">
        <v>63.075700166866987</v>
      </c>
      <c r="F29" s="21">
        <v>49.520813640617391</v>
      </c>
      <c r="G29" s="21">
        <v>15.35313766577894</v>
      </c>
      <c r="H29" s="21">
        <v>19.34399141945666</v>
      </c>
      <c r="I29" s="21">
        <v>25.874111063884932</v>
      </c>
      <c r="J29" s="21">
        <v>50.645623998154988</v>
      </c>
      <c r="K29" s="21">
        <v>15.098313596170778</v>
      </c>
      <c r="L29" s="21">
        <v>29.911934738877232</v>
      </c>
      <c r="M29" s="21">
        <v>39.667121604361583</v>
      </c>
      <c r="N29" s="21">
        <v>37.631031181720907</v>
      </c>
      <c r="O29" s="21">
        <v>80.842200750367496</v>
      </c>
      <c r="P29" s="21">
        <v>59.600909620209997</v>
      </c>
      <c r="Q29" s="21">
        <v>38.970474399115872</v>
      </c>
      <c r="R29" s="21">
        <v>26.343732901006213</v>
      </c>
      <c r="S29" s="21">
        <v>15.802613321733313</v>
      </c>
      <c r="T29" s="21">
        <v>18.952137134148465</v>
      </c>
      <c r="U29" s="21">
        <v>29.007574880504905</v>
      </c>
      <c r="V29" s="21">
        <v>42.15302503596719</v>
      </c>
      <c r="W29" s="56">
        <v>87.117872403783906</v>
      </c>
      <c r="X29" s="72">
        <v>176.19880666407599</v>
      </c>
      <c r="Y29" s="72">
        <v>133.98040528638001</v>
      </c>
      <c r="Z29" s="72">
        <v>107.87773663593801</v>
      </c>
      <c r="AA29" s="72">
        <v>127.407552588892</v>
      </c>
      <c r="AB29" s="21">
        <v>79.780605572670567</v>
      </c>
      <c r="AC29" s="21">
        <v>58.942506736750467</v>
      </c>
      <c r="AD29" s="72">
        <v>121.43579769923197</v>
      </c>
      <c r="AE29" s="72">
        <v>100.03194847216898</v>
      </c>
      <c r="AF29" s="72">
        <v>143.686544364431</v>
      </c>
      <c r="AG29" s="21">
        <v>56.008677267510947</v>
      </c>
      <c r="AH29" s="72">
        <v>103.294844255735</v>
      </c>
      <c r="AI29" s="72">
        <v>156.290683828933</v>
      </c>
      <c r="AJ29" s="72">
        <v>160.20937029946899</v>
      </c>
      <c r="AK29" s="72">
        <v>230.464317378251</v>
      </c>
      <c r="AL29" s="72">
        <v>138.555138516715</v>
      </c>
      <c r="AM29" s="21">
        <v>91.034512538304284</v>
      </c>
      <c r="AN29" s="21">
        <v>87.63295269687903</v>
      </c>
      <c r="AO29" s="72">
        <v>130.08695512647523</v>
      </c>
      <c r="AP29" s="21">
        <v>84.154281395360712</v>
      </c>
    </row>
    <row r="30" spans="1:42" s="16" customFormat="1" ht="18" customHeight="1" x14ac:dyDescent="0.25">
      <c r="A30" s="28"/>
      <c r="B30" s="55" t="s">
        <v>147</v>
      </c>
      <c r="C30" s="47">
        <v>0.40477135544817633</v>
      </c>
      <c r="D30" s="47">
        <v>0.3799400935995883</v>
      </c>
      <c r="E30" s="47">
        <v>0.53562679875477781</v>
      </c>
      <c r="F30" s="47">
        <v>0.67652843512365624</v>
      </c>
      <c r="G30" s="47">
        <v>0.15502195903650712</v>
      </c>
      <c r="H30" s="47">
        <v>0.25209469258183403</v>
      </c>
      <c r="I30" s="47">
        <v>0.29251265751098171</v>
      </c>
      <c r="J30" s="47">
        <v>0.41937689733281741</v>
      </c>
      <c r="K30" s="47">
        <v>0.1570195813276809</v>
      </c>
      <c r="L30" s="47">
        <v>0.29194565005312689</v>
      </c>
      <c r="M30" s="47">
        <v>0.44364235282953191</v>
      </c>
      <c r="N30" s="47">
        <v>0.38711493984683887</v>
      </c>
      <c r="O30" s="47">
        <v>0.55541684467601005</v>
      </c>
      <c r="P30" s="47">
        <v>0.41286001338816708</v>
      </c>
      <c r="Q30" s="47">
        <v>0.26743933980022438</v>
      </c>
      <c r="R30" s="47">
        <v>0.27091543193500101</v>
      </c>
      <c r="S30" s="47">
        <v>0.16131854957024233</v>
      </c>
      <c r="T30" s="47">
        <v>0.1498224980541942</v>
      </c>
      <c r="U30" s="47">
        <v>0.27639819213138589</v>
      </c>
      <c r="V30" s="47">
        <v>0.33916519536563866</v>
      </c>
      <c r="W30" s="51">
        <v>0.78592566339802361</v>
      </c>
      <c r="X30" s="47">
        <v>2.136446979492487</v>
      </c>
      <c r="Y30" s="47">
        <v>1.4366242052875879</v>
      </c>
      <c r="Z30" s="47">
        <v>1.3125173559059258</v>
      </c>
      <c r="AA30" s="47">
        <v>1.038432884097487</v>
      </c>
      <c r="AB30" s="47">
        <v>1.0731197345010559</v>
      </c>
      <c r="AC30" s="47">
        <v>0.70456431437932987</v>
      </c>
      <c r="AD30" s="47">
        <v>1.0436507839696638</v>
      </c>
      <c r="AE30" s="47">
        <v>0.72102684394861494</v>
      </c>
      <c r="AF30" s="47">
        <v>1.2881274707748569</v>
      </c>
      <c r="AG30" s="47">
        <v>0.5476130283655577</v>
      </c>
      <c r="AH30" s="47">
        <v>0.83761950495340609</v>
      </c>
      <c r="AI30" s="47">
        <v>1.4267461925565939</v>
      </c>
      <c r="AJ30" s="47">
        <v>0.8167961327019162</v>
      </c>
      <c r="AK30" s="47">
        <v>1.9486958603628413</v>
      </c>
      <c r="AL30" s="47">
        <v>1.4257033892502289</v>
      </c>
      <c r="AM30" s="47">
        <v>0.91329988006325924</v>
      </c>
      <c r="AN30" s="47">
        <v>1.1773484495190423</v>
      </c>
      <c r="AO30" s="47">
        <v>1.7890026894366649</v>
      </c>
      <c r="AP30" s="47">
        <v>0.78258560788468767</v>
      </c>
    </row>
    <row r="31" spans="1:42" s="21" customFormat="1" ht="18" customHeight="1" x14ac:dyDescent="0.25">
      <c r="A31" s="28"/>
      <c r="B31" s="57" t="s">
        <v>163</v>
      </c>
      <c r="C31" s="21">
        <v>15.778740836602614</v>
      </c>
      <c r="D31" s="21">
        <v>20.982564685001837</v>
      </c>
      <c r="E31" s="21">
        <v>23.768896293404659</v>
      </c>
      <c r="F31" s="21">
        <v>21.450898791493245</v>
      </c>
      <c r="G31" s="21">
        <v>7.6183358084927599</v>
      </c>
      <c r="H31" s="21">
        <v>9.3373131569038001</v>
      </c>
      <c r="I31" s="21">
        <v>11.323139912275348</v>
      </c>
      <c r="J31" s="21">
        <v>21.049519372653535</v>
      </c>
      <c r="K31" s="21">
        <v>5.7469792947561436</v>
      </c>
      <c r="L31" s="21">
        <v>11.708171722582733</v>
      </c>
      <c r="M31" s="21">
        <v>19.763304087696387</v>
      </c>
      <c r="N31" s="21">
        <v>17.30337013465374</v>
      </c>
      <c r="O31" s="21">
        <v>27.671741886890125</v>
      </c>
      <c r="P31" s="21">
        <v>19.920792002112702</v>
      </c>
      <c r="Q31" s="21">
        <v>16.167350361783498</v>
      </c>
      <c r="R31" s="21">
        <v>9.5281329920036129</v>
      </c>
      <c r="S31" s="21">
        <v>6.1904144151407028</v>
      </c>
      <c r="T31" s="21">
        <v>6.9475385076450644</v>
      </c>
      <c r="U31" s="21">
        <v>11.315715984500763</v>
      </c>
      <c r="V31" s="21">
        <v>18.351945867788896</v>
      </c>
      <c r="W31" s="56">
        <v>38.27308755686844</v>
      </c>
      <c r="X31" s="21">
        <v>73.203040193429501</v>
      </c>
      <c r="Y31" s="21">
        <v>65.921117248822995</v>
      </c>
      <c r="Z31" s="21">
        <v>46.104464870325181</v>
      </c>
      <c r="AA31" s="21">
        <v>40.22092515217026</v>
      </c>
      <c r="AB31" s="21">
        <v>34.664318976194103</v>
      </c>
      <c r="AC31" s="21">
        <v>27.180362002941678</v>
      </c>
      <c r="AD31" s="21">
        <v>60.449140776456829</v>
      </c>
      <c r="AE31" s="21">
        <v>43.854447423637318</v>
      </c>
      <c r="AF31" s="21">
        <v>59.077504867582682</v>
      </c>
      <c r="AG31" s="21">
        <v>25.333129235652152</v>
      </c>
      <c r="AH31" s="21">
        <v>38.817234209390897</v>
      </c>
      <c r="AI31" s="21">
        <v>48.877805562476453</v>
      </c>
      <c r="AJ31" s="21">
        <v>54.62472705242476</v>
      </c>
      <c r="AK31" s="21">
        <v>87.571277424306558</v>
      </c>
      <c r="AL31" s="21">
        <v>46.600978045779271</v>
      </c>
      <c r="AM31" s="21">
        <v>28.508345422855111</v>
      </c>
      <c r="AN31" s="21">
        <v>33.674293135779664</v>
      </c>
      <c r="AO31" s="21">
        <v>55.152723328952305</v>
      </c>
      <c r="AP31" s="21">
        <v>41.014311730392158</v>
      </c>
    </row>
    <row r="32" spans="1:42" s="16" customFormat="1" ht="18" customHeight="1" x14ac:dyDescent="0.25">
      <c r="A32" s="28"/>
      <c r="B32" s="55" t="s">
        <v>148</v>
      </c>
      <c r="C32" s="47">
        <v>2.5714929621050358</v>
      </c>
      <c r="D32" s="47">
        <v>4.998496502462201</v>
      </c>
      <c r="E32" s="47">
        <v>5.05919623764989</v>
      </c>
      <c r="F32" s="47">
        <v>3.640955585338927</v>
      </c>
      <c r="G32" s="47">
        <v>1.4765941035371335</v>
      </c>
      <c r="H32" s="47">
        <v>1.3414953345627911</v>
      </c>
      <c r="I32" s="47">
        <v>2.4518922887113517</v>
      </c>
      <c r="J32" s="47">
        <v>2.6346124334335466</v>
      </c>
      <c r="K32" s="47">
        <v>1.3054293176500018</v>
      </c>
      <c r="L32" s="47">
        <v>2.2692943224037658</v>
      </c>
      <c r="M32" s="47">
        <v>3.3461435977551077</v>
      </c>
      <c r="N32" s="47">
        <v>2.9944963530006499</v>
      </c>
      <c r="O32" s="47">
        <v>4.5182868196240795</v>
      </c>
      <c r="P32" s="47">
        <v>5.04310537362249</v>
      </c>
      <c r="Q32" s="47">
        <v>2.6739557527832156</v>
      </c>
      <c r="R32" s="47">
        <v>2.5329574854960968</v>
      </c>
      <c r="S32" s="47">
        <v>1.1547250858776947</v>
      </c>
      <c r="T32" s="47">
        <v>1.4394150805388937</v>
      </c>
      <c r="U32" s="47">
        <v>2.2749930070138324</v>
      </c>
      <c r="V32" s="47">
        <v>3.209437164747841</v>
      </c>
      <c r="W32" s="51">
        <v>5.020017376715538</v>
      </c>
      <c r="X32" s="21">
        <v>14.6312407384785</v>
      </c>
      <c r="Y32" s="47">
        <v>7.8325677267341458</v>
      </c>
      <c r="Z32" s="47">
        <v>5.3964362993560089</v>
      </c>
      <c r="AA32" s="47">
        <v>5.7652639638038341</v>
      </c>
      <c r="AB32" s="47">
        <v>5.2771263677794362</v>
      </c>
      <c r="AC32" s="47">
        <v>3.8270429151804803</v>
      </c>
      <c r="AD32" s="47">
        <v>5.6278654844216431</v>
      </c>
      <c r="AE32" s="47">
        <v>4.3696387468030853</v>
      </c>
      <c r="AF32" s="21">
        <v>10.637586251551287</v>
      </c>
      <c r="AG32" s="47">
        <v>3.8014756814357993</v>
      </c>
      <c r="AH32" s="47">
        <v>4.8127170332076741</v>
      </c>
      <c r="AI32" s="21">
        <v>12.357688473754063</v>
      </c>
      <c r="AJ32" s="47">
        <v>8.2980938863597142</v>
      </c>
      <c r="AK32" s="21">
        <v>21.42483517659371</v>
      </c>
      <c r="AL32" s="47">
        <v>6.4225285410932216</v>
      </c>
      <c r="AM32" s="47">
        <v>4.9851013931291037</v>
      </c>
      <c r="AN32" s="47">
        <v>6.4778140247541289</v>
      </c>
      <c r="AO32" s="47">
        <v>9.2743370043265543</v>
      </c>
      <c r="AP32" s="47">
        <v>5.8091720036485999</v>
      </c>
    </row>
    <row r="33" spans="1:42" s="21" customFormat="1" ht="18" customHeight="1" x14ac:dyDescent="0.25">
      <c r="A33" s="28"/>
      <c r="B33" s="73" t="s">
        <v>164</v>
      </c>
      <c r="C33" s="21">
        <v>43.125721070117379</v>
      </c>
      <c r="D33" s="21">
        <v>33.340232918822423</v>
      </c>
      <c r="E33" s="21">
        <v>40.329699863358968</v>
      </c>
      <c r="F33" s="21">
        <v>54.148184360410959</v>
      </c>
      <c r="G33" s="21">
        <v>29.605312287781061</v>
      </c>
      <c r="H33" s="21">
        <v>21.455673680491177</v>
      </c>
      <c r="I33" s="21">
        <v>22.322785307164388</v>
      </c>
      <c r="J33" s="21">
        <v>53.698842455889945</v>
      </c>
      <c r="K33" s="21">
        <v>18.757448605358896</v>
      </c>
      <c r="L33" s="21">
        <v>34.233917163488528</v>
      </c>
      <c r="M33" s="21">
        <v>45.922914037844663</v>
      </c>
      <c r="N33" s="21">
        <v>25.27958319729855</v>
      </c>
      <c r="O33" s="21">
        <v>31.133064870395799</v>
      </c>
      <c r="P33" s="21">
        <v>34.087730591876678</v>
      </c>
      <c r="Q33" s="21">
        <v>20.939753861296857</v>
      </c>
      <c r="R33" s="21">
        <v>32.23352174423465</v>
      </c>
      <c r="S33" s="21">
        <v>13.261373148462422</v>
      </c>
      <c r="T33" s="21">
        <v>11.077246617012149</v>
      </c>
      <c r="U33" s="21">
        <v>39.460276129982276</v>
      </c>
      <c r="V33" s="21">
        <v>35.034041971269318</v>
      </c>
      <c r="W33" s="56">
        <v>57.418489752548041</v>
      </c>
      <c r="X33" s="21">
        <v>56.701893541017377</v>
      </c>
      <c r="Y33" s="21">
        <v>70.537301364942024</v>
      </c>
      <c r="Z33" s="21">
        <v>63.211035542244581</v>
      </c>
      <c r="AA33" s="21">
        <v>51.256235915847938</v>
      </c>
      <c r="AB33" s="21">
        <v>48.102266294997733</v>
      </c>
      <c r="AC33" s="21">
        <v>40.338338104524723</v>
      </c>
      <c r="AD33" s="21">
        <v>82.063218631691626</v>
      </c>
      <c r="AE33" s="21">
        <v>76.553288029845959</v>
      </c>
      <c r="AF33" s="21">
        <v>40.746725688081476</v>
      </c>
      <c r="AG33" s="21">
        <v>31.666670906805507</v>
      </c>
      <c r="AH33" s="21">
        <v>60.199415789430304</v>
      </c>
      <c r="AI33" s="21">
        <v>48.191549415992668</v>
      </c>
      <c r="AJ33" s="21">
        <v>49.591645428783167</v>
      </c>
      <c r="AK33" s="21">
        <v>59.674462874379543</v>
      </c>
      <c r="AL33" s="21">
        <v>52.461077591931364</v>
      </c>
      <c r="AM33" s="21">
        <v>33.777014859194892</v>
      </c>
      <c r="AN33" s="21">
        <v>28.671609907742145</v>
      </c>
      <c r="AO33" s="21">
        <v>58.770199206950664</v>
      </c>
      <c r="AP33" s="21">
        <v>62.972406944753359</v>
      </c>
    </row>
    <row r="34" spans="1:42" s="16" customFormat="1" ht="18" customHeight="1" x14ac:dyDescent="0.25">
      <c r="A34" s="28" t="s">
        <v>149</v>
      </c>
      <c r="B34" s="55" t="s">
        <v>335</v>
      </c>
      <c r="C34" s="47">
        <v>0.64063743918501426</v>
      </c>
      <c r="D34" s="47">
        <v>2.9245329987122148</v>
      </c>
      <c r="E34" s="47">
        <v>2.3811413408541982</v>
      </c>
      <c r="F34" s="47">
        <v>2.4207070711493746</v>
      </c>
      <c r="G34" s="47">
        <v>0.59197492516805061</v>
      </c>
      <c r="H34" s="47">
        <v>1.320283353009994</v>
      </c>
      <c r="I34" s="47">
        <v>1.2207587883027036</v>
      </c>
      <c r="J34" s="47">
        <v>1.5338032518568494</v>
      </c>
      <c r="K34" s="47">
        <v>0.76650348666448775</v>
      </c>
      <c r="L34" s="47">
        <v>0.94484755213897331</v>
      </c>
      <c r="M34" s="47">
        <v>0.41149792034721244</v>
      </c>
      <c r="N34" s="47">
        <v>2.7991435632515413</v>
      </c>
      <c r="O34" s="47">
        <v>2.9974872671573918</v>
      </c>
      <c r="P34" s="47">
        <v>3.0444401040868474</v>
      </c>
      <c r="Q34" s="47">
        <v>1.3329878182051289</v>
      </c>
      <c r="R34" s="47">
        <v>3.2377552979366038</v>
      </c>
      <c r="S34" s="47">
        <v>1.1062977436879762</v>
      </c>
      <c r="T34" s="47">
        <v>0.88389638965481598</v>
      </c>
      <c r="U34" s="47">
        <v>1.0164848014081433</v>
      </c>
      <c r="V34" s="47">
        <v>1.1386577004356169</v>
      </c>
      <c r="W34" s="51">
        <v>3.2060864573439418</v>
      </c>
      <c r="X34" s="47">
        <v>3.6211342054485081</v>
      </c>
      <c r="Y34" s="47">
        <v>8.6106439093023628</v>
      </c>
      <c r="Z34" s="47">
        <v>8.7869297804935762</v>
      </c>
      <c r="AA34" s="47">
        <v>2.8678479047221632</v>
      </c>
      <c r="AB34" s="47">
        <v>3.7629113977101918</v>
      </c>
      <c r="AC34" s="47">
        <v>3.5750090080169925</v>
      </c>
      <c r="AD34" s="47">
        <v>6.9117535306370197</v>
      </c>
      <c r="AE34" s="47">
        <v>1.6550989084332137</v>
      </c>
      <c r="AF34" s="47">
        <v>8.6192630102002621</v>
      </c>
      <c r="AG34" s="47">
        <v>2.5081430336207218</v>
      </c>
      <c r="AH34" s="47">
        <v>4.3950453021236715</v>
      </c>
      <c r="AI34" s="47">
        <v>4.8366115104048859</v>
      </c>
      <c r="AJ34" s="47">
        <v>6.5627502256619437</v>
      </c>
      <c r="AK34" s="47">
        <v>7.517545047313094</v>
      </c>
      <c r="AL34" s="47">
        <v>4.2609676115428652</v>
      </c>
      <c r="AM34" s="47">
        <v>2.2801438541517696</v>
      </c>
      <c r="AN34" s="47">
        <v>3.9045438876914353</v>
      </c>
      <c r="AO34" s="47">
        <v>4.1598987985662195</v>
      </c>
      <c r="AP34" s="47">
        <v>2.7507167161295687</v>
      </c>
    </row>
    <row r="35" spans="1:42" s="16" customFormat="1" ht="18" customHeight="1" x14ac:dyDescent="0.25">
      <c r="A35" s="28" t="s">
        <v>143</v>
      </c>
      <c r="B35" s="55" t="s">
        <v>152</v>
      </c>
      <c r="C35" s="47">
        <v>3.8565324212997E-2</v>
      </c>
      <c r="D35" s="47">
        <v>9.5843543535818226E-2</v>
      </c>
      <c r="E35" s="47">
        <v>6.6767301181102925E-2</v>
      </c>
      <c r="F35" s="47">
        <v>4.1771435309722632E-2</v>
      </c>
      <c r="G35" s="47">
        <v>5.1004020105353057E-2</v>
      </c>
      <c r="H35" s="47">
        <v>5.1214952682202899E-2</v>
      </c>
      <c r="I35" s="47">
        <v>6.637252446815127E-2</v>
      </c>
      <c r="J35" s="47">
        <v>3.7725826189692384E-2</v>
      </c>
      <c r="K35" s="47">
        <v>6.5642092178341965E-2</v>
      </c>
      <c r="L35" s="47">
        <v>6.4311788729041502E-2</v>
      </c>
      <c r="M35" s="47">
        <v>5.8056407933409382E-2</v>
      </c>
      <c r="N35" s="47">
        <v>7.070658172238696E-2</v>
      </c>
      <c r="O35" s="47">
        <v>5.2345402879896794E-2</v>
      </c>
      <c r="P35" s="47">
        <v>9.6727341317297238E-2</v>
      </c>
      <c r="Q35" s="47">
        <v>5.5333014453377551E-2</v>
      </c>
      <c r="R35" s="47">
        <v>1.6829009947688479E-2</v>
      </c>
      <c r="S35" s="47">
        <v>8.5405529945049435E-2</v>
      </c>
      <c r="T35" s="47">
        <v>3.5299285133294035E-2</v>
      </c>
      <c r="U35" s="47">
        <v>5.7216828289787511E-2</v>
      </c>
      <c r="V35" s="47">
        <v>5.7589062613620734E-2</v>
      </c>
      <c r="W35" s="51">
        <v>2.0630920166388754E-2</v>
      </c>
      <c r="X35" s="47">
        <v>4.1931859596078938E-2</v>
      </c>
      <c r="Y35" s="47">
        <v>4.9824618106860091E-2</v>
      </c>
      <c r="Z35" s="47">
        <v>2.8071420891832049E-2</v>
      </c>
      <c r="AA35" s="47">
        <v>1.2033959183141348E-2</v>
      </c>
      <c r="AB35" s="47">
        <v>2.7015352130156007E-2</v>
      </c>
      <c r="AC35" s="47">
        <v>3.3794589436301432E-2</v>
      </c>
      <c r="AD35" s="47">
        <v>2.4408806953546507E-2</v>
      </c>
      <c r="AE35" s="47">
        <v>1.6743185133093159E-2</v>
      </c>
      <c r="AF35" s="47">
        <v>2.8689906636806657E-2</v>
      </c>
      <c r="AG35" s="47">
        <v>1.9448528364736782E-2</v>
      </c>
      <c r="AH35" s="47">
        <v>2.5373765271766224E-2</v>
      </c>
      <c r="AI35" s="47">
        <v>9.6934821295370111E-3</v>
      </c>
      <c r="AJ35" s="47">
        <v>2.541870339243904E-2</v>
      </c>
      <c r="AK35" s="47">
        <v>3.6811661566372514E-2</v>
      </c>
      <c r="AL35" s="47">
        <v>1.4994455249528504E-2</v>
      </c>
      <c r="AM35" s="47">
        <v>4.8291155061837912E-2</v>
      </c>
      <c r="AN35" s="47">
        <v>2.8812548586737586E-3</v>
      </c>
      <c r="AO35" s="47">
        <v>2.3834757528560881E-2</v>
      </c>
      <c r="AP35" s="47">
        <v>1.4365869582827265E-2</v>
      </c>
    </row>
    <row r="36" spans="1:42" s="16" customFormat="1" ht="18" customHeight="1" x14ac:dyDescent="0.25">
      <c r="A36" s="28" t="s">
        <v>145</v>
      </c>
      <c r="B36" s="55" t="s">
        <v>153</v>
      </c>
      <c r="C36" s="47">
        <v>2.8332961686187139</v>
      </c>
      <c r="D36" s="47">
        <v>7.7601577842405218</v>
      </c>
      <c r="E36" s="47">
        <v>4.1782944657003975</v>
      </c>
      <c r="F36" s="47">
        <v>1.5931162161505821</v>
      </c>
      <c r="G36" s="47">
        <v>1.0171487366460403</v>
      </c>
      <c r="H36" s="47">
        <v>0.88813363532641776</v>
      </c>
      <c r="I36" s="47">
        <v>1.3370737004784694</v>
      </c>
      <c r="J36" s="47">
        <v>2.1235326843775879</v>
      </c>
      <c r="K36" s="47">
        <v>0.69057352078148637</v>
      </c>
      <c r="L36" s="47">
        <v>1.6964113158469254</v>
      </c>
      <c r="M36" s="47">
        <v>6.1955759601020555</v>
      </c>
      <c r="N36" s="47">
        <v>1.7149945186241715</v>
      </c>
      <c r="O36" s="47">
        <v>2.0129846294953415</v>
      </c>
      <c r="P36" s="47">
        <v>4.883923278404934</v>
      </c>
      <c r="Q36" s="47">
        <v>2.1050071248139637</v>
      </c>
      <c r="R36" s="47">
        <v>1.0485395568086098</v>
      </c>
      <c r="S36" s="47">
        <v>0.80364441575657375</v>
      </c>
      <c r="T36" s="47">
        <v>0.75899869689449351</v>
      </c>
      <c r="U36" s="47">
        <v>1.7134494198182051</v>
      </c>
      <c r="V36" s="47">
        <v>2.6890848153225675</v>
      </c>
      <c r="W36" s="51">
        <v>0.57441977754352835</v>
      </c>
      <c r="X36" s="47">
        <v>1.8604664747358846</v>
      </c>
      <c r="Y36" s="47">
        <v>1.4397397471982896</v>
      </c>
      <c r="Z36" s="47">
        <v>0.80638339606456633</v>
      </c>
      <c r="AA36" s="47">
        <v>0.33689053327532947</v>
      </c>
      <c r="AB36" s="47">
        <v>0.4920797764154668</v>
      </c>
      <c r="AC36" s="47">
        <v>0.59557799820791291</v>
      </c>
      <c r="AD36" s="47">
        <v>1.788399048622654</v>
      </c>
      <c r="AE36" s="47">
        <v>1.0435447821188824</v>
      </c>
      <c r="AF36" s="47">
        <v>0.63356009213406916</v>
      </c>
      <c r="AG36" s="47">
        <v>0.66528382024996247</v>
      </c>
      <c r="AH36" s="47">
        <v>0.92650307475619764</v>
      </c>
      <c r="AI36" s="47">
        <v>1.0344214659112976</v>
      </c>
      <c r="AJ36" s="47">
        <v>0.90932750580417332</v>
      </c>
      <c r="AK36" s="47">
        <v>1.9426875355028304</v>
      </c>
      <c r="AL36" s="47">
        <v>0.4646598267349929</v>
      </c>
      <c r="AM36" s="47">
        <v>0.80113701082464794</v>
      </c>
      <c r="AN36" s="47">
        <v>0.54209505945320025</v>
      </c>
      <c r="AO36" s="47">
        <v>0.84059118925413845</v>
      </c>
      <c r="AP36" s="47">
        <v>1.8122947893680732</v>
      </c>
    </row>
    <row r="37" spans="1:42" s="16" customFormat="1" ht="18" customHeight="1" x14ac:dyDescent="0.25">
      <c r="A37" s="28"/>
      <c r="B37" s="55" t="s">
        <v>154</v>
      </c>
      <c r="C37" s="47">
        <v>9.0230551064785267</v>
      </c>
      <c r="D37" s="47">
        <v>8.9347801554017998</v>
      </c>
      <c r="E37" s="47">
        <v>9.9936156402651566</v>
      </c>
      <c r="F37" s="47">
        <v>8.2888919059085779</v>
      </c>
      <c r="G37" s="47">
        <v>6.0820020001763631</v>
      </c>
      <c r="H37" s="47">
        <v>3.0199564048589362</v>
      </c>
      <c r="I37" s="47">
        <v>7.0411206754325946</v>
      </c>
      <c r="J37" s="47">
        <v>4.9467434072569354</v>
      </c>
      <c r="K37" s="47">
        <v>5.9682165247925179</v>
      </c>
      <c r="L37" s="47">
        <v>8.4322190477911487</v>
      </c>
      <c r="M37" s="47">
        <v>7.2570165442374535</v>
      </c>
      <c r="N37" s="47">
        <v>5.8144716480848482</v>
      </c>
      <c r="O37" s="47">
        <v>9.9752651999420419</v>
      </c>
      <c r="P37" s="47">
        <v>8.9447699551998419</v>
      </c>
      <c r="Q37" s="47">
        <v>5.3708184721633563</v>
      </c>
      <c r="R37" s="47">
        <v>6.7097974722792362</v>
      </c>
      <c r="S37" s="47">
        <v>3.7926267132009785</v>
      </c>
      <c r="T37" s="47">
        <v>5.5299713210999313</v>
      </c>
      <c r="U37" s="47">
        <v>6.7911655853705142</v>
      </c>
      <c r="V37" s="47">
        <v>8.5024034779350224</v>
      </c>
      <c r="W37" s="51">
        <v>4.1273831170161248</v>
      </c>
      <c r="X37" s="47">
        <v>5.7748075787767679</v>
      </c>
      <c r="Y37" s="47">
        <v>5.0049189487663188</v>
      </c>
      <c r="Z37" s="47">
        <v>3.4051725213495203</v>
      </c>
      <c r="AA37" s="47">
        <v>3.3020830470179918</v>
      </c>
      <c r="AB37" s="47">
        <v>3.4524569701149255</v>
      </c>
      <c r="AC37" s="47">
        <v>4.5225617862091436</v>
      </c>
      <c r="AD37" s="47">
        <v>3.4323836303198654</v>
      </c>
      <c r="AE37" s="47">
        <v>2.1789558598244789</v>
      </c>
      <c r="AF37" s="47">
        <v>4.6342423938237669</v>
      </c>
      <c r="AG37" s="47">
        <v>4.0454175065001419</v>
      </c>
      <c r="AH37" s="47">
        <v>4.201411790741636</v>
      </c>
      <c r="AI37" s="47">
        <v>7.4651091757881032</v>
      </c>
      <c r="AJ37" s="47">
        <v>3.6555171642103717</v>
      </c>
      <c r="AK37" s="47">
        <v>5.428069044896235</v>
      </c>
      <c r="AL37" s="47">
        <v>4.1478875175052261</v>
      </c>
      <c r="AM37" s="47">
        <v>4.6080751287322359</v>
      </c>
      <c r="AN37" s="47">
        <v>3.9227853822004959</v>
      </c>
      <c r="AO37" s="47">
        <v>5.8462425399001052</v>
      </c>
      <c r="AP37" s="47">
        <v>6.3275976434465973</v>
      </c>
    </row>
    <row r="38" spans="1:42" s="21" customFormat="1" ht="18" customHeight="1" x14ac:dyDescent="0.25">
      <c r="A38" s="28"/>
      <c r="B38" s="74" t="s">
        <v>165</v>
      </c>
      <c r="C38" s="21">
        <v>40.398859738318784</v>
      </c>
      <c r="D38" s="21">
        <v>22.898158742376019</v>
      </c>
      <c r="E38" s="21">
        <v>32.646700802628594</v>
      </c>
      <c r="F38" s="21">
        <v>44.2897785664385</v>
      </c>
      <c r="G38" s="21">
        <v>51.525166735880632</v>
      </c>
      <c r="H38" s="21">
        <v>13.061560227000644</v>
      </c>
      <c r="I38" s="21">
        <v>25.926985944073799</v>
      </c>
      <c r="J38" s="21">
        <v>15.189637104255233</v>
      </c>
      <c r="K38" s="21">
        <v>24.066833572964828</v>
      </c>
      <c r="L38" s="21">
        <v>30.706607847563241</v>
      </c>
      <c r="M38" s="21">
        <v>34.146245650902316</v>
      </c>
      <c r="N38" s="21">
        <v>27.780816210987552</v>
      </c>
      <c r="O38" s="21">
        <v>32.547776159371942</v>
      </c>
      <c r="P38" s="21">
        <v>20.823939357114149</v>
      </c>
      <c r="Q38" s="21">
        <v>19.418426391472817</v>
      </c>
      <c r="R38" s="21">
        <v>26.402161479973827</v>
      </c>
      <c r="S38" s="21">
        <v>15.692384951986575</v>
      </c>
      <c r="T38" s="21">
        <v>26.272282088071961</v>
      </c>
      <c r="U38" s="21">
        <v>38.056502150333429</v>
      </c>
      <c r="V38" s="21">
        <v>21.308390401134275</v>
      </c>
      <c r="W38" s="56">
        <v>37.069364445391656</v>
      </c>
      <c r="X38" s="21">
        <v>12.651678455654425</v>
      </c>
      <c r="Y38" s="21">
        <v>19.45302336039893</v>
      </c>
      <c r="Z38" s="21">
        <v>15.701591324816235</v>
      </c>
      <c r="AA38" s="21">
        <v>21.657680211929588</v>
      </c>
      <c r="AB38" s="21">
        <v>19.840750422731432</v>
      </c>
      <c r="AC38" s="21">
        <v>17.272352780915845</v>
      </c>
      <c r="AD38" s="21">
        <v>8.9695218170559734</v>
      </c>
      <c r="AE38" s="21">
        <v>11.422619960262445</v>
      </c>
      <c r="AF38" s="21">
        <v>25.899987847937002</v>
      </c>
      <c r="AG38" s="21">
        <v>20.535552919349772</v>
      </c>
      <c r="AH38" s="21">
        <v>22.271359212946432</v>
      </c>
      <c r="AI38" s="21">
        <v>25.111630763320175</v>
      </c>
      <c r="AJ38" s="21">
        <v>12.10522900923689</v>
      </c>
      <c r="AK38" s="21">
        <v>17.411613879295579</v>
      </c>
      <c r="AL38" s="21">
        <v>19.311890237031211</v>
      </c>
      <c r="AM38" s="21">
        <v>14.647159918139067</v>
      </c>
      <c r="AN38" s="21">
        <v>14.357248871899099</v>
      </c>
      <c r="AO38" s="21">
        <v>33.047168149969039</v>
      </c>
      <c r="AP38" s="21">
        <v>19.930102763958441</v>
      </c>
    </row>
    <row r="39" spans="1:42" s="16" customFormat="1" ht="18" customHeight="1" x14ac:dyDescent="0.25">
      <c r="A39" s="28" t="s">
        <v>156</v>
      </c>
      <c r="B39" s="58" t="s">
        <v>166</v>
      </c>
      <c r="C39" s="47">
        <v>9.8633866061084365</v>
      </c>
      <c r="D39" s="21">
        <v>11.883996758791577</v>
      </c>
      <c r="E39" s="47">
        <v>8.4241566778373134</v>
      </c>
      <c r="F39" s="47">
        <v>5.6025055277968514</v>
      </c>
      <c r="G39" s="47">
        <v>4.4080207781634977</v>
      </c>
      <c r="H39" s="47">
        <v>3.6791502088036236</v>
      </c>
      <c r="I39" s="47">
        <v>5.0402820680975466</v>
      </c>
      <c r="J39" s="47">
        <v>6.6679123350435994</v>
      </c>
      <c r="K39" s="47">
        <v>6.08334444571841</v>
      </c>
      <c r="L39" s="21">
        <v>10.903491009393097</v>
      </c>
      <c r="M39" s="21">
        <v>10.684399221107817</v>
      </c>
      <c r="N39" s="47">
        <v>6.2782750918528532</v>
      </c>
      <c r="O39" s="47">
        <v>9.1143555679476478</v>
      </c>
      <c r="P39" s="47">
        <v>4.1505745971462877</v>
      </c>
      <c r="Q39" s="47">
        <v>8.0022320672130007</v>
      </c>
      <c r="R39" s="47">
        <v>2.8876832560504946</v>
      </c>
      <c r="S39" s="47">
        <v>5.3064051684350524</v>
      </c>
      <c r="T39" s="47">
        <v>5.6270974588072642</v>
      </c>
      <c r="U39" s="47">
        <v>7.1410819082272639</v>
      </c>
      <c r="V39" s="47">
        <v>7.0099376751837141</v>
      </c>
      <c r="W39" s="51">
        <v>4.4158017911990726</v>
      </c>
      <c r="X39" s="47">
        <v>4.2396875703174537</v>
      </c>
      <c r="Y39" s="47">
        <v>6.1486596254995884</v>
      </c>
      <c r="Z39" s="47">
        <v>2.7618883123053499</v>
      </c>
      <c r="AA39" s="47">
        <v>4.1028802643847175</v>
      </c>
      <c r="AB39" s="47">
        <v>2.8066294170408437</v>
      </c>
      <c r="AC39" s="47">
        <v>2.5959322081351455</v>
      </c>
      <c r="AD39" s="47">
        <v>4.8558769866284983</v>
      </c>
      <c r="AE39" s="47">
        <v>4.3662518668910577</v>
      </c>
      <c r="AF39" s="47">
        <v>4.1863404794161543</v>
      </c>
      <c r="AG39" s="47">
        <v>3.8515904295348298</v>
      </c>
      <c r="AH39" s="47">
        <v>5.7135170145556602</v>
      </c>
      <c r="AI39" s="47">
        <v>4.4049426755914025</v>
      </c>
      <c r="AJ39" s="47">
        <v>2.2688315121666673</v>
      </c>
      <c r="AK39" s="47">
        <v>4.299767700145245</v>
      </c>
      <c r="AL39" s="47">
        <v>2.6108011366240684</v>
      </c>
      <c r="AM39" s="47">
        <v>3.0323387559215043</v>
      </c>
      <c r="AN39" s="47">
        <v>4.1074266637898411</v>
      </c>
      <c r="AO39" s="47">
        <v>6.0606162942057722</v>
      </c>
      <c r="AP39" s="47">
        <v>4.7234761949148005</v>
      </c>
    </row>
    <row r="40" spans="1:42" s="16" customFormat="1" ht="18" customHeight="1" x14ac:dyDescent="0.25">
      <c r="A40" s="28"/>
      <c r="B40" s="92" t="s">
        <v>167</v>
      </c>
      <c r="C40" s="47">
        <v>0.37997998484790563</v>
      </c>
      <c r="D40" s="47">
        <v>0.29509248086045831</v>
      </c>
      <c r="E40" s="47">
        <v>0.11574515750013815</v>
      </c>
      <c r="F40" s="47">
        <v>2.6020657900419741E-2</v>
      </c>
      <c r="G40" s="47">
        <v>0.12409639404460349</v>
      </c>
      <c r="H40" s="47">
        <v>0.10277323947173024</v>
      </c>
      <c r="I40" s="47">
        <v>5.6906586120871669E-2</v>
      </c>
      <c r="J40" s="47">
        <v>0.10335472913264171</v>
      </c>
      <c r="K40" s="47">
        <v>7.7974943108379102E-2</v>
      </c>
      <c r="L40" s="47">
        <v>0.27136355248398247</v>
      </c>
      <c r="M40" s="47">
        <v>0.78418859736762658</v>
      </c>
      <c r="N40" s="47">
        <v>0.11930209158392033</v>
      </c>
      <c r="O40" s="47">
        <v>0.24609072309144298</v>
      </c>
      <c r="P40" s="47">
        <v>4.0546937801985226E-2</v>
      </c>
      <c r="Q40" s="47">
        <v>0.18198582687315734</v>
      </c>
      <c r="R40" s="47">
        <v>3.6233699240803524E-2</v>
      </c>
      <c r="S40" s="47">
        <v>0.18447343478943123</v>
      </c>
      <c r="T40" s="47">
        <v>0.18948278239606914</v>
      </c>
      <c r="U40" s="47">
        <v>0.23615037547945081</v>
      </c>
      <c r="V40" s="47">
        <v>0.14001095045096532</v>
      </c>
      <c r="W40" s="51">
        <v>9.0728232183612367E-2</v>
      </c>
      <c r="X40" s="47">
        <v>2.149536031809901E-2</v>
      </c>
      <c r="Y40" s="47">
        <v>4.0924336314818004E-2</v>
      </c>
      <c r="Z40" s="47">
        <v>2.0949358926414117E-2</v>
      </c>
      <c r="AA40" s="47">
        <v>1.8004237428726614E-3</v>
      </c>
      <c r="AB40" s="47">
        <v>2.4136906844781619E-2</v>
      </c>
      <c r="AC40" s="47">
        <v>1.788008807303141E-3</v>
      </c>
      <c r="AD40" s="47">
        <v>3.7482246721179974E-2</v>
      </c>
      <c r="AE40" s="47">
        <v>0.1107923782593382</v>
      </c>
      <c r="AF40" s="47">
        <v>0</v>
      </c>
      <c r="AG40" s="47">
        <v>2.4053621604424681E-2</v>
      </c>
      <c r="AH40" s="47">
        <v>0.15509342460947059</v>
      </c>
      <c r="AI40" s="47">
        <v>0</v>
      </c>
      <c r="AJ40" s="47">
        <v>0</v>
      </c>
      <c r="AK40" s="47">
        <v>2.1575546218351857E-3</v>
      </c>
      <c r="AL40" s="47">
        <v>8.6936180330431513E-4</v>
      </c>
      <c r="AM40" s="47">
        <v>9.8564975588586725E-4</v>
      </c>
      <c r="AN40" s="47">
        <v>1.870274562103064E-2</v>
      </c>
      <c r="AO40" s="47">
        <v>5.5911037159970568E-2</v>
      </c>
      <c r="AP40" s="47">
        <v>6.8670018142456585E-4</v>
      </c>
    </row>
    <row r="41" spans="1:42" s="16" customFormat="1" ht="18" customHeight="1" x14ac:dyDescent="0.25">
      <c r="A41" s="28" t="s">
        <v>155</v>
      </c>
      <c r="B41" s="55" t="s">
        <v>243</v>
      </c>
      <c r="C41" s="47">
        <v>3.3180056007284668</v>
      </c>
      <c r="D41" s="47">
        <v>4.1139760943455768</v>
      </c>
      <c r="E41" s="47">
        <v>8.5487752058933406</v>
      </c>
      <c r="F41" s="47">
        <v>5.7909921046041584</v>
      </c>
      <c r="G41" s="47">
        <v>4.395127721508663</v>
      </c>
      <c r="H41" s="47">
        <v>3.0389116246219721</v>
      </c>
      <c r="I41" s="47">
        <v>4.4472890838145336</v>
      </c>
      <c r="J41" s="47">
        <v>4.1861166518147854</v>
      </c>
      <c r="K41" s="47">
        <v>5.276372490558396</v>
      </c>
      <c r="L41" s="47">
        <v>3.7053499440486291</v>
      </c>
      <c r="M41" s="47">
        <v>4.2201942347446026</v>
      </c>
      <c r="N41" s="47">
        <v>7.4114875186353313</v>
      </c>
      <c r="O41" s="47">
        <v>4.6518905930228236</v>
      </c>
      <c r="P41" s="47">
        <v>7.0157062202221026</v>
      </c>
      <c r="Q41" s="47">
        <v>3.8459852975571294</v>
      </c>
      <c r="R41" s="47">
        <v>5.0191604896193844</v>
      </c>
      <c r="S41" s="47">
        <v>3.2990125700515436</v>
      </c>
      <c r="T41" s="47">
        <v>2.2982649255489074</v>
      </c>
      <c r="U41" s="47">
        <v>5.3284076680354495</v>
      </c>
      <c r="V41" s="47">
        <v>6.0208237279335641</v>
      </c>
      <c r="W41" s="51">
        <v>1.7067280191406848</v>
      </c>
      <c r="X41" s="47">
        <v>2.8486158765874827</v>
      </c>
      <c r="Y41" s="47">
        <v>6.1424001330234583</v>
      </c>
      <c r="Z41" s="47">
        <v>3.0890079815482667</v>
      </c>
      <c r="AA41" s="47">
        <v>2.0987002986465675</v>
      </c>
      <c r="AB41" s="47">
        <v>2.3607379249366263</v>
      </c>
      <c r="AC41" s="47">
        <v>3.4237050978050618</v>
      </c>
      <c r="AD41" s="47">
        <v>2.9136758031835361</v>
      </c>
      <c r="AE41" s="47">
        <v>1.1474332797027955</v>
      </c>
      <c r="AF41" s="47">
        <v>4.953937966228942</v>
      </c>
      <c r="AG41" s="47">
        <v>3.2891856565586153</v>
      </c>
      <c r="AH41" s="47">
        <v>2.2167311820322939</v>
      </c>
      <c r="AI41" s="47">
        <v>3.5525587948991864</v>
      </c>
      <c r="AJ41" s="47">
        <v>2.9974591746684949</v>
      </c>
      <c r="AK41" s="47">
        <v>3.8477461495319041</v>
      </c>
      <c r="AL41" s="47">
        <v>2.5980108250059155</v>
      </c>
      <c r="AM41" s="47">
        <v>3.707376541175555</v>
      </c>
      <c r="AN41" s="47">
        <v>2.2950847610198761</v>
      </c>
      <c r="AO41" s="47">
        <v>3.4938983028709281</v>
      </c>
      <c r="AP41" s="47">
        <v>3.6867733016186968</v>
      </c>
    </row>
    <row r="42" spans="1:42" s="16" customFormat="1" ht="18" customHeight="1" x14ac:dyDescent="0.25">
      <c r="A42" s="28"/>
      <c r="B42" s="55" t="s">
        <v>246</v>
      </c>
      <c r="C42" s="47">
        <v>0.4915520020408054</v>
      </c>
      <c r="D42" s="47">
        <v>0.39517278424112395</v>
      </c>
      <c r="E42" s="47">
        <v>0.88746537574133288</v>
      </c>
      <c r="F42" s="47">
        <v>0.78338340855111099</v>
      </c>
      <c r="G42" s="47">
        <v>0.79194092267636651</v>
      </c>
      <c r="H42" s="47">
        <v>0.38664662210012379</v>
      </c>
      <c r="I42" s="47">
        <v>0.56512417960627204</v>
      </c>
      <c r="J42" s="47">
        <v>0.45222737023055715</v>
      </c>
      <c r="K42" s="47">
        <v>0.64748428391273083</v>
      </c>
      <c r="L42" s="47">
        <v>0.4578456042148229</v>
      </c>
      <c r="M42" s="47">
        <v>0.71293865596593042</v>
      </c>
      <c r="N42" s="47">
        <v>0.81040909198223798</v>
      </c>
      <c r="O42" s="47">
        <v>0.52849828949304589</v>
      </c>
      <c r="P42" s="47">
        <v>1.0555738088065785</v>
      </c>
      <c r="Q42" s="47">
        <v>0.43849855148892647</v>
      </c>
      <c r="R42" s="47">
        <v>0.64999437580039321</v>
      </c>
      <c r="S42" s="47">
        <v>0.39258331916584355</v>
      </c>
      <c r="T42" s="47">
        <v>0.33043175506928169</v>
      </c>
      <c r="U42" s="47">
        <v>0.69347694959053707</v>
      </c>
      <c r="V42" s="47">
        <v>0.71361103968004858</v>
      </c>
      <c r="W42" s="51">
        <v>0.17099357899458173</v>
      </c>
      <c r="X42" s="47">
        <v>0.23897629037269494</v>
      </c>
      <c r="Y42" s="47">
        <v>0.52836649867485508</v>
      </c>
      <c r="Z42" s="47">
        <v>0.34969448843599799</v>
      </c>
      <c r="AA42" s="47">
        <v>0.28144417697874941</v>
      </c>
      <c r="AB42" s="47">
        <v>0.23450927584612069</v>
      </c>
      <c r="AC42" s="47">
        <v>0.32045706675687685</v>
      </c>
      <c r="AD42" s="47">
        <v>0.26721196685447507</v>
      </c>
      <c r="AE42" s="47">
        <v>0.11757905473025557</v>
      </c>
      <c r="AF42" s="47">
        <v>0.37852077066094514</v>
      </c>
      <c r="AG42" s="47">
        <v>0.29466875656570946</v>
      </c>
      <c r="AH42" s="47">
        <v>0.23736681292068651</v>
      </c>
      <c r="AI42" s="47">
        <v>0.32764584359645971</v>
      </c>
      <c r="AJ42" s="47">
        <v>0.30032661198493671</v>
      </c>
      <c r="AK42" s="47">
        <v>0.38343011202315325</v>
      </c>
      <c r="AL42" s="47">
        <v>0.27053366290014425</v>
      </c>
      <c r="AM42" s="47">
        <v>0.39657479553189606</v>
      </c>
      <c r="AN42" s="47">
        <v>0.21258755448788108</v>
      </c>
      <c r="AO42" s="47">
        <v>0.37394288429909611</v>
      </c>
      <c r="AP42" s="47">
        <v>0.3993339676722204</v>
      </c>
    </row>
    <row r="43" spans="1:42" s="16" customFormat="1" ht="18" customHeight="1" x14ac:dyDescent="0.25">
      <c r="A43" s="52" t="s">
        <v>149</v>
      </c>
      <c r="B43" s="93" t="s">
        <v>334</v>
      </c>
      <c r="C43" s="53">
        <v>0.43992356155262186</v>
      </c>
      <c r="D43" s="53">
        <v>0.45874595084971154</v>
      </c>
      <c r="E43" s="53">
        <v>0.57109631068525812</v>
      </c>
      <c r="F43" s="53">
        <v>0.42871800951731853</v>
      </c>
      <c r="G43" s="53">
        <v>0.52584471234681796</v>
      </c>
      <c r="H43" s="53">
        <v>0.2392334403551227</v>
      </c>
      <c r="I43" s="53">
        <v>0.31137019214131245</v>
      </c>
      <c r="J43" s="53">
        <v>0.46208741829883426</v>
      </c>
      <c r="K43" s="53">
        <v>0.35747320394626969</v>
      </c>
      <c r="L43" s="53">
        <v>0.40532962721328969</v>
      </c>
      <c r="M43" s="53">
        <v>0.5087096060630798</v>
      </c>
      <c r="N43" s="53">
        <v>0.41631925658378899</v>
      </c>
      <c r="O43" s="53">
        <v>0.54265941504116399</v>
      </c>
      <c r="P43" s="53">
        <v>0.98332075642249117</v>
      </c>
      <c r="Q43" s="53">
        <v>0.47749836912493171</v>
      </c>
      <c r="R43" s="53">
        <v>0.39085773829888831</v>
      </c>
      <c r="S43" s="53">
        <v>0.37089043529801258</v>
      </c>
      <c r="T43" s="53">
        <v>0.47614987107539192</v>
      </c>
      <c r="U43" s="53">
        <v>0.45523421502333694</v>
      </c>
      <c r="V43" s="53">
        <v>0.66726223514617256</v>
      </c>
      <c r="W43" s="54">
        <v>0.16277340656924039</v>
      </c>
      <c r="X43" s="53">
        <v>0.16691577131951474</v>
      </c>
      <c r="Y43" s="53">
        <v>0.31875486060663094</v>
      </c>
      <c r="Z43" s="53">
        <v>0.24463814528621269</v>
      </c>
      <c r="AA43" s="53">
        <v>0.18147063475072045</v>
      </c>
      <c r="AB43" s="53">
        <v>0.14184745829255968</v>
      </c>
      <c r="AC43" s="53">
        <v>0.22040227928438436</v>
      </c>
      <c r="AD43" s="53">
        <v>0.28646605751855153</v>
      </c>
      <c r="AE43" s="53">
        <v>0.12794003777741264</v>
      </c>
      <c r="AF43" s="53">
        <v>0.19402192719069997</v>
      </c>
      <c r="AG43" s="53">
        <v>0.16955924375535175</v>
      </c>
      <c r="AH43" s="53">
        <v>0.30828074929820293</v>
      </c>
      <c r="AI43" s="53">
        <v>0.23014103165480376</v>
      </c>
      <c r="AJ43" s="53">
        <v>0.33954871892328986</v>
      </c>
      <c r="AK43" s="53">
        <v>0.16668778161068501</v>
      </c>
      <c r="AL43" s="53">
        <v>0.1666876203971383</v>
      </c>
      <c r="AM43" s="53">
        <v>0.23307755162893348</v>
      </c>
      <c r="AN43" s="53">
        <v>0.16346247813696152</v>
      </c>
      <c r="AO43" s="53">
        <v>0.19259623564387091</v>
      </c>
      <c r="AP43" s="53">
        <v>0.33740538457132174</v>
      </c>
    </row>
    <row r="44" spans="1:42" s="28" customFormat="1" ht="21" customHeight="1" x14ac:dyDescent="0.35">
      <c r="A44" s="212" t="s">
        <v>159</v>
      </c>
      <c r="B44" s="212"/>
      <c r="C44" s="212"/>
      <c r="D44" s="212"/>
      <c r="E44" s="212"/>
      <c r="F44" s="212"/>
      <c r="G44" s="212"/>
      <c r="H44" s="212"/>
      <c r="I44" s="212"/>
      <c r="J44" s="212"/>
      <c r="K44" s="212"/>
      <c r="L44" s="212"/>
      <c r="M44" s="212"/>
      <c r="N44" s="212"/>
      <c r="O44" s="212"/>
      <c r="P44" s="212"/>
      <c r="Q44" s="212"/>
      <c r="R44" s="212"/>
      <c r="S44" s="212"/>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row>
    <row r="45" spans="1:42" s="16" customFormat="1" ht="13.8" x14ac:dyDescent="0.25">
      <c r="A45" s="113" t="s">
        <v>145</v>
      </c>
      <c r="B45" s="57" t="s">
        <v>163</v>
      </c>
      <c r="C45" s="75">
        <v>17.4653858406332</v>
      </c>
      <c r="D45" s="76">
        <v>26.850450566937504</v>
      </c>
      <c r="E45" s="76">
        <v>24.408959846087672</v>
      </c>
      <c r="F45" s="76">
        <v>27.106751192599749</v>
      </c>
      <c r="G45" s="28">
        <v>9.6938220388324243</v>
      </c>
      <c r="H45" s="76">
        <v>11.950618703426874</v>
      </c>
      <c r="I45" s="76">
        <v>13.266602892833351</v>
      </c>
      <c r="J45" s="76">
        <v>25.841401519461002</v>
      </c>
      <c r="K45" s="28">
        <v>5.8373762981070252</v>
      </c>
      <c r="L45" s="76">
        <v>13.540577460175925</v>
      </c>
      <c r="M45" s="76">
        <v>19.166850002468326</v>
      </c>
      <c r="N45" s="76">
        <v>22.028038331049455</v>
      </c>
      <c r="O45" s="76">
        <v>29.935675358489497</v>
      </c>
      <c r="P45" s="76">
        <v>21.168003397982474</v>
      </c>
      <c r="Q45" s="76">
        <v>20.477420841307925</v>
      </c>
      <c r="R45" s="76">
        <v>10.619433817150375</v>
      </c>
      <c r="S45" s="28">
        <v>9.1135306905238753</v>
      </c>
      <c r="T45" s="28">
        <v>9.1958225184747242</v>
      </c>
      <c r="U45" s="76">
        <v>10.2831694219092</v>
      </c>
      <c r="V45" s="77">
        <v>18.729003334872999</v>
      </c>
      <c r="W45" s="75">
        <v>47.174163259516249</v>
      </c>
      <c r="X45" s="76">
        <v>83.491307668728254</v>
      </c>
      <c r="Y45" s="76">
        <v>68.792071202651755</v>
      </c>
      <c r="Z45" s="76">
        <v>67.166888351275006</v>
      </c>
      <c r="AA45" s="76">
        <v>47.991064894744255</v>
      </c>
      <c r="AB45" s="76">
        <v>38.508811392668498</v>
      </c>
      <c r="AC45" s="76">
        <v>29.699469782002499</v>
      </c>
      <c r="AD45" s="76">
        <v>81.760367711048247</v>
      </c>
      <c r="AE45" s="76">
        <v>57.75101846809951</v>
      </c>
      <c r="AF45" s="76">
        <v>82.626572649940258</v>
      </c>
      <c r="AG45" s="76">
        <v>30.097354005517495</v>
      </c>
      <c r="AH45" s="76">
        <v>46.361639761283001</v>
      </c>
      <c r="AI45" s="76">
        <v>55.49311278264851</v>
      </c>
      <c r="AJ45" s="76">
        <v>68.668976492303003</v>
      </c>
      <c r="AK45" s="76">
        <v>93.630660520342516</v>
      </c>
      <c r="AL45" s="76">
        <v>47.137745696807748</v>
      </c>
      <c r="AM45" s="76">
        <v>30.849231919445245</v>
      </c>
      <c r="AN45" s="76">
        <v>38.181351705352</v>
      </c>
      <c r="AO45" s="76">
        <v>53.34053916392449</v>
      </c>
      <c r="AP45" s="76">
        <v>50.044873810699009</v>
      </c>
    </row>
    <row r="46" spans="1:42" s="16" customFormat="1" ht="13.8" x14ac:dyDescent="0.25">
      <c r="A46" s="113"/>
      <c r="B46" s="73" t="s">
        <v>164</v>
      </c>
      <c r="C46" s="75">
        <v>69.625417263894505</v>
      </c>
      <c r="D46" s="76">
        <v>60.330025574323749</v>
      </c>
      <c r="E46" s="76">
        <v>62.392429515490747</v>
      </c>
      <c r="F46" s="76">
        <v>91.246644857121254</v>
      </c>
      <c r="G46" s="76">
        <v>47.644338128907997</v>
      </c>
      <c r="H46" s="76">
        <v>45.708287748026748</v>
      </c>
      <c r="I46" s="76">
        <v>36.6784107356685</v>
      </c>
      <c r="J46" s="76">
        <v>83.776042349422255</v>
      </c>
      <c r="K46" s="76">
        <v>27.622284157501749</v>
      </c>
      <c r="L46" s="76">
        <v>50.993979652263249</v>
      </c>
      <c r="M46" s="76">
        <v>60.311214361612997</v>
      </c>
      <c r="N46" s="76">
        <v>38.395686956913501</v>
      </c>
      <c r="O46" s="76">
        <v>47.004652111478499</v>
      </c>
      <c r="P46" s="76">
        <v>49.017409140950498</v>
      </c>
      <c r="Q46" s="76">
        <v>41.783829761456253</v>
      </c>
      <c r="R46" s="76">
        <v>49.319556198038498</v>
      </c>
      <c r="S46" s="76">
        <v>26.07159482349325</v>
      </c>
      <c r="T46" s="76">
        <v>23.097744222993597</v>
      </c>
      <c r="U46" s="76">
        <v>52.464643304618747</v>
      </c>
      <c r="V46" s="77">
        <v>54.667123523344003</v>
      </c>
      <c r="W46" s="75">
        <v>90.468412996359504</v>
      </c>
      <c r="X46" s="76">
        <v>88.543128843532998</v>
      </c>
      <c r="Y46" s="76">
        <v>108.348774264184</v>
      </c>
      <c r="Z46" s="76">
        <v>142.511304513298</v>
      </c>
      <c r="AA46" s="76">
        <v>92.111338881939247</v>
      </c>
      <c r="AB46" s="76">
        <v>74.395809814578755</v>
      </c>
      <c r="AC46" s="76">
        <v>64.924415107512004</v>
      </c>
      <c r="AD46" s="76">
        <v>147.65975542431801</v>
      </c>
      <c r="AE46" s="76">
        <v>136.36967938035201</v>
      </c>
      <c r="AF46" s="76">
        <v>76.480506188072496</v>
      </c>
      <c r="AG46" s="76">
        <v>57.450079068917496</v>
      </c>
      <c r="AH46" s="76">
        <v>98.579780582723231</v>
      </c>
      <c r="AI46" s="76">
        <v>74.299022132586003</v>
      </c>
      <c r="AJ46" s="76">
        <v>88.3362929267265</v>
      </c>
      <c r="AK46" s="76">
        <v>89.144704269301243</v>
      </c>
      <c r="AL46" s="76">
        <v>75.878841994904505</v>
      </c>
      <c r="AM46" s="76">
        <v>52.964987264063247</v>
      </c>
      <c r="AN46" s="76">
        <v>45.859376540564</v>
      </c>
      <c r="AO46" s="76">
        <v>85.862011401022514</v>
      </c>
      <c r="AP46" s="76">
        <f>ROUND(103.401198392184,-1)</f>
        <v>100</v>
      </c>
    </row>
    <row r="47" spans="1:42" s="16" customFormat="1" ht="13.8" x14ac:dyDescent="0.25">
      <c r="A47" s="113" t="s">
        <v>145</v>
      </c>
      <c r="B47" s="74" t="s">
        <v>165</v>
      </c>
      <c r="C47" s="75">
        <v>22.868347098716129</v>
      </c>
      <c r="D47" s="76">
        <v>13.210048467003626</v>
      </c>
      <c r="E47" s="76">
        <v>14.108619635586576</v>
      </c>
      <c r="F47" s="76">
        <v>23.431451547793724</v>
      </c>
      <c r="G47" s="76">
        <v>26.767138229193499</v>
      </c>
      <c r="H47" s="28">
        <v>9.2742398575302758</v>
      </c>
      <c r="I47" s="76">
        <v>13.735819814581252</v>
      </c>
      <c r="J47" s="76">
        <v>10.280869729459875</v>
      </c>
      <c r="K47" s="76">
        <v>11.616085846962726</v>
      </c>
      <c r="L47" s="76">
        <v>16.350435074692147</v>
      </c>
      <c r="M47" s="76">
        <v>15.376903209040499</v>
      </c>
      <c r="N47" s="76">
        <v>16.499813115105272</v>
      </c>
      <c r="O47" s="76">
        <v>16.597068336860399</v>
      </c>
      <c r="P47" s="28">
        <v>9.8668628810491015</v>
      </c>
      <c r="Q47" s="76">
        <v>12.437453716433351</v>
      </c>
      <c r="R47" s="76">
        <v>12.285163953098525</v>
      </c>
      <c r="S47" s="76">
        <v>10.031540281865375</v>
      </c>
      <c r="T47" s="76">
        <v>15.336409914639152</v>
      </c>
      <c r="U47" s="76">
        <v>17.982796556276824</v>
      </c>
      <c r="V47" s="68">
        <v>9.1641165598406999</v>
      </c>
      <c r="W47" s="75">
        <v>17.471771718627124</v>
      </c>
      <c r="X47" s="28">
        <v>5.6553532192989753</v>
      </c>
      <c r="Y47" s="76">
        <v>10.079280144419975</v>
      </c>
      <c r="Z47" s="76">
        <v>12.228863914605926</v>
      </c>
      <c r="AA47" s="76">
        <v>13.295566789732074</v>
      </c>
      <c r="AB47" s="28">
        <v>9.4804951517755498</v>
      </c>
      <c r="AC47" s="28">
        <v>8.2758071847470518</v>
      </c>
      <c r="AD47" s="28">
        <v>6.6749892334001002</v>
      </c>
      <c r="AE47" s="28">
        <v>6.5235097680678749</v>
      </c>
      <c r="AF47" s="76">
        <v>16.986533227882202</v>
      </c>
      <c r="AG47" s="76">
        <v>11.102985295064325</v>
      </c>
      <c r="AH47" s="76">
        <v>12.413334651577573</v>
      </c>
      <c r="AI47" s="76">
        <v>11.385623412588926</v>
      </c>
      <c r="AJ47" s="28">
        <v>7.6775020105662</v>
      </c>
      <c r="AK47" s="28">
        <v>7.4543134787089249</v>
      </c>
      <c r="AL47" s="28">
        <v>9.8097946271405245</v>
      </c>
      <c r="AM47" s="28">
        <v>7.2262858165753263</v>
      </c>
      <c r="AN47" s="28">
        <v>7.676188508015775</v>
      </c>
      <c r="AO47" s="76">
        <v>15.234361878258849</v>
      </c>
      <c r="AP47" s="76">
        <v>11.185145370317199</v>
      </c>
    </row>
    <row r="48" spans="1:42" s="16" customFormat="1" ht="13.8" x14ac:dyDescent="0.25">
      <c r="A48" s="113" t="s">
        <v>156</v>
      </c>
      <c r="B48" s="58" t="s">
        <v>166</v>
      </c>
      <c r="C48" s="75">
        <v>17.554778555527474</v>
      </c>
      <c r="D48" s="76">
        <v>18.199595041600524</v>
      </c>
      <c r="E48" s="76">
        <v>13.356925935124677</v>
      </c>
      <c r="F48" s="28">
        <v>9.0479829924244495</v>
      </c>
      <c r="G48" s="28">
        <v>7.3444143134830258</v>
      </c>
      <c r="H48" s="28">
        <v>6.525391030549474</v>
      </c>
      <c r="I48" s="28">
        <v>7.9061051879583504</v>
      </c>
      <c r="J48" s="76">
        <v>11.582030290327625</v>
      </c>
      <c r="K48" s="28">
        <v>9.0263883151718254</v>
      </c>
      <c r="L48" s="76">
        <v>17.714442792898677</v>
      </c>
      <c r="M48" s="76">
        <v>17.330116795730401</v>
      </c>
      <c r="N48" s="76">
        <v>10.709250333412376</v>
      </c>
      <c r="O48" s="76">
        <v>15.37381487555845</v>
      </c>
      <c r="P48" s="28">
        <v>6.3782447881337996</v>
      </c>
      <c r="Q48" s="76">
        <v>12.338379007042676</v>
      </c>
      <c r="R48" s="28">
        <v>5.4358153501398503</v>
      </c>
      <c r="S48" s="28">
        <v>8.1592076054931493</v>
      </c>
      <c r="T48" s="28">
        <v>9.4708050489303002</v>
      </c>
      <c r="U48" s="28">
        <v>13.126938883373425</v>
      </c>
      <c r="V48" s="77">
        <v>11.960933287693924</v>
      </c>
      <c r="W48" s="62">
        <v>8.2770518760185006</v>
      </c>
      <c r="X48" s="28">
        <v>7.3231342719803498</v>
      </c>
      <c r="Y48" s="76">
        <v>10.830843031473377</v>
      </c>
      <c r="Z48" s="28">
        <v>5.5700013556782997</v>
      </c>
      <c r="AA48" s="28">
        <v>7.8639149399664747</v>
      </c>
      <c r="AB48" s="28">
        <v>4.1318659493596996</v>
      </c>
      <c r="AC48" s="28">
        <v>4.2700229923934749</v>
      </c>
      <c r="AD48" s="28">
        <v>8.5219833894013757</v>
      </c>
      <c r="AE48" s="28">
        <v>8.8375260779383993</v>
      </c>
      <c r="AF48" s="28">
        <v>6.957737185244075</v>
      </c>
      <c r="AG48" s="28">
        <v>7.1616407196618237</v>
      </c>
      <c r="AH48" s="76">
        <v>10.086347886052225</v>
      </c>
      <c r="AI48" s="28">
        <v>7.8762882882393246</v>
      </c>
      <c r="AJ48" s="28">
        <v>4.1006577150322254</v>
      </c>
      <c r="AK48" s="28">
        <v>8.0321803636251996</v>
      </c>
      <c r="AL48" s="28">
        <v>5.1230552246536254</v>
      </c>
      <c r="AM48" s="28">
        <v>5.4887933113420253</v>
      </c>
      <c r="AN48" s="28">
        <v>6.962354178204075</v>
      </c>
      <c r="AO48" s="76">
        <v>10.325932343121799</v>
      </c>
      <c r="AP48" s="28">
        <v>9.4132486445974752</v>
      </c>
    </row>
    <row r="49" spans="1:42" s="14" customFormat="1" ht="13.8" x14ac:dyDescent="0.25">
      <c r="A49" s="115"/>
      <c r="B49" s="59" t="s">
        <v>167</v>
      </c>
      <c r="C49" s="64">
        <v>0.31634220438837252</v>
      </c>
      <c r="D49" s="52">
        <v>0.18121777210259074</v>
      </c>
      <c r="E49" s="52">
        <v>8.9302030065395263E-2</v>
      </c>
      <c r="F49" s="52">
        <v>5.3957035127658252E-2</v>
      </c>
      <c r="G49" s="52">
        <v>8.7835896965771251E-2</v>
      </c>
      <c r="H49" s="52">
        <v>7.6392426156333501E-2</v>
      </c>
      <c r="I49" s="52">
        <v>4.3893239641276997E-2</v>
      </c>
      <c r="J49" s="52">
        <v>9.8048985936262989E-2</v>
      </c>
      <c r="K49" s="52">
        <v>6.5069181246837485E-2</v>
      </c>
      <c r="L49" s="52">
        <v>0.17131991339402849</v>
      </c>
      <c r="M49" s="52">
        <v>0.40257641150289503</v>
      </c>
      <c r="N49" s="52">
        <v>8.4817011616508495E-2</v>
      </c>
      <c r="O49" s="52">
        <v>0.14900668431146974</v>
      </c>
      <c r="P49" s="52">
        <v>6.8215274299571499E-2</v>
      </c>
      <c r="Q49" s="52">
        <v>0.10259133244661625</v>
      </c>
      <c r="R49" s="52">
        <v>3.44330833757115E-2</v>
      </c>
      <c r="S49" s="52">
        <v>9.1158934706873751E-2</v>
      </c>
      <c r="T49" s="52">
        <v>9.5977600481566255E-2</v>
      </c>
      <c r="U49" s="52">
        <v>0.16428058186789951</v>
      </c>
      <c r="V49" s="65">
        <v>0.11550335778805924</v>
      </c>
      <c r="W49" s="64">
        <v>7.5835925079725253E-2</v>
      </c>
      <c r="X49" s="52">
        <v>3.0646956906973749E-2</v>
      </c>
      <c r="Y49" s="52">
        <v>4.551656976829975E-2</v>
      </c>
      <c r="Z49" s="52">
        <v>1.236274842374765E-2</v>
      </c>
      <c r="AA49" s="52">
        <v>3.7011926620031506E-2</v>
      </c>
      <c r="AB49" s="52">
        <v>1.8590981790785329E-2</v>
      </c>
      <c r="AC49" s="52">
        <v>1.4009725742270673E-2</v>
      </c>
      <c r="AD49" s="52">
        <v>4.7014997311519001E-2</v>
      </c>
      <c r="AE49" s="52">
        <v>0.10329082567212051</v>
      </c>
      <c r="AF49" s="52">
        <v>3.2329615240408255E-2</v>
      </c>
      <c r="AG49" s="52">
        <v>3.647627021094025E-2</v>
      </c>
      <c r="AH49" s="52">
        <v>9.5193117815116496E-2</v>
      </c>
      <c r="AI49" s="52">
        <v>3.1736403699793497E-2</v>
      </c>
      <c r="AJ49" s="52">
        <v>2.8679316181534246E-2</v>
      </c>
      <c r="AK49" s="52">
        <v>5.2455313336262993E-2</v>
      </c>
      <c r="AL49" s="52">
        <v>1.2807006838965048E-2</v>
      </c>
      <c r="AM49" s="52">
        <v>3.1966620806667005E-2</v>
      </c>
      <c r="AN49" s="52">
        <v>2.5114344658315999E-2</v>
      </c>
      <c r="AO49" s="52">
        <v>4.2672507670251499E-2</v>
      </c>
      <c r="AP49" s="52">
        <v>5.4004823172832991E-2</v>
      </c>
    </row>
    <row r="50" spans="1:42" s="16" customFormat="1" ht="18" customHeight="1" x14ac:dyDescent="0.3">
      <c r="B50" s="50"/>
    </row>
    <row r="51" spans="1:42" s="16" customFormat="1" ht="18" customHeight="1" x14ac:dyDescent="0.3">
      <c r="B51" s="50"/>
    </row>
    <row r="52" spans="1:42" s="16" customFormat="1" ht="18" customHeight="1" x14ac:dyDescent="0.3">
      <c r="B52" s="50"/>
      <c r="C52" s="66"/>
    </row>
    <row r="53" spans="1:42" s="16" customFormat="1" ht="18" customHeight="1" x14ac:dyDescent="0.3">
      <c r="B53" s="50"/>
    </row>
    <row r="54" spans="1:42" s="16" customFormat="1" ht="18" customHeight="1" x14ac:dyDescent="0.3">
      <c r="B54" s="50"/>
    </row>
    <row r="55" spans="1:42" s="16" customFormat="1" ht="18" customHeight="1" x14ac:dyDescent="0.3">
      <c r="B55" s="50"/>
    </row>
    <row r="56" spans="1:42" s="16" customFormat="1" ht="18" customHeight="1" x14ac:dyDescent="0.3">
      <c r="B56" s="50"/>
    </row>
    <row r="57" spans="1:42" s="16" customFormat="1" ht="18" customHeight="1" x14ac:dyDescent="0.3">
      <c r="B57" s="50"/>
    </row>
    <row r="58" spans="1:42" s="16" customFormat="1" ht="18" customHeight="1" x14ac:dyDescent="0.3">
      <c r="B58" s="50"/>
    </row>
    <row r="59" spans="1:42" s="16" customFormat="1" ht="18" customHeight="1" x14ac:dyDescent="0.3">
      <c r="B59" s="50"/>
    </row>
    <row r="60" spans="1:42" s="16" customFormat="1" ht="18" customHeight="1" x14ac:dyDescent="0.3">
      <c r="B60" s="50"/>
    </row>
    <row r="61" spans="1:42" s="16" customFormat="1" ht="18" customHeight="1" x14ac:dyDescent="0.3">
      <c r="B61" s="50"/>
    </row>
    <row r="62" spans="1:42" s="16" customFormat="1" ht="18" customHeight="1" x14ac:dyDescent="0.3">
      <c r="B62" s="50"/>
    </row>
    <row r="63" spans="1:42" s="16" customFormat="1" ht="18" customHeight="1" x14ac:dyDescent="0.3">
      <c r="B63" s="50"/>
    </row>
    <row r="64" spans="1:42" s="16" customFormat="1" ht="18" customHeight="1" x14ac:dyDescent="0.3">
      <c r="B64" s="50"/>
    </row>
    <row r="65" spans="2:2" s="16" customFormat="1" ht="18" customHeight="1" x14ac:dyDescent="0.3">
      <c r="B65" s="50"/>
    </row>
    <row r="66" spans="2:2" s="16" customFormat="1" ht="18" customHeight="1" x14ac:dyDescent="0.3">
      <c r="B66" s="50"/>
    </row>
    <row r="67" spans="2:2" s="16" customFormat="1" ht="18" customHeight="1" x14ac:dyDescent="0.3">
      <c r="B67" s="50"/>
    </row>
    <row r="68" spans="2:2" s="16" customFormat="1" ht="18" customHeight="1" x14ac:dyDescent="0.3">
      <c r="B68" s="50"/>
    </row>
    <row r="69" spans="2:2" s="16" customFormat="1" ht="18" customHeight="1" x14ac:dyDescent="0.3">
      <c r="B69" s="50"/>
    </row>
    <row r="70" spans="2:2" s="16" customFormat="1" ht="18" customHeight="1" x14ac:dyDescent="0.3">
      <c r="B70" s="50"/>
    </row>
    <row r="71" spans="2:2" s="16" customFormat="1" ht="18" customHeight="1" x14ac:dyDescent="0.3">
      <c r="B71" s="50"/>
    </row>
    <row r="72" spans="2:2" s="16" customFormat="1" ht="18" customHeight="1" x14ac:dyDescent="0.3">
      <c r="B72" s="50"/>
    </row>
    <row r="73" spans="2:2" s="16" customFormat="1" ht="18" customHeight="1" x14ac:dyDescent="0.3">
      <c r="B73" s="50"/>
    </row>
  </sheetData>
  <mergeCells count="7">
    <mergeCell ref="A25:AP25"/>
    <mergeCell ref="A44:AP44"/>
    <mergeCell ref="A1:AP1"/>
    <mergeCell ref="C4:V4"/>
    <mergeCell ref="W4:AP4"/>
    <mergeCell ref="A3:AP3"/>
    <mergeCell ref="A6:AP6"/>
  </mergeCells>
  <conditionalFormatting sqref="A3:A49 C4:AP4 C7:AP24 C26:AP43 C45:AP49">
    <cfRule type="cellIs" dxfId="39" priority="78" operator="between">
      <formula>10</formula>
      <formula>100</formula>
    </cfRule>
    <cfRule type="cellIs" dxfId="38" priority="77" operator="lessThan">
      <formula>1</formula>
    </cfRule>
    <cfRule type="cellIs" dxfId="37" priority="76" operator="greaterThan">
      <formula>100</formula>
    </cfRule>
    <cfRule type="cellIs" dxfId="36" priority="75" operator="between">
      <formula>1</formula>
      <formula>10</formula>
    </cfRule>
  </conditionalFormatting>
  <conditionalFormatting sqref="A7:B21">
    <cfRule type="cellIs" dxfId="35" priority="26" operator="lessThan">
      <formula>0.1</formula>
    </cfRule>
  </conditionalFormatting>
  <conditionalFormatting sqref="A20:B24">
    <cfRule type="cellIs" dxfId="34" priority="41" operator="lessThan">
      <formula>0.1</formula>
    </cfRule>
  </conditionalFormatting>
  <conditionalFormatting sqref="A26:AP30 A32:AP32 A34:AP37 A41:AP43 A3:A6 A4:AP4 A5:B5 C7:AP7 A8:AP8 C9:AP24 A25:A45">
    <cfRule type="cellIs" dxfId="33" priority="74" operator="lessThan">
      <formula>0.1</formula>
    </cfRule>
  </conditionalFormatting>
  <conditionalFormatting sqref="A46:AP49">
    <cfRule type="cellIs" dxfId="32" priority="6" operator="lessThan">
      <formula>0.1</formula>
    </cfRule>
  </conditionalFormatting>
  <conditionalFormatting sqref="B12">
    <cfRule type="cellIs" dxfId="31" priority="39" operator="lessThan">
      <formula>10</formula>
    </cfRule>
    <cfRule type="cellIs" dxfId="30" priority="40" operator="between">
      <formula>10</formula>
      <formula>100</formula>
    </cfRule>
    <cfRule type="cellIs" dxfId="29" priority="37" operator="lessThan">
      <formula>1</formula>
    </cfRule>
    <cfRule type="cellIs" dxfId="28" priority="38" operator="greaterThan">
      <formula>100</formula>
    </cfRule>
  </conditionalFormatting>
  <conditionalFormatting sqref="B14">
    <cfRule type="cellIs" dxfId="27" priority="35" operator="between">
      <formula>10</formula>
      <formula>100</formula>
    </cfRule>
    <cfRule type="cellIs" dxfId="26" priority="34" operator="lessThan">
      <formula>10</formula>
    </cfRule>
    <cfRule type="cellIs" dxfId="25" priority="33" operator="greaterThan">
      <formula>100</formula>
    </cfRule>
    <cfRule type="cellIs" dxfId="24" priority="32" operator="lessThan">
      <formula>1</formula>
    </cfRule>
  </conditionalFormatting>
  <conditionalFormatting sqref="B19:B21">
    <cfRule type="cellIs" dxfId="23" priority="27" operator="lessThan">
      <formula>1</formula>
    </cfRule>
    <cfRule type="cellIs" dxfId="22" priority="28" operator="greaterThan">
      <formula>100</formula>
    </cfRule>
    <cfRule type="cellIs" dxfId="21" priority="29" operator="lessThan">
      <formula>10</formula>
    </cfRule>
    <cfRule type="cellIs" dxfId="20" priority="30" operator="between">
      <formula>10</formula>
      <formula>100</formula>
    </cfRule>
  </conditionalFormatting>
  <conditionalFormatting sqref="B20:B21 B26:B43">
    <cfRule type="cellIs" dxfId="19" priority="64" operator="lessThan">
      <formula>10</formula>
    </cfRule>
  </conditionalFormatting>
  <conditionalFormatting sqref="B26:B43 B20:B21">
    <cfRule type="cellIs" dxfId="18" priority="62" operator="lessThan">
      <formula>1</formula>
    </cfRule>
  </conditionalFormatting>
  <conditionalFormatting sqref="B26:B43">
    <cfRule type="cellIs" dxfId="17" priority="53" operator="greaterThan">
      <formula>100</formula>
    </cfRule>
    <cfRule type="cellIs" dxfId="16" priority="55" operator="between">
      <formula>10</formula>
      <formula>100</formula>
    </cfRule>
  </conditionalFormatting>
  <conditionalFormatting sqref="B33">
    <cfRule type="cellIs" dxfId="15" priority="56" operator="lessThan">
      <formula>0.1</formula>
    </cfRule>
    <cfRule type="cellIs" dxfId="14" priority="57" operator="lessThan">
      <formula>1</formula>
    </cfRule>
    <cfRule type="cellIs" dxfId="13" priority="59" operator="lessThan">
      <formula>10</formula>
    </cfRule>
  </conditionalFormatting>
  <conditionalFormatting sqref="B38:B40">
    <cfRule type="cellIs" dxfId="12" priority="51" operator="lessThan">
      <formula>0.1</formula>
    </cfRule>
    <cfRule type="cellIs" dxfId="11" priority="52" operator="lessThan">
      <formula>1</formula>
    </cfRule>
    <cfRule type="cellIs" dxfId="10" priority="54" operator="lessThan">
      <formula>10</formula>
    </cfRule>
  </conditionalFormatting>
  <conditionalFormatting sqref="B45">
    <cfRule type="cellIs" dxfId="9" priority="17" operator="lessThan">
      <formula>1</formula>
    </cfRule>
    <cfRule type="cellIs" dxfId="8" priority="18" operator="greaterThan">
      <formula>100</formula>
    </cfRule>
    <cfRule type="cellIs" dxfId="7" priority="19" operator="lessThan">
      <formula>10</formula>
    </cfRule>
    <cfRule type="cellIs" dxfId="6" priority="20" operator="between">
      <formula>10</formula>
      <formula>100</formula>
    </cfRule>
  </conditionalFormatting>
  <conditionalFormatting sqref="B47:B49">
    <cfRule type="cellIs" dxfId="5" priority="7" operator="lessThan">
      <formula>1</formula>
    </cfRule>
    <cfRule type="cellIs" dxfId="4" priority="8" operator="greaterThan">
      <formula>100</formula>
    </cfRule>
    <cfRule type="cellIs" dxfId="3" priority="9" operator="lessThan">
      <formula>10</formula>
    </cfRule>
    <cfRule type="cellIs" dxfId="2" priority="10" operator="between">
      <formula>10</formula>
      <formula>100</formula>
    </cfRule>
  </conditionalFormatting>
  <conditionalFormatting sqref="B26:AP43">
    <cfRule type="cellIs" dxfId="1" priority="61" operator="lessThan">
      <formula>0.1</formula>
    </cfRule>
  </conditionalFormatting>
  <conditionalFormatting sqref="B45:AP45">
    <cfRule type="cellIs" dxfId="0" priority="16" operator="lessThan">
      <formula>0.1</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Table S1</vt:lpstr>
      <vt:lpstr>Table S2</vt:lpstr>
      <vt:lpstr>Table S3</vt:lpstr>
      <vt:lpstr>Table S4</vt:lpstr>
      <vt:lpstr>Table S5</vt:lpstr>
      <vt:lpstr>Table S6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Katharina Rund</dc:creator>
  <cp:lastModifiedBy>Katharina Rund</cp:lastModifiedBy>
  <dcterms:created xsi:type="dcterms:W3CDTF">2023-08-17T11:28:24Z</dcterms:created>
  <dcterms:modified xsi:type="dcterms:W3CDTF">2023-12-16T15:55:35Z</dcterms:modified>
</cp:coreProperties>
</file>