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liagaal/Desktop/Papers Boston/Pediatric Cardiology/Review Ped Cardiology/Submit Review Ped Card/"/>
    </mc:Choice>
  </mc:AlternateContent>
  <xr:revisionPtr revIDLastSave="0" documentId="13_ncr:1_{89F64F50-3B0A-A04B-B1C8-59727D949F01}" xr6:coauthVersionLast="47" xr6:coauthVersionMax="47" xr10:uidLastSave="{00000000-0000-0000-0000-000000000000}"/>
  <bookViews>
    <workbookView xWindow="0" yWindow="760" windowWidth="30240" windowHeight="17580" activeTab="2" xr2:uid="{9377241C-D52D-7F47-9E77-257E7158F57A}"/>
  </bookViews>
  <sheets>
    <sheet name="Figure 3C-D" sheetId="1" r:id="rId1"/>
    <sheet name="Figure 4A-C" sheetId="4" r:id="rId2"/>
    <sheet name="Figure 5A-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D25" i="1"/>
  <c r="D24" i="1"/>
  <c r="D23" i="1"/>
  <c r="D22" i="1"/>
  <c r="D21" i="1"/>
  <c r="D20" i="1"/>
</calcChain>
</file>

<file path=xl/sharedStrings.xml><?xml version="1.0" encoding="utf-8"?>
<sst xmlns="http://schemas.openxmlformats.org/spreadsheetml/2006/main" count="50" uniqueCount="27">
  <si>
    <t>Native</t>
  </si>
  <si>
    <t>Purified</t>
  </si>
  <si>
    <t>CD31</t>
  </si>
  <si>
    <t>EndMT</t>
  </si>
  <si>
    <t>Fibroblast</t>
  </si>
  <si>
    <t>ACTA2</t>
  </si>
  <si>
    <t>COL1A1</t>
  </si>
  <si>
    <t>PECAM</t>
  </si>
  <si>
    <t>SNAI2</t>
  </si>
  <si>
    <t>NPR3</t>
  </si>
  <si>
    <t>NFATC1</t>
  </si>
  <si>
    <t>Figure 4A</t>
  </si>
  <si>
    <t>Figure 4B</t>
  </si>
  <si>
    <t>Figure 4C</t>
  </si>
  <si>
    <t>Figure 3C</t>
  </si>
  <si>
    <t>Figure 3D</t>
  </si>
  <si>
    <t>Figure 5A</t>
  </si>
  <si>
    <t>TGFβ1-unstimulated</t>
  </si>
  <si>
    <t>TGFβ1-stimulated</t>
  </si>
  <si>
    <t>Figure 5B</t>
  </si>
  <si>
    <t>Figure 5C</t>
  </si>
  <si>
    <t>EdEECs, high shear stress</t>
  </si>
  <si>
    <t>EdEECs, static</t>
  </si>
  <si>
    <t>EdEECs, physiological, low shear stress</t>
  </si>
  <si>
    <t>HEECs, physiological, low shear stress</t>
  </si>
  <si>
    <t>HEECs, static, high shear stress</t>
  </si>
  <si>
    <t>EdEECs, static, high shear stress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</si>
</sst>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name val="Calibri"/>
      <family val="2"/>
    </font>
    <font>
      <sz val="14"/>
      <color rgb="FF000000"/>
      <name val="Calibri"/>
      <family val="2"/>
    </font>
    <font>
      <i/>
      <sz val="14"/>
      <color theme="1"/>
      <name val="Calibri"/>
      <family val="2"/>
    </font>
    <font>
      <sz val="8"/>
      <name val="Aptos Narrow"/>
      <family val="2"/>
      <scheme val="minor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A44B-41F5-2943-9055-103D17E765DD}">
  <dimension ref="A1:Q68"/>
  <sheetViews>
    <sheetView workbookViewId="0">
      <selection activeCell="A28" sqref="A28:XFD28"/>
    </sheetView>
  </sheetViews>
  <sheetFormatPr baseColWidth="10" defaultColWidth="17.6640625" defaultRowHeight="19" x14ac:dyDescent="0.2"/>
  <cols>
    <col min="1" max="16384" width="17.6640625" style="2"/>
  </cols>
  <sheetData>
    <row r="1" spans="1:10" s="1" customFormat="1" x14ac:dyDescent="0.2"/>
    <row r="2" spans="1:10" s="1" customFormat="1" x14ac:dyDescent="0.2">
      <c r="A2" s="1" t="s">
        <v>14</v>
      </c>
    </row>
    <row r="4" spans="1:10" x14ac:dyDescent="0.2">
      <c r="A4" s="1" t="s">
        <v>2</v>
      </c>
      <c r="B4" s="1"/>
      <c r="C4" s="1"/>
      <c r="D4" s="1" t="s">
        <v>3</v>
      </c>
      <c r="E4" s="1"/>
      <c r="F4" s="1"/>
      <c r="G4" s="1" t="s">
        <v>4</v>
      </c>
      <c r="H4" s="1"/>
    </row>
    <row r="5" spans="1:10" s="1" customFormat="1" x14ac:dyDescent="0.2">
      <c r="A5" s="1" t="s">
        <v>0</v>
      </c>
      <c r="B5" s="1" t="s">
        <v>1</v>
      </c>
      <c r="D5" s="1" t="s">
        <v>0</v>
      </c>
      <c r="E5" s="1" t="s">
        <v>1</v>
      </c>
      <c r="G5" s="1" t="s">
        <v>0</v>
      </c>
      <c r="H5" s="1" t="s">
        <v>1</v>
      </c>
    </row>
    <row r="6" spans="1:10" s="1" customFormat="1" x14ac:dyDescent="0.2">
      <c r="A6" s="4">
        <v>23.72</v>
      </c>
      <c r="B6" s="4">
        <v>85.2</v>
      </c>
      <c r="C6" s="2"/>
      <c r="D6" s="2">
        <v>88.53288364249579</v>
      </c>
      <c r="E6" s="5">
        <v>65.727699529999995</v>
      </c>
      <c r="F6" s="2"/>
      <c r="G6" s="5">
        <v>83.7</v>
      </c>
      <c r="H6" s="5">
        <v>61.59</v>
      </c>
    </row>
    <row r="7" spans="1:10" s="1" customFormat="1" x14ac:dyDescent="0.2">
      <c r="A7" s="4">
        <v>53.47</v>
      </c>
      <c r="B7" s="4">
        <v>99.2</v>
      </c>
      <c r="C7" s="2"/>
      <c r="D7" s="2">
        <v>99.869085468487</v>
      </c>
      <c r="E7" s="5">
        <v>80.846774190000005</v>
      </c>
      <c r="F7" s="2"/>
      <c r="G7" s="5">
        <v>99.8</v>
      </c>
      <c r="H7" s="5">
        <v>80.45</v>
      </c>
      <c r="I7" s="3"/>
      <c r="J7" s="3"/>
    </row>
    <row r="8" spans="1:10" x14ac:dyDescent="0.2">
      <c r="A8" s="4">
        <v>85.67</v>
      </c>
      <c r="B8" s="4">
        <v>99.2</v>
      </c>
      <c r="D8" s="2">
        <v>15.174506828528072</v>
      </c>
      <c r="E8" s="5">
        <v>4.909274194</v>
      </c>
      <c r="G8" s="5">
        <v>13</v>
      </c>
      <c r="H8" s="5">
        <v>5.22</v>
      </c>
      <c r="I8" s="5"/>
      <c r="J8" s="5"/>
    </row>
    <row r="9" spans="1:10" x14ac:dyDescent="0.2">
      <c r="A9" s="4">
        <v>49.15</v>
      </c>
      <c r="B9" s="4">
        <v>92.9</v>
      </c>
      <c r="D9" s="2">
        <v>88.911495422177026</v>
      </c>
      <c r="E9" s="5">
        <v>56.942949409999997</v>
      </c>
      <c r="G9" s="5">
        <v>86.2</v>
      </c>
      <c r="H9" s="5">
        <v>55.63</v>
      </c>
      <c r="I9" s="5"/>
      <c r="J9" s="5"/>
    </row>
    <row r="10" spans="1:10" x14ac:dyDescent="0.2">
      <c r="A10" s="4">
        <v>18.28</v>
      </c>
      <c r="B10" s="4">
        <v>92.1</v>
      </c>
      <c r="D10" s="2">
        <v>90.262582056892768</v>
      </c>
      <c r="E10" s="5">
        <v>36.69923996</v>
      </c>
      <c r="G10" s="5">
        <v>84.2</v>
      </c>
      <c r="H10" s="5">
        <v>36.61</v>
      </c>
      <c r="I10" s="5"/>
      <c r="J10" s="5"/>
    </row>
    <row r="11" spans="1:10" x14ac:dyDescent="0.2">
      <c r="A11" s="4">
        <v>27.41</v>
      </c>
      <c r="B11" s="4">
        <v>88.8</v>
      </c>
      <c r="D11" s="2">
        <v>94.855892010215243</v>
      </c>
      <c r="E11" s="5">
        <v>72.297297299999997</v>
      </c>
      <c r="G11" s="5">
        <v>94.1</v>
      </c>
      <c r="H11" s="5">
        <v>71.44</v>
      </c>
      <c r="I11" s="5"/>
      <c r="J11" s="5"/>
    </row>
    <row r="12" spans="1:10" x14ac:dyDescent="0.2">
      <c r="A12" s="4">
        <v>27</v>
      </c>
      <c r="B12" s="4">
        <v>90.4</v>
      </c>
      <c r="D12" s="2">
        <v>75.925925925925924</v>
      </c>
      <c r="E12" s="5">
        <v>62.721238939999999</v>
      </c>
      <c r="G12" s="5">
        <v>59.9</v>
      </c>
      <c r="H12" s="5">
        <v>57.95</v>
      </c>
      <c r="I12" s="5"/>
      <c r="J12" s="5"/>
    </row>
    <row r="13" spans="1:10" x14ac:dyDescent="0.2">
      <c r="I13" s="5"/>
      <c r="J13" s="5"/>
    </row>
    <row r="14" spans="1:10" x14ac:dyDescent="0.2">
      <c r="A14" s="6"/>
      <c r="D14" s="6"/>
      <c r="G14" s="6"/>
      <c r="I14" s="5"/>
      <c r="J14" s="5"/>
    </row>
    <row r="16" spans="1:10" x14ac:dyDescent="0.2">
      <c r="A16" s="1" t="s">
        <v>15</v>
      </c>
    </row>
    <row r="18" spans="1:8" s="1" customFormat="1" x14ac:dyDescent="0.2">
      <c r="A18" s="1" t="s">
        <v>2</v>
      </c>
      <c r="D18" s="1" t="s">
        <v>4</v>
      </c>
      <c r="E18" s="2"/>
    </row>
    <row r="19" spans="1:8" s="1" customFormat="1" x14ac:dyDescent="0.2">
      <c r="A19" s="1" t="s">
        <v>0</v>
      </c>
      <c r="B19" s="1" t="s">
        <v>1</v>
      </c>
      <c r="C19" s="2"/>
      <c r="D19" s="1" t="s">
        <v>0</v>
      </c>
      <c r="E19" s="1" t="s">
        <v>1</v>
      </c>
    </row>
    <row r="20" spans="1:8" x14ac:dyDescent="0.2">
      <c r="A20" s="5">
        <v>1</v>
      </c>
      <c r="B20" s="5">
        <v>40.530973449999998</v>
      </c>
      <c r="D20" s="2">
        <f>B20/B20</f>
        <v>1</v>
      </c>
      <c r="E20" s="2">
        <v>0.51516115351993219</v>
      </c>
      <c r="G20" s="5"/>
      <c r="H20" s="5"/>
    </row>
    <row r="21" spans="1:8" x14ac:dyDescent="0.2">
      <c r="A21" s="5">
        <v>1</v>
      </c>
      <c r="B21" s="5">
        <v>13.208553459999999</v>
      </c>
      <c r="D21" s="2">
        <f t="shared" ref="D21:D26" si="0">B21/B21</f>
        <v>1</v>
      </c>
      <c r="E21" s="2">
        <v>0.45670693928128875</v>
      </c>
      <c r="G21" s="5"/>
      <c r="H21" s="5"/>
    </row>
    <row r="22" spans="1:8" x14ac:dyDescent="0.2">
      <c r="A22" s="5">
        <v>1</v>
      </c>
      <c r="B22" s="5">
        <v>276.66027259999998</v>
      </c>
      <c r="D22" s="2">
        <f t="shared" si="0"/>
        <v>1</v>
      </c>
      <c r="E22" s="2">
        <v>0.29784321858150148</v>
      </c>
      <c r="G22" s="5"/>
      <c r="H22" s="5"/>
    </row>
    <row r="23" spans="1:8" x14ac:dyDescent="0.2">
      <c r="A23" s="5">
        <v>1</v>
      </c>
      <c r="B23" s="5">
        <v>37.710363149999999</v>
      </c>
      <c r="D23" s="2">
        <f t="shared" si="0"/>
        <v>1</v>
      </c>
      <c r="E23" s="2">
        <v>0.53342213611043832</v>
      </c>
      <c r="G23" s="5"/>
      <c r="H23" s="5"/>
    </row>
    <row r="24" spans="1:8" x14ac:dyDescent="0.2">
      <c r="A24" s="5">
        <v>1</v>
      </c>
      <c r="B24" s="5">
        <v>146.14661649999999</v>
      </c>
      <c r="D24" s="2">
        <f t="shared" si="0"/>
        <v>1</v>
      </c>
      <c r="E24" s="2">
        <v>1.0642424242424242</v>
      </c>
      <c r="G24" s="5"/>
      <c r="H24" s="5"/>
    </row>
    <row r="25" spans="1:8" x14ac:dyDescent="0.2">
      <c r="A25" s="5">
        <v>1</v>
      </c>
      <c r="B25" s="5">
        <v>13.210098110000001</v>
      </c>
      <c r="D25" s="2">
        <f t="shared" si="0"/>
        <v>1</v>
      </c>
      <c r="E25" s="2">
        <v>1.252861089187056</v>
      </c>
      <c r="G25" s="5"/>
      <c r="H25" s="5"/>
    </row>
    <row r="26" spans="1:8" x14ac:dyDescent="0.2">
      <c r="A26" s="5">
        <v>1</v>
      </c>
      <c r="B26" s="5">
        <v>36.980062500000003</v>
      </c>
      <c r="D26" s="2">
        <f t="shared" si="0"/>
        <v>1</v>
      </c>
      <c r="E26" s="2">
        <v>9.5743451808532627E-3</v>
      </c>
      <c r="G26" s="5"/>
      <c r="H26" s="5"/>
    </row>
    <row r="28" spans="1:8" x14ac:dyDescent="0.2">
      <c r="A28" s="6"/>
      <c r="D28" s="6"/>
      <c r="G28" s="6"/>
    </row>
    <row r="31" spans="1:8" x14ac:dyDescent="0.2">
      <c r="A31" s="1"/>
    </row>
    <row r="33" spans="1:17" x14ac:dyDescent="0.2">
      <c r="A33" s="1"/>
      <c r="B33" s="1"/>
      <c r="C33" s="1"/>
      <c r="D33" s="1"/>
    </row>
    <row r="34" spans="1:17" x14ac:dyDescent="0.2">
      <c r="A34" s="1"/>
      <c r="B34" s="1"/>
      <c r="D34" s="1"/>
      <c r="E34" s="1"/>
    </row>
    <row r="35" spans="1:17" x14ac:dyDescent="0.2">
      <c r="A35" s="5"/>
      <c r="B35" s="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8" customFormat="1" ht="20" customHeight="1" x14ac:dyDescent="0.2">
      <c r="A36" s="5"/>
      <c r="B36" s="5"/>
      <c r="C36" s="2"/>
      <c r="D36" s="2"/>
      <c r="E36" s="2"/>
      <c r="F36" s="7"/>
      <c r="G36" s="7"/>
      <c r="H36" s="7"/>
      <c r="I36" s="7"/>
      <c r="J36" s="7"/>
      <c r="K36" s="7"/>
      <c r="L36" s="7"/>
      <c r="M36" s="9"/>
      <c r="N36" s="7"/>
      <c r="O36" s="7"/>
      <c r="P36" s="7"/>
      <c r="Q36" s="7"/>
    </row>
    <row r="37" spans="1:17" x14ac:dyDescent="0.2">
      <c r="A37" s="5"/>
      <c r="B37" s="5"/>
    </row>
    <row r="38" spans="1:17" x14ac:dyDescent="0.2">
      <c r="A38" s="5"/>
      <c r="B38" s="5"/>
    </row>
    <row r="39" spans="1:17" x14ac:dyDescent="0.2">
      <c r="A39" s="5"/>
      <c r="B39" s="5"/>
    </row>
    <row r="40" spans="1:17" x14ac:dyDescent="0.2">
      <c r="A40" s="5"/>
      <c r="B40" s="5"/>
    </row>
    <row r="41" spans="1:17" x14ac:dyDescent="0.2">
      <c r="A41" s="5"/>
      <c r="B41" s="5"/>
    </row>
    <row r="43" spans="1:17" x14ac:dyDescent="0.2">
      <c r="A43" s="6"/>
      <c r="D43" s="6"/>
    </row>
    <row r="45" spans="1:17" x14ac:dyDescent="0.2">
      <c r="A45" s="1"/>
      <c r="B45" s="1"/>
      <c r="C45" s="1"/>
      <c r="D45" s="1"/>
      <c r="E45" s="1"/>
      <c r="F45" s="1"/>
      <c r="G45" s="1"/>
      <c r="H45" s="1"/>
    </row>
    <row r="46" spans="1:17" x14ac:dyDescent="0.2">
      <c r="A46" s="1"/>
      <c r="B46" s="1"/>
      <c r="C46" s="1"/>
      <c r="D46" s="1"/>
      <c r="E46" s="1"/>
      <c r="F46" s="1"/>
      <c r="G46" s="1"/>
      <c r="H46" s="1"/>
    </row>
    <row r="56" spans="1:5" x14ac:dyDescent="0.2">
      <c r="A56" s="1"/>
    </row>
    <row r="58" spans="1:5" x14ac:dyDescent="0.2">
      <c r="A58" s="1"/>
      <c r="B58" s="1"/>
      <c r="C58" s="1"/>
      <c r="D58" s="1"/>
    </row>
    <row r="59" spans="1:5" x14ac:dyDescent="0.2">
      <c r="A59" s="1"/>
      <c r="B59" s="1"/>
      <c r="D59" s="1"/>
      <c r="E59" s="1"/>
    </row>
    <row r="60" spans="1:5" x14ac:dyDescent="0.2">
      <c r="A60" s="5"/>
      <c r="B60" s="5"/>
    </row>
    <row r="61" spans="1:5" x14ac:dyDescent="0.2">
      <c r="A61" s="5"/>
      <c r="B61" s="5"/>
    </row>
    <row r="62" spans="1:5" x14ac:dyDescent="0.2">
      <c r="A62" s="5"/>
      <c r="B62" s="5"/>
    </row>
    <row r="63" spans="1:5" x14ac:dyDescent="0.2">
      <c r="A63" s="5"/>
      <c r="B63" s="5"/>
    </row>
    <row r="64" spans="1:5" x14ac:dyDescent="0.2">
      <c r="A64" s="5"/>
      <c r="B64" s="5"/>
    </row>
    <row r="65" spans="1:4" x14ac:dyDescent="0.2">
      <c r="A65" s="5"/>
      <c r="B65" s="5"/>
    </row>
    <row r="66" spans="1:4" x14ac:dyDescent="0.2">
      <c r="A66" s="5"/>
      <c r="B66" s="5"/>
    </row>
    <row r="68" spans="1:4" x14ac:dyDescent="0.2">
      <c r="A68" s="6"/>
      <c r="D68" s="6"/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D4FCB-4C88-F549-9D3C-C7CC52BEB2C7}">
  <dimension ref="A2:H28"/>
  <sheetViews>
    <sheetView workbookViewId="0">
      <selection activeCell="A28" sqref="A28:XFD28"/>
    </sheetView>
  </sheetViews>
  <sheetFormatPr baseColWidth="10" defaultColWidth="17.83203125" defaultRowHeight="19" x14ac:dyDescent="0.2"/>
  <cols>
    <col min="1" max="16384" width="17.83203125" style="2"/>
  </cols>
  <sheetData>
    <row r="2" spans="1:8" x14ac:dyDescent="0.2">
      <c r="A2" s="1" t="s">
        <v>11</v>
      </c>
    </row>
    <row r="4" spans="1:8" s="1" customFormat="1" x14ac:dyDescent="0.2">
      <c r="A4" s="1" t="s">
        <v>10</v>
      </c>
      <c r="D4" s="1" t="s">
        <v>9</v>
      </c>
      <c r="G4" s="1" t="s">
        <v>7</v>
      </c>
    </row>
    <row r="5" spans="1:8" x14ac:dyDescent="0.2">
      <c r="A5" s="1" t="s">
        <v>0</v>
      </c>
      <c r="B5" s="1" t="s">
        <v>1</v>
      </c>
      <c r="D5" s="1" t="s">
        <v>0</v>
      </c>
      <c r="E5" s="1" t="s">
        <v>1</v>
      </c>
      <c r="G5" s="1" t="s">
        <v>0</v>
      </c>
      <c r="H5" s="1" t="s">
        <v>1</v>
      </c>
    </row>
    <row r="6" spans="1:8" x14ac:dyDescent="0.2">
      <c r="A6" s="4">
        <v>0.94</v>
      </c>
      <c r="B6" s="4">
        <v>22.68</v>
      </c>
      <c r="D6" s="4">
        <v>5.49</v>
      </c>
      <c r="E6" s="4">
        <v>12.12</v>
      </c>
      <c r="G6" s="4">
        <v>1.23</v>
      </c>
      <c r="H6" s="4">
        <v>304.82</v>
      </c>
    </row>
    <row r="7" spans="1:8" x14ac:dyDescent="0.2">
      <c r="A7" s="4">
        <v>9.2799999999999994</v>
      </c>
      <c r="B7" s="4">
        <v>12.29</v>
      </c>
      <c r="D7" s="4">
        <v>0.3</v>
      </c>
      <c r="E7" s="4">
        <v>13.04</v>
      </c>
      <c r="G7" s="4">
        <v>2.5299999999999998</v>
      </c>
      <c r="H7" s="4">
        <v>120.44</v>
      </c>
    </row>
    <row r="8" spans="1:8" x14ac:dyDescent="0.2">
      <c r="A8" s="4">
        <v>4.83</v>
      </c>
      <c r="B8" s="4">
        <v>45.52</v>
      </c>
      <c r="D8" s="4">
        <v>2.63</v>
      </c>
      <c r="E8" s="4">
        <v>8.5500000000000007</v>
      </c>
      <c r="G8" s="4">
        <v>16.52</v>
      </c>
      <c r="H8" s="4">
        <v>612.69000000000005</v>
      </c>
    </row>
    <row r="9" spans="1:8" x14ac:dyDescent="0.2">
      <c r="A9" s="4">
        <v>1.67</v>
      </c>
      <c r="B9" s="4">
        <v>26.69</v>
      </c>
      <c r="D9" s="4">
        <v>14.44</v>
      </c>
      <c r="E9" s="4">
        <v>12.64</v>
      </c>
      <c r="G9" s="4">
        <v>0.32</v>
      </c>
      <c r="H9" s="4">
        <v>335.36</v>
      </c>
    </row>
    <row r="10" spans="1:8" x14ac:dyDescent="0.2">
      <c r="A10" s="4">
        <v>6.18</v>
      </c>
      <c r="B10" s="4">
        <v>54.19</v>
      </c>
      <c r="D10" s="4">
        <v>7.21</v>
      </c>
      <c r="E10" s="4">
        <v>26.63</v>
      </c>
      <c r="G10" s="4">
        <v>4.6399999999999997</v>
      </c>
      <c r="H10" s="4">
        <v>412.25</v>
      </c>
    </row>
    <row r="11" spans="1:8" x14ac:dyDescent="0.2">
      <c r="A11" s="4">
        <v>55.24</v>
      </c>
      <c r="B11" s="4">
        <v>53.61</v>
      </c>
      <c r="D11" s="4">
        <v>1.4</v>
      </c>
      <c r="E11" s="4">
        <v>5.12</v>
      </c>
      <c r="G11" s="4">
        <v>505.39</v>
      </c>
      <c r="H11" s="4">
        <v>366.97</v>
      </c>
    </row>
    <row r="12" spans="1:8" x14ac:dyDescent="0.2">
      <c r="A12" s="4">
        <v>1.01</v>
      </c>
      <c r="B12" s="4">
        <v>33.409999999999997</v>
      </c>
      <c r="D12" s="4">
        <v>2.71</v>
      </c>
      <c r="E12" s="4">
        <v>10.27</v>
      </c>
      <c r="G12" s="4">
        <v>0.4</v>
      </c>
      <c r="H12" s="4">
        <v>347.21</v>
      </c>
    </row>
    <row r="14" spans="1:8" x14ac:dyDescent="0.2">
      <c r="A14" s="6"/>
      <c r="D14" s="6"/>
      <c r="G14" s="6"/>
    </row>
    <row r="15" spans="1:8" x14ac:dyDescent="0.2">
      <c r="A15" s="6"/>
      <c r="D15" s="6"/>
      <c r="G15" s="6"/>
    </row>
    <row r="16" spans="1:8" x14ac:dyDescent="0.2">
      <c r="A16" s="1" t="s">
        <v>12</v>
      </c>
      <c r="D16" s="6"/>
      <c r="G16" s="3" t="s">
        <v>13</v>
      </c>
    </row>
    <row r="18" spans="1:8" s="1" customFormat="1" x14ac:dyDescent="0.2">
      <c r="A18" s="1" t="s">
        <v>5</v>
      </c>
      <c r="D18" s="1" t="s">
        <v>6</v>
      </c>
      <c r="G18" s="1" t="s">
        <v>8</v>
      </c>
    </row>
    <row r="19" spans="1:8" x14ac:dyDescent="0.2">
      <c r="A19" s="1" t="s">
        <v>0</v>
      </c>
      <c r="B19" s="1" t="s">
        <v>1</v>
      </c>
      <c r="D19" s="1" t="s">
        <v>0</v>
      </c>
      <c r="E19" s="1" t="s">
        <v>1</v>
      </c>
      <c r="G19" s="1" t="s">
        <v>0</v>
      </c>
      <c r="H19" s="1" t="s">
        <v>1</v>
      </c>
    </row>
    <row r="20" spans="1:8" x14ac:dyDescent="0.2">
      <c r="A20" s="4">
        <v>112.22</v>
      </c>
      <c r="B20" s="4">
        <v>640.08000000000004</v>
      </c>
      <c r="D20" s="4">
        <v>873.46</v>
      </c>
      <c r="E20" s="4">
        <v>3096.87</v>
      </c>
      <c r="G20" s="4">
        <v>15.73</v>
      </c>
      <c r="H20" s="4">
        <v>65.09</v>
      </c>
    </row>
    <row r="21" spans="1:8" x14ac:dyDescent="0.2">
      <c r="A21" s="4">
        <v>155.59</v>
      </c>
      <c r="B21" s="4">
        <v>976.68</v>
      </c>
      <c r="D21" s="4">
        <v>9833.86</v>
      </c>
      <c r="E21" s="4">
        <v>9650.4699999999993</v>
      </c>
      <c r="G21" s="4">
        <v>186.16</v>
      </c>
      <c r="H21" s="4">
        <v>115.18</v>
      </c>
    </row>
    <row r="22" spans="1:8" x14ac:dyDescent="0.2">
      <c r="A22" s="4">
        <v>406.99</v>
      </c>
      <c r="B22" s="4">
        <v>298.88</v>
      </c>
      <c r="D22" s="4">
        <v>6650.61</v>
      </c>
      <c r="E22" s="4">
        <v>5975.73</v>
      </c>
      <c r="G22" s="4">
        <v>79.19</v>
      </c>
      <c r="H22" s="4">
        <v>72.94</v>
      </c>
    </row>
    <row r="23" spans="1:8" x14ac:dyDescent="0.2">
      <c r="A23" s="4">
        <v>138.62</v>
      </c>
      <c r="B23" s="4">
        <v>590.05999999999995</v>
      </c>
      <c r="D23" s="4">
        <v>542.44000000000005</v>
      </c>
      <c r="E23" s="4">
        <v>1207.42</v>
      </c>
      <c r="G23" s="4">
        <v>22.37</v>
      </c>
      <c r="H23" s="4">
        <v>148.33000000000001</v>
      </c>
    </row>
    <row r="24" spans="1:8" x14ac:dyDescent="0.2">
      <c r="A24" s="4">
        <v>287.89</v>
      </c>
      <c r="B24" s="4">
        <v>4462.32</v>
      </c>
      <c r="D24" s="4">
        <v>14267.72</v>
      </c>
      <c r="E24" s="4">
        <v>27122.75</v>
      </c>
      <c r="G24" s="4">
        <v>199.81</v>
      </c>
      <c r="H24" s="4">
        <v>1141.0899999999999</v>
      </c>
    </row>
    <row r="25" spans="1:8" x14ac:dyDescent="0.2">
      <c r="A25" s="4">
        <v>4511.3100000000004</v>
      </c>
      <c r="B25" s="4">
        <v>6270.64</v>
      </c>
      <c r="D25" s="4">
        <v>86972.54</v>
      </c>
      <c r="E25" s="4">
        <v>79423.91</v>
      </c>
      <c r="G25" s="4">
        <v>1269.9000000000001</v>
      </c>
      <c r="H25" s="4">
        <v>733.87</v>
      </c>
    </row>
    <row r="26" spans="1:8" x14ac:dyDescent="0.2">
      <c r="A26" s="4">
        <v>764.5</v>
      </c>
      <c r="B26" s="4">
        <v>5955.85</v>
      </c>
      <c r="D26" s="4">
        <v>3602.88</v>
      </c>
      <c r="E26" s="4">
        <v>24295.88</v>
      </c>
      <c r="G26" s="4">
        <v>71.33</v>
      </c>
      <c r="H26" s="4">
        <v>848.22</v>
      </c>
    </row>
    <row r="28" spans="1:8" x14ac:dyDescent="0.2">
      <c r="A28" s="6"/>
      <c r="D28" s="6"/>
      <c r="G2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9C31D-3891-7C44-B4E6-DA1BAA76BC56}">
  <dimension ref="A2:D47"/>
  <sheetViews>
    <sheetView tabSelected="1" topLeftCell="A15" workbookViewId="0">
      <selection activeCell="D28" sqref="D28"/>
    </sheetView>
  </sheetViews>
  <sheetFormatPr baseColWidth="10" defaultColWidth="30.6640625" defaultRowHeight="19" x14ac:dyDescent="0.2"/>
  <cols>
    <col min="1" max="1" width="40.6640625" style="2" customWidth="1"/>
    <col min="2" max="2" width="34" style="2" customWidth="1"/>
    <col min="3" max="3" width="43.6640625" style="2" customWidth="1"/>
    <col min="4" max="4" width="33.1640625" style="2" customWidth="1"/>
    <col min="5" max="16384" width="30.6640625" style="2"/>
  </cols>
  <sheetData>
    <row r="2" spans="1:3" x14ac:dyDescent="0.2">
      <c r="A2" s="1" t="s">
        <v>16</v>
      </c>
    </row>
    <row r="4" spans="1:3" s="1" customFormat="1" x14ac:dyDescent="0.2">
      <c r="A4" s="10" t="s">
        <v>17</v>
      </c>
      <c r="B4" s="10" t="s">
        <v>18</v>
      </c>
    </row>
    <row r="5" spans="1:3" x14ac:dyDescent="0.2">
      <c r="A5" s="4">
        <v>1</v>
      </c>
      <c r="B5" s="4">
        <v>1.5407119199999999</v>
      </c>
    </row>
    <row r="6" spans="1:3" x14ac:dyDescent="0.2">
      <c r="A6" s="4">
        <v>1</v>
      </c>
      <c r="B6" s="4">
        <v>1.3470220399999999</v>
      </c>
    </row>
    <row r="7" spans="1:3" x14ac:dyDescent="0.2">
      <c r="A7" s="4">
        <v>1</v>
      </c>
      <c r="B7" s="4">
        <v>1.06972267</v>
      </c>
    </row>
    <row r="8" spans="1:3" x14ac:dyDescent="0.2">
      <c r="A8" s="4">
        <v>1</v>
      </c>
      <c r="B8" s="4">
        <v>1.07534241</v>
      </c>
    </row>
    <row r="9" spans="1:3" x14ac:dyDescent="0.2">
      <c r="A9" s="4">
        <v>1</v>
      </c>
      <c r="B9" s="4">
        <v>1.49558798</v>
      </c>
    </row>
    <row r="10" spans="1:3" x14ac:dyDescent="0.2">
      <c r="A10" s="4">
        <v>1</v>
      </c>
      <c r="B10" s="4">
        <v>1.17709978</v>
      </c>
    </row>
    <row r="12" spans="1:3" x14ac:dyDescent="0.2">
      <c r="A12" s="6"/>
    </row>
    <row r="14" spans="1:3" x14ac:dyDescent="0.2">
      <c r="A14" s="1" t="s">
        <v>19</v>
      </c>
    </row>
    <row r="16" spans="1:3" s="1" customFormat="1" x14ac:dyDescent="0.2">
      <c r="A16" s="10" t="s">
        <v>23</v>
      </c>
      <c r="B16" s="10" t="s">
        <v>22</v>
      </c>
      <c r="C16" s="10" t="s">
        <v>21</v>
      </c>
    </row>
    <row r="17" spans="1:4" x14ac:dyDescent="0.2">
      <c r="A17" s="4">
        <v>29</v>
      </c>
      <c r="B17" s="4">
        <v>55</v>
      </c>
      <c r="C17" s="4">
        <v>95</v>
      </c>
    </row>
    <row r="18" spans="1:4" x14ac:dyDescent="0.2">
      <c r="A18" s="4">
        <v>23.518518520000001</v>
      </c>
      <c r="B18" s="4">
        <v>67.428571430000005</v>
      </c>
      <c r="C18" s="4">
        <v>37</v>
      </c>
    </row>
    <row r="19" spans="1:4" x14ac:dyDescent="0.2">
      <c r="A19" s="4">
        <v>28.333333329999999</v>
      </c>
      <c r="B19" s="4">
        <v>51.142857139999997</v>
      </c>
      <c r="C19" s="4">
        <v>84.2</v>
      </c>
    </row>
    <row r="20" spans="1:4" x14ac:dyDescent="0.2">
      <c r="A20" s="4">
        <v>44</v>
      </c>
      <c r="B20" s="4">
        <v>80.400000000000006</v>
      </c>
      <c r="C20" s="4">
        <v>73.5</v>
      </c>
    </row>
    <row r="21" spans="1:4" x14ac:dyDescent="0.2">
      <c r="A21" s="4">
        <v>27.571428569999998</v>
      </c>
      <c r="B21" s="4">
        <v>32.333333330000002</v>
      </c>
      <c r="C21" s="4">
        <v>54.666666669999998</v>
      </c>
    </row>
    <row r="22" spans="1:4" x14ac:dyDescent="0.2">
      <c r="A22" s="4">
        <v>3.75</v>
      </c>
      <c r="B22" s="4">
        <v>56</v>
      </c>
      <c r="C22" s="4">
        <v>89.222222220000006</v>
      </c>
    </row>
    <row r="23" spans="1:4" x14ac:dyDescent="0.2">
      <c r="A23" s="4">
        <v>23.555555559999998</v>
      </c>
      <c r="B23" s="4">
        <v>81.666666669999998</v>
      </c>
      <c r="C23" s="4">
        <v>57</v>
      </c>
    </row>
    <row r="24" spans="1:4" x14ac:dyDescent="0.2">
      <c r="A24" s="4">
        <v>59.25</v>
      </c>
      <c r="B24" s="4"/>
      <c r="C24" s="4"/>
    </row>
    <row r="25" spans="1:4" x14ac:dyDescent="0.2">
      <c r="A25" s="4">
        <v>68.599999999999994</v>
      </c>
      <c r="B25" s="4"/>
      <c r="C25" s="4"/>
    </row>
    <row r="27" spans="1:4" s="6" customFormat="1" x14ac:dyDescent="0.2"/>
    <row r="29" spans="1:4" x14ac:dyDescent="0.2">
      <c r="A29" s="1" t="s">
        <v>20</v>
      </c>
    </row>
    <row r="30" spans="1:4" x14ac:dyDescent="0.2">
      <c r="A30" s="1"/>
    </row>
    <row r="31" spans="1:4" s="1" customFormat="1" x14ac:dyDescent="0.2">
      <c r="A31" s="10" t="s">
        <v>24</v>
      </c>
      <c r="B31" s="10" t="s">
        <v>25</v>
      </c>
      <c r="C31" s="10" t="s">
        <v>23</v>
      </c>
      <c r="D31" s="10" t="s">
        <v>26</v>
      </c>
    </row>
    <row r="32" spans="1:4" x14ac:dyDescent="0.2">
      <c r="A32" s="4">
        <v>5.7750000000000004</v>
      </c>
      <c r="B32" s="4">
        <v>3.6744186050000001</v>
      </c>
      <c r="C32" s="4">
        <v>29</v>
      </c>
      <c r="D32" s="4">
        <v>95</v>
      </c>
    </row>
    <row r="33" spans="1:4" x14ac:dyDescent="0.2">
      <c r="A33" s="4">
        <v>1.5</v>
      </c>
      <c r="B33" s="4">
        <v>7.1700336699999996</v>
      </c>
      <c r="C33" s="4">
        <v>23.518518520000001</v>
      </c>
      <c r="D33" s="4">
        <v>37</v>
      </c>
    </row>
    <row r="34" spans="1:4" x14ac:dyDescent="0.2">
      <c r="A34" s="4">
        <v>11.21428571</v>
      </c>
      <c r="B34" s="4">
        <v>15.47004609</v>
      </c>
      <c r="C34" s="4">
        <v>28.333333329999999</v>
      </c>
      <c r="D34" s="4">
        <v>84.2</v>
      </c>
    </row>
    <row r="35" spans="1:4" x14ac:dyDescent="0.2">
      <c r="A35" s="4">
        <v>6.5</v>
      </c>
      <c r="B35" s="4">
        <v>18.666666670000001</v>
      </c>
      <c r="C35" s="4">
        <v>44</v>
      </c>
      <c r="D35" s="4">
        <v>55</v>
      </c>
    </row>
    <row r="36" spans="1:4" x14ac:dyDescent="0.2">
      <c r="A36" s="4"/>
      <c r="B36" s="4"/>
      <c r="C36" s="4">
        <v>33.4</v>
      </c>
      <c r="D36" s="4">
        <v>67.428571430000005</v>
      </c>
    </row>
    <row r="37" spans="1:4" x14ac:dyDescent="0.2">
      <c r="A37" s="4"/>
      <c r="B37" s="4"/>
      <c r="C37" s="4">
        <v>59</v>
      </c>
      <c r="D37" s="4">
        <v>51.142857139999997</v>
      </c>
    </row>
    <row r="38" spans="1:4" x14ac:dyDescent="0.2">
      <c r="A38" s="4"/>
      <c r="B38" s="4"/>
      <c r="C38" s="4">
        <v>27.571428569999998</v>
      </c>
      <c r="D38" s="4">
        <v>80.400000000000006</v>
      </c>
    </row>
    <row r="39" spans="1:4" x14ac:dyDescent="0.2">
      <c r="A39" s="4"/>
      <c r="B39" s="4"/>
      <c r="C39" s="4">
        <v>3.75</v>
      </c>
      <c r="D39" s="4">
        <v>32.333333330000002</v>
      </c>
    </row>
    <row r="40" spans="1:4" x14ac:dyDescent="0.2">
      <c r="A40" s="4"/>
      <c r="B40" s="4"/>
      <c r="C40" s="4">
        <v>23.555555559999998</v>
      </c>
      <c r="D40" s="4">
        <v>56</v>
      </c>
    </row>
    <row r="41" spans="1:4" x14ac:dyDescent="0.2">
      <c r="A41" s="4"/>
      <c r="B41" s="4"/>
      <c r="C41" s="4">
        <v>59.25</v>
      </c>
      <c r="D41" s="4">
        <v>81.666666669999998</v>
      </c>
    </row>
    <row r="42" spans="1:4" x14ac:dyDescent="0.2">
      <c r="A42" s="4"/>
      <c r="B42" s="4"/>
      <c r="C42" s="4">
        <v>68.599999999999994</v>
      </c>
      <c r="D42" s="4">
        <v>73.5</v>
      </c>
    </row>
    <row r="43" spans="1:4" x14ac:dyDescent="0.2">
      <c r="A43" s="4"/>
      <c r="B43" s="4"/>
      <c r="C43" s="4"/>
      <c r="D43" s="4">
        <v>54.666666669999998</v>
      </c>
    </row>
    <row r="44" spans="1:4" x14ac:dyDescent="0.2">
      <c r="A44" s="4"/>
      <c r="B44" s="4"/>
      <c r="C44" s="4"/>
      <c r="D44" s="4">
        <v>89.222222220000006</v>
      </c>
    </row>
    <row r="45" spans="1:4" x14ac:dyDescent="0.2">
      <c r="A45" s="4"/>
      <c r="B45" s="4"/>
      <c r="C45" s="4"/>
      <c r="D45" s="4">
        <v>57</v>
      </c>
    </row>
    <row r="47" spans="1:4" s="6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3C-D</vt:lpstr>
      <vt:lpstr>Figure 4A-C</vt:lpstr>
      <vt:lpstr>Figure 5A-C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Gaal</dc:creator>
  <cp:lastModifiedBy>Julia Gaal</cp:lastModifiedBy>
  <dcterms:created xsi:type="dcterms:W3CDTF">2026-02-17T02:14:48Z</dcterms:created>
  <dcterms:modified xsi:type="dcterms:W3CDTF">2026-09-24T16:06:34Z</dcterms:modified>
</cp:coreProperties>
</file>