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esktop\GiFACE_RNA_2015_2\PAPER Science of the total environment\Version_01.02.2021\Final version\"/>
    </mc:Choice>
  </mc:AlternateContent>
  <bookViews>
    <workbookView xWindow="0" yWindow="0" windowWidth="28800" windowHeight="12435"/>
  </bookViews>
  <sheets>
    <sheet name="TS3.1 Corr env-rhizo soil" sheetId="3" r:id="rId1"/>
    <sheet name="Table S3.2 DESeq2" sheetId="2" r:id="rId2"/>
    <sheet name="Table S3.3 ALDEx2" sheetId="1" r:id="rId3"/>
  </sheets>
  <definedNames>
    <definedName name="_xlnm._FilterDatabase" localSheetId="1" hidden="1">'Table S3.2 DESeq2'!$A$9:$H$87</definedName>
    <definedName name="_xlnm._FilterDatabase" localSheetId="2" hidden="1">'Table S3.3 ALDEx2'!$A$8:$N$134</definedName>
    <definedName name="_xlnm._FilterDatabase" localSheetId="0" hidden="1">'TS3.1 Corr env-rhizo soil'!$A$10:$P$157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6" i="1" l="1"/>
  <c r="I134" i="1" l="1"/>
  <c r="I133" i="1"/>
  <c r="I132" i="1"/>
  <c r="I131" i="1"/>
  <c r="I130" i="1"/>
  <c r="I129" i="1"/>
  <c r="I128" i="1"/>
  <c r="I127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</calcChain>
</file>

<file path=xl/sharedStrings.xml><?xml version="1.0" encoding="utf-8"?>
<sst xmlns="http://schemas.openxmlformats.org/spreadsheetml/2006/main" count="1798" uniqueCount="314">
  <si>
    <r>
      <t>Significant affected genus under elevated CO</t>
    </r>
    <r>
      <rPr>
        <vertAlign val="subscript"/>
        <sz val="10"/>
        <color rgb="FFC00000"/>
        <rFont val="Arial"/>
        <family val="2"/>
      </rPr>
      <t>2</t>
    </r>
    <r>
      <rPr>
        <sz val="10"/>
        <color rgb="FFC00000"/>
        <rFont val="Arial"/>
        <family val="2"/>
      </rPr>
      <t xml:space="preserve"> conditions. </t>
    </r>
  </si>
  <si>
    <r>
      <t>Significant affected genus under ambient CO</t>
    </r>
    <r>
      <rPr>
        <vertAlign val="subscript"/>
        <sz val="10"/>
        <color theme="1"/>
        <rFont val="Algerian"/>
        <family val="5"/>
      </rPr>
      <t>2</t>
    </r>
    <r>
      <rPr>
        <sz val="10"/>
        <color theme="1"/>
        <rFont val="Arial"/>
        <family val="2"/>
      </rPr>
      <t xml:space="preserve"> conditions. </t>
    </r>
  </si>
  <si>
    <t xml:space="preserve">Median clr value </t>
  </si>
  <si>
    <t>Median clr value amb. Green</t>
  </si>
  <si>
    <t>Median clr value ele. Green</t>
  </si>
  <si>
    <t>Welch's t-test p-value</t>
  </si>
  <si>
    <r>
      <t>Benjamini-Hochberg</t>
    </r>
    <r>
      <rPr>
        <b/>
        <sz val="9"/>
        <color theme="1"/>
        <rFont val="Arial"/>
        <family val="2"/>
      </rPr>
      <t xml:space="preserve"> corrected p-value</t>
    </r>
  </si>
  <si>
    <t>Count ambient rhizosphere</t>
  </si>
  <si>
    <t>Count elevated rhizosphere</t>
  </si>
  <si>
    <t>Stimulated</t>
  </si>
  <si>
    <r>
      <t>Log</t>
    </r>
    <r>
      <rPr>
        <b/>
        <vertAlign val="subscript"/>
        <sz val="9"/>
        <color theme="1"/>
        <rFont val="Arial"/>
        <family val="2"/>
      </rPr>
      <t xml:space="preserve">2 </t>
    </r>
    <r>
      <rPr>
        <b/>
        <sz val="9"/>
        <color theme="1"/>
        <rFont val="Arial"/>
        <family val="2"/>
      </rPr>
      <t>Fold change</t>
    </r>
  </si>
  <si>
    <t>Phylum</t>
  </si>
  <si>
    <t>Class</t>
  </si>
  <si>
    <t>Order</t>
  </si>
  <si>
    <t>Family</t>
  </si>
  <si>
    <t>Genus</t>
  </si>
  <si>
    <t>Ambient</t>
  </si>
  <si>
    <t>Proteobacteria</t>
  </si>
  <si>
    <t>Alphaproteobacteria</t>
  </si>
  <si>
    <t>Caulobacterales</t>
  </si>
  <si>
    <t>Caulobacteraceae</t>
  </si>
  <si>
    <t>Phenylobacterium</t>
  </si>
  <si>
    <t>Acidobacteriota</t>
  </si>
  <si>
    <t>Vicinamibacteria</t>
  </si>
  <si>
    <t>Subgroup_17</t>
  </si>
  <si>
    <t>Gammaproteobacteria</t>
  </si>
  <si>
    <t>Burkholderiales</t>
  </si>
  <si>
    <t>NA</t>
  </si>
  <si>
    <t>Acetobacterales</t>
  </si>
  <si>
    <t>Acetobacteraceae</t>
  </si>
  <si>
    <t>Roseomonas</t>
  </si>
  <si>
    <t>Rhizobiales</t>
  </si>
  <si>
    <t>Beijerinckiaceae</t>
  </si>
  <si>
    <t>Methylobacterium-Methylorubrum</t>
  </si>
  <si>
    <t>Brevundimonas</t>
  </si>
  <si>
    <t>Verrucomicrobiota</t>
  </si>
  <si>
    <t>Verrucomicrobiae</t>
  </si>
  <si>
    <t>Opitutales</t>
  </si>
  <si>
    <t>Opitutaceae</t>
  </si>
  <si>
    <t>Opitutus</t>
  </si>
  <si>
    <t>Reyranellales</t>
  </si>
  <si>
    <t>Reyranellaceae</t>
  </si>
  <si>
    <t>uncultured</t>
  </si>
  <si>
    <t>Blastocatellia</t>
  </si>
  <si>
    <t>Blastocatellales</t>
  </si>
  <si>
    <t>Blastocatellaceae</t>
  </si>
  <si>
    <t>Blastocatella</t>
  </si>
  <si>
    <t>Vicinamibacterales</t>
  </si>
  <si>
    <t>Firmicutes</t>
  </si>
  <si>
    <t>Bacilli</t>
  </si>
  <si>
    <t>Thermoactinomycetales</t>
  </si>
  <si>
    <t>Thermoactinomycetaceae</t>
  </si>
  <si>
    <t>Pasteuria</t>
  </si>
  <si>
    <t>Caulobacter</t>
  </si>
  <si>
    <t>Sumerlaeota</t>
  </si>
  <si>
    <t>Sumerlaeia</t>
  </si>
  <si>
    <t>Sumerlaeales</t>
  </si>
  <si>
    <t>Sumerlaeaceae</t>
  </si>
  <si>
    <t>Sumerlaea</t>
  </si>
  <si>
    <t>Thermoanaerobaculia</t>
  </si>
  <si>
    <t>Thermoanaerobaculales</t>
  </si>
  <si>
    <t>Thermoanaerobaculaceae</t>
  </si>
  <si>
    <t>Subgroup_10</t>
  </si>
  <si>
    <t>Holophagae</t>
  </si>
  <si>
    <t>Subgroup_7</t>
  </si>
  <si>
    <t>Vicinamibacteraceae</t>
  </si>
  <si>
    <t>Acidobacteriae</t>
  </si>
  <si>
    <t>Acidobacteriales</t>
  </si>
  <si>
    <t>Acidobacteriaceae_(Subgroup_1)</t>
  </si>
  <si>
    <t>Edaphobacter</t>
  </si>
  <si>
    <t>Subgroup_11</t>
  </si>
  <si>
    <t>Lacunisphaera</t>
  </si>
  <si>
    <t>Entotheonellaeota</t>
  </si>
  <si>
    <t>Entotheonellia</t>
  </si>
  <si>
    <t>Entotheonellales</t>
  </si>
  <si>
    <t>Entotheonellaceae</t>
  </si>
  <si>
    <t>Methylomirabilota</t>
  </si>
  <si>
    <t>Methylomirabilia</t>
  </si>
  <si>
    <t>Rokubacteriales</t>
  </si>
  <si>
    <t>WX65</t>
  </si>
  <si>
    <t>Subgroup_22</t>
  </si>
  <si>
    <t>Azospirillales</t>
  </si>
  <si>
    <t>Inquilinaceae</t>
  </si>
  <si>
    <t>Inquilinus</t>
  </si>
  <si>
    <t>Nitrospirota</t>
  </si>
  <si>
    <t>Nitrospiria</t>
  </si>
  <si>
    <t>Nitrospirales</t>
  </si>
  <si>
    <t>Nitrospiraceae</t>
  </si>
  <si>
    <t>Nitrospira</t>
  </si>
  <si>
    <t>Subgroup_25</t>
  </si>
  <si>
    <t>Elevated</t>
  </si>
  <si>
    <t>Solibacterales</t>
  </si>
  <si>
    <t>Solibacteraceae</t>
  </si>
  <si>
    <t>Candidatus_Solibacter</t>
  </si>
  <si>
    <t>Xanthobacteraceae</t>
  </si>
  <si>
    <t>Bradyrhizobium</t>
  </si>
  <si>
    <t>Chloroflexi</t>
  </si>
  <si>
    <t>TK10</t>
  </si>
  <si>
    <t>Subgroup_5</t>
  </si>
  <si>
    <t>Desulfobacterota</t>
  </si>
  <si>
    <t>Elsterales</t>
  </si>
  <si>
    <t>Tistrellales</t>
  </si>
  <si>
    <t>Geminicoccaceae</t>
  </si>
  <si>
    <t>Arboricoccus</t>
  </si>
  <si>
    <t>Myxococcota</t>
  </si>
  <si>
    <t>Polyangia</t>
  </si>
  <si>
    <t>Polyangiales</t>
  </si>
  <si>
    <t>Polyangiaceae</t>
  </si>
  <si>
    <t>Gemmatimonadota</t>
  </si>
  <si>
    <t>Gemmatimonadetes</t>
  </si>
  <si>
    <t>Gemmatimonadales</t>
  </si>
  <si>
    <t>Gemmatimonadaceae</t>
  </si>
  <si>
    <t>Gemmatimonas</t>
  </si>
  <si>
    <t>Dehalococcoidia</t>
  </si>
  <si>
    <t>S085</t>
  </si>
  <si>
    <t>Microvirga</t>
  </si>
  <si>
    <t>Actinobacteriota</t>
  </si>
  <si>
    <t>Thermoleophilia</t>
  </si>
  <si>
    <t>Gaiellales</t>
  </si>
  <si>
    <t>Rhodovastum</t>
  </si>
  <si>
    <t>Sandaracinaceae</t>
  </si>
  <si>
    <t>Candidatus_Alysiosphaera</t>
  </si>
  <si>
    <t>Haliangiales</t>
  </si>
  <si>
    <t>Haliangiaceae</t>
  </si>
  <si>
    <t>Haliangium</t>
  </si>
  <si>
    <t>Bdellovibrionota</t>
  </si>
  <si>
    <t>Oligoflexia</t>
  </si>
  <si>
    <t>0319-6G20</t>
  </si>
  <si>
    <t>Actinobacteria</t>
  </si>
  <si>
    <t>Propionibacteriales</t>
  </si>
  <si>
    <t>Nocardioidaceae</t>
  </si>
  <si>
    <t>Nocardioides</t>
  </si>
  <si>
    <t>Acidipila</t>
  </si>
  <si>
    <t>Pseudomonadales</t>
  </si>
  <si>
    <t>Pseudomonadaceae</t>
  </si>
  <si>
    <t>Pseudomonas</t>
  </si>
  <si>
    <t>Rhizobiaceae</t>
  </si>
  <si>
    <t>Allorhizobium-Neorhizobium-Pararhizobium-Rhizobium</t>
  </si>
  <si>
    <t>Latescibacterota</t>
  </si>
  <si>
    <t>Phyllobacterium</t>
  </si>
  <si>
    <t>Phaselicystidaceae</t>
  </si>
  <si>
    <t>Phaselicystis</t>
  </si>
  <si>
    <t>Xanthomonadales</t>
  </si>
  <si>
    <t>Xanthomonadaceae</t>
  </si>
  <si>
    <t>Arenimonas</t>
  </si>
  <si>
    <t>Rhodobacterales</t>
  </si>
  <si>
    <t>Rhodobacteraceae</t>
  </si>
  <si>
    <t>Amaricoccus</t>
  </si>
  <si>
    <t>Rhodanobacteraceae</t>
  </si>
  <si>
    <t>Rhodanobacter</t>
  </si>
  <si>
    <t>FFCH5858</t>
  </si>
  <si>
    <t>Marmoricola</t>
  </si>
  <si>
    <t>Labraceae</t>
  </si>
  <si>
    <t>Labrys</t>
  </si>
  <si>
    <t>Psychroglaciecola</t>
  </si>
  <si>
    <t>Chthoniobacterales</t>
  </si>
  <si>
    <t>Xiphinematobacteraceae</t>
  </si>
  <si>
    <t>Candidatus_Xiphinematobacter</t>
  </si>
  <si>
    <t>Cyanobacteria</t>
  </si>
  <si>
    <t>Sericytochromatia</t>
  </si>
  <si>
    <t>Pyrinomonadales</t>
  </si>
  <si>
    <t>Pyrinomonadaceae</t>
  </si>
  <si>
    <t>RB41</t>
  </si>
  <si>
    <t>Gammaproteobacteria_Incertae_Sedis</t>
  </si>
  <si>
    <t>Unknown_Family</t>
  </si>
  <si>
    <t>Acidibacter</t>
  </si>
  <si>
    <t>Armatimonadota</t>
  </si>
  <si>
    <t>Comamonadaceae</t>
  </si>
  <si>
    <t>Rhizobacter</t>
  </si>
  <si>
    <t>Mesorhizobium</t>
  </si>
  <si>
    <t>bacteriap25</t>
  </si>
  <si>
    <t>Myxococcia</t>
  </si>
  <si>
    <t>Myxococcales</t>
  </si>
  <si>
    <t>Myxococcaceae</t>
  </si>
  <si>
    <t>P3OB-42</t>
  </si>
  <si>
    <t>Acidimicrobiia</t>
  </si>
  <si>
    <t>Microtrichales</t>
  </si>
  <si>
    <t>Ilumatobacteraceae</t>
  </si>
  <si>
    <t>AT-s3-28</t>
  </si>
  <si>
    <t>Devosiaceae</t>
  </si>
  <si>
    <t>Devosia</t>
  </si>
  <si>
    <t>KD4-96</t>
  </si>
  <si>
    <t>Pseudolabrys</t>
  </si>
  <si>
    <t>Ahniella</t>
  </si>
  <si>
    <t>Kribbella</t>
  </si>
  <si>
    <t>Burkholderiaceae</t>
  </si>
  <si>
    <t>Burkholderia-Caballeronia-Paraburkholderia</t>
  </si>
  <si>
    <t>Fibrobacterota</t>
  </si>
  <si>
    <t>Fibrobacteria</t>
  </si>
  <si>
    <t>Fibrobacterales</t>
  </si>
  <si>
    <t>Fibrobacteraceae</t>
  </si>
  <si>
    <t>possible_genus_04</t>
  </si>
  <si>
    <t>Anaerolineae</t>
  </si>
  <si>
    <t>SBR1031</t>
  </si>
  <si>
    <t>A4b</t>
  </si>
  <si>
    <t>Micropepsales</t>
  </si>
  <si>
    <t>Micropepsaceae</t>
  </si>
  <si>
    <t>11-24</t>
  </si>
  <si>
    <t>Oxalobacteraceae</t>
  </si>
  <si>
    <t>Noviherbaspirillum</t>
  </si>
  <si>
    <t>Massilia</t>
  </si>
  <si>
    <t>Planctomycetota</t>
  </si>
  <si>
    <t>Pla4_lineage</t>
  </si>
  <si>
    <t>Diplorickettsiales</t>
  </si>
  <si>
    <t>Diplorickettsiaceae</t>
  </si>
  <si>
    <t>Aquicella</t>
  </si>
  <si>
    <t>Planctomycetes</t>
  </si>
  <si>
    <t>Pirellulales</t>
  </si>
  <si>
    <t>Pirellulaceae</t>
  </si>
  <si>
    <t>MBNT15</t>
  </si>
  <si>
    <t>IMCC26256</t>
  </si>
  <si>
    <t>Phycisphaerae</t>
  </si>
  <si>
    <t>Tepidisphaerales</t>
  </si>
  <si>
    <t>WD2101_soil_group</t>
  </si>
  <si>
    <t>Rhodospirillales</t>
  </si>
  <si>
    <t>Rhodospirillaceae</t>
  </si>
  <si>
    <t>Dongiales</t>
  </si>
  <si>
    <t>Dongiaceae</t>
  </si>
  <si>
    <t>Dongia</t>
  </si>
  <si>
    <t>Dokdonella</t>
  </si>
  <si>
    <t>Legionellales</t>
  </si>
  <si>
    <t>Legionellaceae</t>
  </si>
  <si>
    <t>Legionella</t>
  </si>
  <si>
    <t>Entomoplasmatales</t>
  </si>
  <si>
    <t>type_III</t>
  </si>
  <si>
    <t>Nitrosomonadaceae</t>
  </si>
  <si>
    <t>MND1</t>
  </si>
  <si>
    <t>Bacillales</t>
  </si>
  <si>
    <t>Bacillaceae</t>
  </si>
  <si>
    <t>Bacillus</t>
  </si>
  <si>
    <t>Chthoniobacteraceae</t>
  </si>
  <si>
    <t>Candidatus_Udaeobacter</t>
  </si>
  <si>
    <t>Koribacteraceae</t>
  </si>
  <si>
    <t>Candidatus_Koribacter</t>
  </si>
  <si>
    <t>Propionibacteriaceae</t>
  </si>
  <si>
    <t>Microlunatus</t>
  </si>
  <si>
    <t>Sphingomonadales</t>
  </si>
  <si>
    <t>Sphingomonadaceae</t>
  </si>
  <si>
    <t>Novosphingobium</t>
  </si>
  <si>
    <t>DS-100</t>
  </si>
  <si>
    <t>Planctomycetales</t>
  </si>
  <si>
    <t>Schlesneriaceae</t>
  </si>
  <si>
    <t>Schlesneria</t>
  </si>
  <si>
    <t>JGI_0001001-H03</t>
  </si>
  <si>
    <t>Bdellovibrionia</t>
  </si>
  <si>
    <t>Bdellovibrionales</t>
  </si>
  <si>
    <t>Bdellovibrionaceae</t>
  </si>
  <si>
    <t>OM27_clade</t>
  </si>
  <si>
    <t>Asticcacaulis</t>
  </si>
  <si>
    <t>Bosea</t>
  </si>
  <si>
    <t>Corynebacteriales</t>
  </si>
  <si>
    <t>Mycobacteriaceae</t>
  </si>
  <si>
    <t>Mycobacterium</t>
  </si>
  <si>
    <t>Streptomycetales</t>
  </si>
  <si>
    <t>Streptomycetaceae</t>
  </si>
  <si>
    <t>Streptomyces</t>
  </si>
  <si>
    <t>Occallatibacter</t>
  </si>
  <si>
    <t>KD3-10</t>
  </si>
  <si>
    <t>Subgroup_13</t>
  </si>
  <si>
    <t>Variovorax</t>
  </si>
  <si>
    <t>Solirubrobacterales</t>
  </si>
  <si>
    <t>Solirubrobacteraceae</t>
  </si>
  <si>
    <t>Solirubrobacter</t>
  </si>
  <si>
    <t>Uncultured Myxococcales bacterium</t>
  </si>
  <si>
    <r>
      <t>Log</t>
    </r>
    <r>
      <rPr>
        <vertAlign val="subscript"/>
        <sz val="12"/>
        <color rgb="FFC00000"/>
        <rFont val="Arial"/>
        <family val="2"/>
      </rPr>
      <t>2</t>
    </r>
    <r>
      <rPr>
        <sz val="12"/>
        <color rgb="FFC00000"/>
        <rFont val="Arial"/>
        <family val="2"/>
      </rPr>
      <t xml:space="preserve"> Fold change positive values indicate significant higher counts for a given genus under elevated CO</t>
    </r>
    <r>
      <rPr>
        <vertAlign val="subscript"/>
        <sz val="12"/>
        <color rgb="FFC00000"/>
        <rFont val="Arial"/>
        <family val="2"/>
      </rPr>
      <t>2</t>
    </r>
    <r>
      <rPr>
        <sz val="12"/>
        <color rgb="FFC00000"/>
        <rFont val="Arial"/>
        <family val="2"/>
      </rPr>
      <t xml:space="preserve"> conditions. </t>
    </r>
  </si>
  <si>
    <r>
      <t>Log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Fold change negative values indicate significant higher counts for a given genus under ambient CO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conditions. </t>
    </r>
  </si>
  <si>
    <t>A21b</t>
  </si>
  <si>
    <t>Gaiellaceae</t>
  </si>
  <si>
    <t>Rhizobiales_Incertae_Sedis</t>
  </si>
  <si>
    <t>Reyranella</t>
  </si>
  <si>
    <t>Gaiella</t>
  </si>
  <si>
    <t>Bauldia</t>
  </si>
  <si>
    <r>
      <t>log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Fold Change</t>
    </r>
  </si>
  <si>
    <t>Standard Error of Log Fold Change</t>
  </si>
  <si>
    <t>p- value adjusted</t>
  </si>
  <si>
    <t>Supplement 3</t>
  </si>
  <si>
    <t>Methyloligellaceae</t>
  </si>
  <si>
    <t>Gemmataceae</t>
  </si>
  <si>
    <t>Gemmatales</t>
  </si>
  <si>
    <t>Subgroup_18</t>
  </si>
  <si>
    <t>SC-I-84</t>
  </si>
  <si>
    <t>RCP2-54</t>
  </si>
  <si>
    <t>Pedomicrobium</t>
  </si>
  <si>
    <t>Hyphomicrobiaceae</t>
  </si>
  <si>
    <t>Pajaroellobacter</t>
  </si>
  <si>
    <t>Lysobacter</t>
  </si>
  <si>
    <t>Luteimonas</t>
  </si>
  <si>
    <t>Granulicella</t>
  </si>
  <si>
    <t>Candidatus_Paracaedibacter</t>
  </si>
  <si>
    <t>Paracaedibacteraceae</t>
  </si>
  <si>
    <t>Paracaedibacterales</t>
  </si>
  <si>
    <t>Bryobacter</t>
  </si>
  <si>
    <t>Bryobacteraceae</t>
  </si>
  <si>
    <t>Bryobacterales</t>
  </si>
  <si>
    <t>BIrii41</t>
  </si>
  <si>
    <t>Aridibacter</t>
  </si>
  <si>
    <t>67-14</t>
  </si>
  <si>
    <t>Corrected p-value</t>
  </si>
  <si>
    <t>r</t>
  </si>
  <si>
    <t>Taxonomy</t>
  </si>
  <si>
    <t>Water holding capacity</t>
  </si>
  <si>
    <t>Total Nitrogen</t>
  </si>
  <si>
    <r>
      <t>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flux</t>
    </r>
  </si>
  <si>
    <r>
      <t>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injected</t>
    </r>
  </si>
  <si>
    <t xml:space="preserve">Total carbon </t>
  </si>
  <si>
    <t>Statistically significant correlation</t>
  </si>
  <si>
    <t>Positive correlated environmental parameter</t>
  </si>
  <si>
    <t>David Rosado-Porto, Stefan Ratering, Massimiliano Cardinale, Corinna Maisinger, Gerald Moser, Marianna Deppe, Christoph Müller, Sylvia Schnell</t>
  </si>
  <si>
    <r>
      <rPr>
        <b/>
        <sz val="11"/>
        <rFont val="Arial"/>
        <family val="2"/>
      </rPr>
      <t>Tab. S3.1</t>
    </r>
    <r>
      <rPr>
        <sz val="11"/>
        <rFont val="Arial"/>
        <family val="2"/>
      </rPr>
      <t>. Correlation of rhizosphere soil core taxa with environmental parameters using ALDEx2 and Pearson correlation test and False Discovery Rate (FDR) for p-values correction. Alpha &lt; 0.05. r = Pearson correlation coefficient.</t>
    </r>
  </si>
  <si>
    <r>
      <rPr>
        <b/>
        <sz val="11"/>
        <color theme="1"/>
        <rFont val="Arial"/>
        <family val="2"/>
      </rPr>
      <t>Tab.</t>
    </r>
    <r>
      <rPr>
        <b/>
        <sz val="11"/>
        <rFont val="Arial"/>
        <family val="2"/>
      </rPr>
      <t xml:space="preserve"> S3.2</t>
    </r>
    <r>
      <rPr>
        <sz val="11"/>
        <rFont val="Arial"/>
        <family val="2"/>
      </rPr>
      <t xml:space="preserve">. </t>
    </r>
    <r>
      <rPr>
        <sz val="11"/>
        <color theme="1"/>
        <rFont val="Arial"/>
        <family val="2"/>
      </rPr>
      <t>DESeq2 test results of genera with a significant change in rhizosphere soil from ambient and elevated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rings and their taxonomical assignment using a negative binomial distribution generalized linear model and applying a Wald significance tests with an alpha of 0.05.</t>
    </r>
  </si>
  <si>
    <r>
      <rPr>
        <b/>
        <sz val="10"/>
        <rFont val="Arial"/>
        <family val="2"/>
      </rPr>
      <t>Tab. S3.3</t>
    </r>
    <r>
      <rPr>
        <sz val="10"/>
        <rFont val="Arial"/>
        <family val="2"/>
      </rPr>
      <t>. AL</t>
    </r>
    <r>
      <rPr>
        <sz val="10"/>
        <color theme="1"/>
        <rFont val="Arial"/>
        <family val="2"/>
      </rPr>
      <t>DEx2 results using centered log ratio (clr) transformation and the geometric mean abundance of all features; Welch's t-test and Benjamini-Hochberg correction with a with an alpha threshold ≤0.05</t>
    </r>
  </si>
  <si>
    <r>
      <t>Elevated atmospheric CO</t>
    </r>
    <r>
      <rPr>
        <b/>
        <vertAlign val="subscript"/>
        <sz val="16"/>
        <color theme="1"/>
        <rFont val="Arial"/>
        <family val="2"/>
      </rPr>
      <t>2</t>
    </r>
    <r>
      <rPr>
        <b/>
        <sz val="16"/>
        <color theme="1"/>
        <rFont val="Arial"/>
        <family val="2"/>
      </rPr>
      <t xml:space="preserve"> modifies mostly the active rhizosphere soil microbiome in the Giessen FACE experiment</t>
    </r>
  </si>
  <si>
    <r>
      <t>NH</t>
    </r>
    <r>
      <rPr>
        <b/>
        <vertAlign val="subscript"/>
        <sz val="10"/>
        <color theme="1"/>
        <rFont val="Arial"/>
        <family val="2"/>
      </rPr>
      <t>4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concentration</t>
    </r>
  </si>
  <si>
    <t>Negative correlated environmental 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</si>
</sst>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0"/>
    <numFmt numFmtId="166" formatCode="0.000"/>
  </numFmts>
  <fonts count="30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C00000"/>
      <name val="Arial"/>
      <family val="2"/>
    </font>
    <font>
      <vertAlign val="subscript"/>
      <sz val="10"/>
      <color rgb="FFC00000"/>
      <name val="Arial"/>
      <family val="2"/>
    </font>
    <font>
      <vertAlign val="subscript"/>
      <sz val="10"/>
      <color theme="1"/>
      <name val="Algerian"/>
      <family val="5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vertAlign val="subscript"/>
      <sz val="9"/>
      <color theme="1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rgb="FFC00000"/>
      <name val="Arial"/>
      <family val="2"/>
    </font>
    <font>
      <vertAlign val="subscript"/>
      <sz val="12"/>
      <color rgb="FFC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rgb="FFC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bscript"/>
      <sz val="11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vertAlign val="subscript"/>
      <sz val="16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164" fontId="1" fillId="0" borderId="0" xfId="0" applyNumberFormat="1" applyFont="1"/>
    <xf numFmtId="164" fontId="0" fillId="0" borderId="0" xfId="0" applyNumberFormat="1"/>
    <xf numFmtId="0" fontId="4" fillId="2" borderId="0" xfId="0" applyFont="1" applyFill="1"/>
    <xf numFmtId="164" fontId="0" fillId="2" borderId="0" xfId="0" applyNumberFormat="1" applyFill="1"/>
    <xf numFmtId="0" fontId="3" fillId="3" borderId="0" xfId="0" applyFont="1" applyFill="1"/>
    <xf numFmtId="164" fontId="0" fillId="3" borderId="0" xfId="0" applyNumberFormat="1" applyFill="1"/>
    <xf numFmtId="0" fontId="3" fillId="0" borderId="0" xfId="0" applyFont="1" applyFill="1"/>
    <xf numFmtId="164" fontId="0" fillId="0" borderId="0" xfId="0" applyNumberFormat="1" applyFill="1"/>
    <xf numFmtId="0" fontId="0" fillId="0" borderId="0" xfId="0" applyFill="1"/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/>
    <xf numFmtId="164" fontId="10" fillId="0" borderId="1" xfId="0" applyNumberFormat="1" applyFont="1" applyBorder="1"/>
    <xf numFmtId="165" fontId="10" fillId="0" borderId="1" xfId="0" applyNumberFormat="1" applyFont="1" applyBorder="1"/>
    <xf numFmtId="1" fontId="10" fillId="0" borderId="1" xfId="0" applyNumberFormat="1" applyFont="1" applyBorder="1"/>
    <xf numFmtId="0" fontId="10" fillId="0" borderId="1" xfId="0" applyNumberFormat="1" applyFont="1" applyBorder="1"/>
    <xf numFmtId="2" fontId="10" fillId="0" borderId="1" xfId="0" applyNumberFormat="1" applyFont="1" applyBorder="1"/>
    <xf numFmtId="49" fontId="10" fillId="0" borderId="1" xfId="0" applyNumberFormat="1" applyFont="1" applyFill="1" applyBorder="1"/>
    <xf numFmtId="1" fontId="0" fillId="0" borderId="0" xfId="0" applyNumberFormat="1"/>
    <xf numFmtId="0" fontId="0" fillId="0" borderId="0" xfId="0" applyNumberFormat="1"/>
    <xf numFmtId="2" fontId="0" fillId="0" borderId="0" xfId="0" applyNumberFormat="1"/>
    <xf numFmtId="0" fontId="11" fillId="0" borderId="0" xfId="0" applyFont="1"/>
    <xf numFmtId="0" fontId="12" fillId="0" borderId="0" xfId="0" applyFont="1"/>
    <xf numFmtId="0" fontId="13" fillId="2" borderId="0" xfId="0" applyFont="1" applyFill="1"/>
    <xf numFmtId="0" fontId="15" fillId="2" borderId="0" xfId="0" applyFont="1" applyFill="1"/>
    <xf numFmtId="0" fontId="15" fillId="0" borderId="0" xfId="0" applyFont="1"/>
    <xf numFmtId="0" fontId="16" fillId="3" borderId="0" xfId="0" applyFont="1" applyFill="1"/>
    <xf numFmtId="0" fontId="15" fillId="3" borderId="0" xfId="0" applyFont="1" applyFill="1"/>
    <xf numFmtId="166" fontId="10" fillId="3" borderId="1" xfId="0" applyNumberFormat="1" applyFont="1" applyFill="1" applyBorder="1"/>
    <xf numFmtId="0" fontId="10" fillId="0" borderId="1" xfId="0" applyFont="1" applyFill="1" applyBorder="1"/>
    <xf numFmtId="166" fontId="10" fillId="0" borderId="1" xfId="0" applyNumberFormat="1" applyFont="1" applyFill="1" applyBorder="1"/>
    <xf numFmtId="11" fontId="10" fillId="0" borderId="1" xfId="0" applyNumberFormat="1" applyFont="1" applyFill="1" applyBorder="1"/>
    <xf numFmtId="166" fontId="20" fillId="2" borderId="1" xfId="0" applyNumberFormat="1" applyFont="1" applyFill="1" applyBorder="1"/>
    <xf numFmtId="0" fontId="1" fillId="0" borderId="0" xfId="0" applyFont="1" applyFill="1"/>
    <xf numFmtId="0" fontId="3" fillId="0" borderId="1" xfId="0" applyFont="1" applyBorder="1"/>
    <xf numFmtId="11" fontId="3" fillId="0" borderId="1" xfId="0" applyNumberFormat="1" applyFont="1" applyBorder="1"/>
    <xf numFmtId="49" fontId="3" fillId="0" borderId="1" xfId="0" applyNumberFormat="1" applyFont="1" applyBorder="1"/>
    <xf numFmtId="0" fontId="26" fillId="0" borderId="1" xfId="0" applyFont="1" applyBorder="1" applyAlignment="1">
      <alignment horizontal="center" vertical="center" wrapText="1"/>
    </xf>
    <xf numFmtId="0" fontId="15" fillId="4" borderId="0" xfId="0" applyFont="1" applyFill="1"/>
    <xf numFmtId="0" fontId="16" fillId="4" borderId="0" xfId="0" applyFont="1" applyFill="1"/>
    <xf numFmtId="0" fontId="26" fillId="0" borderId="1" xfId="0" applyFont="1" applyBorder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Standard" xfId="0" builtinId="0"/>
  </cellStyles>
  <dxfs count="25"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tabSelected="1" workbookViewId="0">
      <pane ySplit="10" topLeftCell="A11" activePane="bottomLeft" state="frozen"/>
      <selection pane="bottomLeft" activeCell="G4" sqref="G4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4" width="11.5703125" bestFit="1" customWidth="1"/>
    <col min="5" max="5" width="12.85546875" bestFit="1" customWidth="1"/>
    <col min="6" max="6" width="12.140625" bestFit="1" customWidth="1"/>
    <col min="7" max="12" width="11.5703125" customWidth="1"/>
    <col min="13" max="13" width="21" bestFit="1" customWidth="1"/>
    <col min="14" max="14" width="30.5703125" bestFit="1" customWidth="1"/>
    <col min="15" max="16" width="51.7109375" bestFit="1" customWidth="1"/>
  </cols>
  <sheetData>
    <row r="1" spans="1:18" s="3" customFormat="1" ht="24" customHeight="1" x14ac:dyDescent="0.4">
      <c r="A1" s="1" t="s">
        <v>311</v>
      </c>
    </row>
    <row r="2" spans="1:18" s="3" customFormat="1" ht="24" customHeight="1" x14ac:dyDescent="0.35">
      <c r="A2" s="1" t="s">
        <v>307</v>
      </c>
      <c r="B2" s="4"/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3" customFormat="1" ht="24" customHeight="1" x14ac:dyDescent="0.35">
      <c r="A3" s="38" t="s">
        <v>275</v>
      </c>
    </row>
    <row r="4" spans="1:18" s="27" customFormat="1" ht="70.5" customHeight="1" x14ac:dyDescent="0.3">
      <c r="A4" s="46" t="s">
        <v>308</v>
      </c>
      <c r="B4" s="47"/>
      <c r="C4" s="47"/>
      <c r="D4" s="47"/>
      <c r="E4" s="47"/>
      <c r="F4" s="47"/>
    </row>
    <row r="5" spans="1:18" s="30" customFormat="1" ht="15.75" x14ac:dyDescent="0.25">
      <c r="A5" s="28" t="s">
        <v>306</v>
      </c>
      <c r="B5" s="29"/>
      <c r="C5" s="29"/>
      <c r="D5" s="29"/>
      <c r="E5" s="29"/>
    </row>
    <row r="6" spans="1:18" s="30" customFormat="1" ht="15.75" x14ac:dyDescent="0.25">
      <c r="A6" s="31" t="s">
        <v>313</v>
      </c>
      <c r="B6" s="32"/>
      <c r="C6" s="32"/>
      <c r="D6" s="32"/>
      <c r="E6" s="32"/>
    </row>
    <row r="7" spans="1:18" s="30" customFormat="1" ht="15.75" x14ac:dyDescent="0.25">
      <c r="A7" s="44" t="s">
        <v>305</v>
      </c>
      <c r="B7" s="43"/>
      <c r="C7" s="43"/>
      <c r="D7" s="43"/>
      <c r="E7" s="43"/>
    </row>
    <row r="8" spans="1:18" ht="24" customHeight="1" x14ac:dyDescent="0.25"/>
    <row r="9" spans="1:18" x14ac:dyDescent="0.25">
      <c r="A9" s="45" t="s">
        <v>304</v>
      </c>
      <c r="B9" s="45"/>
      <c r="C9" s="45" t="s">
        <v>303</v>
      </c>
      <c r="D9" s="45"/>
      <c r="E9" s="45" t="s">
        <v>302</v>
      </c>
      <c r="F9" s="45"/>
      <c r="G9" s="45" t="s">
        <v>301</v>
      </c>
      <c r="H9" s="45"/>
      <c r="I9" s="45" t="s">
        <v>312</v>
      </c>
      <c r="J9" s="45"/>
      <c r="K9" s="45" t="s">
        <v>300</v>
      </c>
      <c r="L9" s="45"/>
      <c r="M9" s="45" t="s">
        <v>299</v>
      </c>
      <c r="N9" s="45"/>
      <c r="O9" s="45"/>
      <c r="P9" s="39"/>
    </row>
    <row r="10" spans="1:18" ht="32.25" customHeight="1" x14ac:dyDescent="0.25">
      <c r="A10" s="42" t="s">
        <v>298</v>
      </c>
      <c r="B10" s="42" t="s">
        <v>297</v>
      </c>
      <c r="C10" s="42" t="s">
        <v>298</v>
      </c>
      <c r="D10" s="42" t="s">
        <v>297</v>
      </c>
      <c r="E10" s="42" t="s">
        <v>298</v>
      </c>
      <c r="F10" s="42" t="s">
        <v>297</v>
      </c>
      <c r="G10" s="42" t="s">
        <v>298</v>
      </c>
      <c r="H10" s="42" t="s">
        <v>297</v>
      </c>
      <c r="I10" s="42" t="s">
        <v>298</v>
      </c>
      <c r="J10" s="42" t="s">
        <v>297</v>
      </c>
      <c r="K10" s="42" t="s">
        <v>298</v>
      </c>
      <c r="L10" s="42" t="s">
        <v>297</v>
      </c>
      <c r="M10" s="42" t="s">
        <v>12</v>
      </c>
      <c r="N10" s="42" t="s">
        <v>13</v>
      </c>
      <c r="O10" s="42" t="s">
        <v>14</v>
      </c>
      <c r="P10" s="42" t="s">
        <v>15</v>
      </c>
    </row>
    <row r="11" spans="1:18" x14ac:dyDescent="0.25">
      <c r="A11" s="40">
        <v>0.451258524275019</v>
      </c>
      <c r="B11" s="40">
        <v>0.98032136579120299</v>
      </c>
      <c r="C11" s="40">
        <v>-5.9393174639120403</v>
      </c>
      <c r="D11" s="40">
        <v>3.30910406909938E-5</v>
      </c>
      <c r="E11" s="40">
        <v>-6.0737226562635502</v>
      </c>
      <c r="F11" s="40">
        <v>5.5848693308072199E-5</v>
      </c>
      <c r="G11" s="40">
        <v>0.29578544042999</v>
      </c>
      <c r="H11" s="40">
        <v>0.98860150582447304</v>
      </c>
      <c r="I11" s="40">
        <v>0.49952755185745101</v>
      </c>
      <c r="J11" s="40">
        <v>0.89132985726035396</v>
      </c>
      <c r="K11" s="40">
        <v>-0.64735049621138596</v>
      </c>
      <c r="L11" s="40">
        <v>0.84154589764007304</v>
      </c>
      <c r="M11" s="39" t="s">
        <v>126</v>
      </c>
      <c r="N11" s="39" t="s">
        <v>127</v>
      </c>
      <c r="O11" s="39" t="s">
        <v>127</v>
      </c>
      <c r="P11" s="39" t="s">
        <v>127</v>
      </c>
    </row>
    <row r="12" spans="1:18" x14ac:dyDescent="0.25">
      <c r="A12" s="40">
        <v>3.5240528549983701</v>
      </c>
      <c r="B12" s="40">
        <v>0.23822070559045999</v>
      </c>
      <c r="C12" s="40">
        <v>-3.73793762947968</v>
      </c>
      <c r="D12" s="40">
        <v>2.1988275197715999E-3</v>
      </c>
      <c r="E12" s="40">
        <v>-2.9751561721911601</v>
      </c>
      <c r="F12" s="40">
        <v>1.2505078835914301E-2</v>
      </c>
      <c r="G12" s="40">
        <v>2.7884105798854302</v>
      </c>
      <c r="H12" s="40">
        <v>0.83241413946595</v>
      </c>
      <c r="I12" s="40">
        <v>-2.3781614076881099</v>
      </c>
      <c r="J12" s="40">
        <v>0.19416889506497101</v>
      </c>
      <c r="K12" s="40">
        <v>2.1397357963665802</v>
      </c>
      <c r="L12" s="40">
        <v>0.26593836056565401</v>
      </c>
      <c r="M12" s="39" t="s">
        <v>43</v>
      </c>
      <c r="N12" s="41" t="s">
        <v>197</v>
      </c>
      <c r="O12" s="41" t="s">
        <v>197</v>
      </c>
      <c r="P12" s="41" t="s">
        <v>197</v>
      </c>
    </row>
    <row r="13" spans="1:18" x14ac:dyDescent="0.25">
      <c r="A13" s="40">
        <v>-1.02571720810296</v>
      </c>
      <c r="B13" s="40">
        <v>0.88507770631751503</v>
      </c>
      <c r="C13" s="40">
        <v>-0.44634193042379799</v>
      </c>
      <c r="D13" s="40">
        <v>0.67347318570157999</v>
      </c>
      <c r="E13" s="40">
        <v>2.1275138107430602E-2</v>
      </c>
      <c r="F13" s="40">
        <v>0.793264273493131</v>
      </c>
      <c r="G13" s="40">
        <v>-1.39528598956539</v>
      </c>
      <c r="H13" s="40">
        <v>0.97428014850553302</v>
      </c>
      <c r="I13" s="40">
        <v>0.17485508187092499</v>
      </c>
      <c r="J13" s="40">
        <v>0.94389393926612597</v>
      </c>
      <c r="K13" s="40">
        <v>-0.176244808341491</v>
      </c>
      <c r="L13" s="40">
        <v>0.93619108347195001</v>
      </c>
      <c r="M13" s="39" t="s">
        <v>117</v>
      </c>
      <c r="N13" s="39" t="s">
        <v>260</v>
      </c>
      <c r="O13" s="39" t="s">
        <v>296</v>
      </c>
      <c r="P13" s="39" t="s">
        <v>296</v>
      </c>
    </row>
    <row r="14" spans="1:18" x14ac:dyDescent="0.25">
      <c r="A14" s="40">
        <v>0.39074363086326902</v>
      </c>
      <c r="B14" s="40">
        <v>0.98037402071795698</v>
      </c>
      <c r="C14" s="40">
        <v>0.16905386605453901</v>
      </c>
      <c r="D14" s="40">
        <v>0.84376006569292605</v>
      </c>
      <c r="E14" s="40">
        <v>1.20459379422667</v>
      </c>
      <c r="F14" s="40">
        <v>0.29259481162206402</v>
      </c>
      <c r="G14" s="40">
        <v>-0.22150262362229001</v>
      </c>
      <c r="H14" s="40">
        <v>0.98849451250271503</v>
      </c>
      <c r="I14" s="40">
        <v>-1.2514282558649401</v>
      </c>
      <c r="J14" s="40">
        <v>0.65040484359113904</v>
      </c>
      <c r="K14" s="40">
        <v>1.6629112034456299</v>
      </c>
      <c r="L14" s="40">
        <v>0.45448810811854801</v>
      </c>
      <c r="M14" s="39" t="s">
        <v>25</v>
      </c>
      <c r="N14" s="39" t="s">
        <v>26</v>
      </c>
      <c r="O14" s="39" t="s">
        <v>266</v>
      </c>
      <c r="P14" s="39" t="s">
        <v>266</v>
      </c>
    </row>
    <row r="15" spans="1:18" x14ac:dyDescent="0.25">
      <c r="A15" s="40">
        <v>0.36639181863811199</v>
      </c>
      <c r="B15" s="40">
        <v>0.98548946618128996</v>
      </c>
      <c r="C15" s="40">
        <v>-4.3847731786619804</v>
      </c>
      <c r="D15" s="40">
        <v>7.3181602371477595E-4</v>
      </c>
      <c r="E15" s="40">
        <v>-4.5981252059335196</v>
      </c>
      <c r="F15" s="40">
        <v>6.5427358994499002E-4</v>
      </c>
      <c r="G15" s="40">
        <v>0.26846741192985502</v>
      </c>
      <c r="H15" s="40">
        <v>0.98857601642163495</v>
      </c>
      <c r="I15" s="40">
        <v>1.55120690383426</v>
      </c>
      <c r="J15" s="40">
        <v>0.53537488509529596</v>
      </c>
      <c r="K15" s="40">
        <v>-1.6701469387580701</v>
      </c>
      <c r="L15" s="40">
        <v>0.45362173036993397</v>
      </c>
      <c r="M15" s="39" t="s">
        <v>192</v>
      </c>
      <c r="N15" s="39" t="s">
        <v>193</v>
      </c>
      <c r="O15" s="39" t="s">
        <v>194</v>
      </c>
      <c r="P15" s="39" t="s">
        <v>194</v>
      </c>
    </row>
    <row r="16" spans="1:18" x14ac:dyDescent="0.25">
      <c r="A16" s="40">
        <v>-7.1742958002818796E-2</v>
      </c>
      <c r="B16" s="40">
        <v>0.97720805547700296</v>
      </c>
      <c r="C16" s="40">
        <v>5.51196480549262</v>
      </c>
      <c r="D16" s="40">
        <v>2.7348240415833302E-4</v>
      </c>
      <c r="E16" s="40">
        <v>4.05897489051394</v>
      </c>
      <c r="F16" s="40">
        <v>2.76215939776377E-3</v>
      </c>
      <c r="G16" s="40">
        <v>0.35816420425084</v>
      </c>
      <c r="H16" s="40">
        <v>0.98457388702086701</v>
      </c>
      <c r="I16" s="40">
        <v>4.13528160614198E-2</v>
      </c>
      <c r="J16" s="40">
        <v>0.85940212668830696</v>
      </c>
      <c r="K16" s="40">
        <v>-7.7895279407807702E-2</v>
      </c>
      <c r="L16" s="40">
        <v>0.86820475625898397</v>
      </c>
      <c r="M16" s="39" t="s">
        <v>25</v>
      </c>
      <c r="N16" s="39" t="s">
        <v>163</v>
      </c>
      <c r="O16" s="39" t="s">
        <v>164</v>
      </c>
      <c r="P16" s="39" t="s">
        <v>165</v>
      </c>
    </row>
    <row r="17" spans="1:16" x14ac:dyDescent="0.25">
      <c r="A17" s="40">
        <v>-0.10343777955434399</v>
      </c>
      <c r="B17" s="40">
        <v>0.988870546573975</v>
      </c>
      <c r="C17" s="40">
        <v>-5.9090149351033299</v>
      </c>
      <c r="D17" s="40">
        <v>3.8233588704725801E-5</v>
      </c>
      <c r="E17" s="40">
        <v>-6.0189341624631298</v>
      </c>
      <c r="F17" s="40">
        <v>6.1555128656914606E-5</v>
      </c>
      <c r="G17" s="40">
        <v>-0.23545691670393401</v>
      </c>
      <c r="H17" s="40">
        <v>0.98878950361756002</v>
      </c>
      <c r="I17" s="40">
        <v>1.0621894920122901</v>
      </c>
      <c r="J17" s="40">
        <v>0.72542319085058604</v>
      </c>
      <c r="K17" s="40">
        <v>-1.24083682553696</v>
      </c>
      <c r="L17" s="40">
        <v>0.61982814193053903</v>
      </c>
      <c r="M17" s="39" t="s">
        <v>66</v>
      </c>
      <c r="N17" s="39" t="s">
        <v>67</v>
      </c>
      <c r="O17" s="39" t="s">
        <v>68</v>
      </c>
      <c r="P17" s="39" t="s">
        <v>132</v>
      </c>
    </row>
    <row r="18" spans="1:16" x14ac:dyDescent="0.25">
      <c r="A18" s="40">
        <v>0.18216800610786299</v>
      </c>
      <c r="B18" s="40">
        <v>0.96080325321089899</v>
      </c>
      <c r="C18" s="40">
        <v>4.6399792809698504</v>
      </c>
      <c r="D18" s="40">
        <v>1.06054483424258E-3</v>
      </c>
      <c r="E18" s="40">
        <v>4.0322344514359001</v>
      </c>
      <c r="F18" s="40">
        <v>4.0508019842058597E-3</v>
      </c>
      <c r="G18" s="40">
        <v>0.54501607549508202</v>
      </c>
      <c r="H18" s="40">
        <v>0.98395587200656198</v>
      </c>
      <c r="I18" s="40">
        <v>-0.26025386680955898</v>
      </c>
      <c r="J18" s="40">
        <v>0.82390898084150699</v>
      </c>
      <c r="K18" s="40">
        <v>0.45454036456879998</v>
      </c>
      <c r="L18" s="40">
        <v>0.80231187702721396</v>
      </c>
      <c r="M18" s="39" t="s">
        <v>25</v>
      </c>
      <c r="N18" s="39" t="s">
        <v>142</v>
      </c>
      <c r="O18" s="39" t="s">
        <v>148</v>
      </c>
      <c r="P18" s="39" t="s">
        <v>183</v>
      </c>
    </row>
    <row r="19" spans="1:16" x14ac:dyDescent="0.25">
      <c r="A19" s="40">
        <v>-0.84604066217207397</v>
      </c>
      <c r="B19" s="40">
        <v>0.90485743220403703</v>
      </c>
      <c r="C19" s="40">
        <v>7.1994493891193398</v>
      </c>
      <c r="D19" s="40">
        <v>3.4651629991095902E-5</v>
      </c>
      <c r="E19" s="40">
        <v>4.84516237032277</v>
      </c>
      <c r="F19" s="40">
        <v>6.2930065920286098E-4</v>
      </c>
      <c r="G19" s="40">
        <v>-0.29179658435632999</v>
      </c>
      <c r="H19" s="40">
        <v>0.98742685505548</v>
      </c>
      <c r="I19" s="40">
        <v>0.33714808762631698</v>
      </c>
      <c r="J19" s="40">
        <v>0.86274451162761701</v>
      </c>
      <c r="K19" s="40">
        <v>-0.30440803475850597</v>
      </c>
      <c r="L19" s="40">
        <v>0.87880408937338905</v>
      </c>
      <c r="M19" s="39" t="s">
        <v>18</v>
      </c>
      <c r="N19" s="39" t="s">
        <v>31</v>
      </c>
      <c r="O19" s="39" t="s">
        <v>136</v>
      </c>
      <c r="P19" s="39" t="s">
        <v>137</v>
      </c>
    </row>
    <row r="20" spans="1:16" x14ac:dyDescent="0.25">
      <c r="A20" s="40">
        <v>-0.44864868680005299</v>
      </c>
      <c r="B20" s="40">
        <v>0.95003013203443698</v>
      </c>
      <c r="C20" s="40">
        <v>6.8820234761632797</v>
      </c>
      <c r="D20" s="40">
        <v>5.42204985130962E-5</v>
      </c>
      <c r="E20" s="40">
        <v>5.1294873835191002</v>
      </c>
      <c r="F20" s="40">
        <v>5.2665249972095305E-4</v>
      </c>
      <c r="G20" s="40">
        <v>5.1699904618475102E-2</v>
      </c>
      <c r="H20" s="40">
        <v>0.98783295672246396</v>
      </c>
      <c r="I20" s="40">
        <v>9.3207534606534803E-2</v>
      </c>
      <c r="J20" s="40">
        <v>0.87118975250145902</v>
      </c>
      <c r="K20" s="40">
        <v>2.6308710902214101E-2</v>
      </c>
      <c r="L20" s="40">
        <v>0.86840323589058099</v>
      </c>
      <c r="M20" s="39" t="s">
        <v>18</v>
      </c>
      <c r="N20" s="39" t="s">
        <v>145</v>
      </c>
      <c r="O20" s="39" t="s">
        <v>146</v>
      </c>
      <c r="P20" s="39" t="s">
        <v>147</v>
      </c>
    </row>
    <row r="21" spans="1:16" x14ac:dyDescent="0.25">
      <c r="A21" s="40">
        <v>-0.40544054139854802</v>
      </c>
      <c r="B21" s="40">
        <v>0.95102735200505994</v>
      </c>
      <c r="C21" s="40">
        <v>4.2683295471973199</v>
      </c>
      <c r="D21" s="40">
        <v>6.5389495966083596E-3</v>
      </c>
      <c r="E21" s="40">
        <v>3.0448607183165302</v>
      </c>
      <c r="F21" s="40">
        <v>3.32039461726856E-2</v>
      </c>
      <c r="G21" s="40">
        <v>0.224213978809745</v>
      </c>
      <c r="H21" s="40">
        <v>0.98678816345326903</v>
      </c>
      <c r="I21" s="40">
        <v>0.46271710779150999</v>
      </c>
      <c r="J21" s="40">
        <v>0.78434009688468398</v>
      </c>
      <c r="K21" s="40">
        <v>-0.45124084681115401</v>
      </c>
      <c r="L21" s="40">
        <v>0.81445570990421001</v>
      </c>
      <c r="M21" s="39" t="s">
        <v>25</v>
      </c>
      <c r="N21" s="39" t="s">
        <v>203</v>
      </c>
      <c r="O21" s="39" t="s">
        <v>204</v>
      </c>
      <c r="P21" s="39" t="s">
        <v>205</v>
      </c>
    </row>
    <row r="22" spans="1:16" x14ac:dyDescent="0.25">
      <c r="A22" s="40">
        <v>-0.184345318130825</v>
      </c>
      <c r="B22" s="40">
        <v>0.98840179776933401</v>
      </c>
      <c r="C22" s="40">
        <v>-6.1799221642016802</v>
      </c>
      <c r="D22" s="40">
        <v>3.2703197795806699E-5</v>
      </c>
      <c r="E22" s="40">
        <v>-4.3351446922699601</v>
      </c>
      <c r="F22" s="40">
        <v>1.1455077952814701E-3</v>
      </c>
      <c r="G22" s="40">
        <v>-0.69870639070529605</v>
      </c>
      <c r="H22" s="40">
        <v>0.98695483974227105</v>
      </c>
      <c r="I22" s="40">
        <v>9.3362800042021105E-2</v>
      </c>
      <c r="J22" s="40">
        <v>0.95516907460599898</v>
      </c>
      <c r="K22" s="40">
        <v>-8.1478950766936203E-2</v>
      </c>
      <c r="L22" s="40">
        <v>0.95451256287225705</v>
      </c>
      <c r="M22" s="39" t="s">
        <v>18</v>
      </c>
      <c r="N22" s="39" t="s">
        <v>101</v>
      </c>
      <c r="O22" s="39" t="s">
        <v>102</v>
      </c>
      <c r="P22" s="39" t="s">
        <v>103</v>
      </c>
    </row>
    <row r="23" spans="1:16" x14ac:dyDescent="0.25">
      <c r="A23" s="40">
        <v>-0.19299833591391</v>
      </c>
      <c r="B23" s="40">
        <v>0.97453006860145097</v>
      </c>
      <c r="C23" s="40">
        <v>6.7123393693829598</v>
      </c>
      <c r="D23" s="40">
        <v>5.1601952043463002E-5</v>
      </c>
      <c r="E23" s="40">
        <v>5.1837526516715204</v>
      </c>
      <c r="F23" s="40">
        <v>6.0779273167554796E-4</v>
      </c>
      <c r="G23" s="40">
        <v>0.185502264689827</v>
      </c>
      <c r="H23" s="40">
        <v>0.98812439817504305</v>
      </c>
      <c r="I23" s="40">
        <v>-0.143002118539134</v>
      </c>
      <c r="J23" s="40">
        <v>0.86353255268764595</v>
      </c>
      <c r="K23" s="40">
        <v>0.24575332538486</v>
      </c>
      <c r="L23" s="40">
        <v>0.86489186658865203</v>
      </c>
      <c r="M23" s="39" t="s">
        <v>25</v>
      </c>
      <c r="N23" s="39" t="s">
        <v>142</v>
      </c>
      <c r="O23" s="39" t="s">
        <v>143</v>
      </c>
      <c r="P23" s="39" t="s">
        <v>144</v>
      </c>
    </row>
    <row r="24" spans="1:16" x14ac:dyDescent="0.25">
      <c r="A24" s="40">
        <v>-1.48976416648068</v>
      </c>
      <c r="B24" s="40">
        <v>0.77609509845591695</v>
      </c>
      <c r="C24" s="40">
        <v>-2.0898106779285301</v>
      </c>
      <c r="D24" s="40">
        <v>0.12469114172775</v>
      </c>
      <c r="E24" s="40">
        <v>-1.94790139693126</v>
      </c>
      <c r="F24" s="40">
        <v>0.16089442148362401</v>
      </c>
      <c r="G24" s="40">
        <v>-1.6662611581206599</v>
      </c>
      <c r="H24" s="40">
        <v>0.96084778954345795</v>
      </c>
      <c r="I24" s="40">
        <v>1.5875035963289199</v>
      </c>
      <c r="J24" s="40">
        <v>0.510278369574793</v>
      </c>
      <c r="K24" s="40">
        <v>-1.5469005370771001</v>
      </c>
      <c r="L24" s="40">
        <v>0.499714109750173</v>
      </c>
      <c r="M24" s="39" t="s">
        <v>43</v>
      </c>
      <c r="N24" s="39" t="s">
        <v>44</v>
      </c>
      <c r="O24" s="39" t="s">
        <v>45</v>
      </c>
      <c r="P24" s="39" t="s">
        <v>295</v>
      </c>
    </row>
    <row r="25" spans="1:16" x14ac:dyDescent="0.25">
      <c r="A25" s="40">
        <v>-1.6596188759731001</v>
      </c>
      <c r="B25" s="40">
        <v>0.75047549672101699</v>
      </c>
      <c r="C25" s="40">
        <v>-3.2707251436346501</v>
      </c>
      <c r="D25" s="40">
        <v>5.5502360896460398E-3</v>
      </c>
      <c r="E25" s="40">
        <v>-3.6936925633120898</v>
      </c>
      <c r="F25" s="40">
        <v>3.1718274917723402E-3</v>
      </c>
      <c r="G25" s="40">
        <v>-1.5858683120080601</v>
      </c>
      <c r="H25" s="40">
        <v>0.964780131260078</v>
      </c>
      <c r="I25" s="40">
        <v>3.3756282179828898</v>
      </c>
      <c r="J25" s="40">
        <v>4.5217126572272601E-2</v>
      </c>
      <c r="K25" s="40">
        <v>-3.3197105835972498</v>
      </c>
      <c r="L25" s="40">
        <v>4.13235223444538E-2</v>
      </c>
      <c r="M25" s="39" t="s">
        <v>18</v>
      </c>
      <c r="N25" s="39" t="s">
        <v>19</v>
      </c>
      <c r="O25" s="39" t="s">
        <v>20</v>
      </c>
      <c r="P25" s="39" t="s">
        <v>248</v>
      </c>
    </row>
    <row r="26" spans="1:16" x14ac:dyDescent="0.25">
      <c r="A26" s="40">
        <v>-1.15643361236706</v>
      </c>
      <c r="B26" s="40">
        <v>0.84292016870036501</v>
      </c>
      <c r="C26" s="40">
        <v>5.6942039987210098</v>
      </c>
      <c r="D26" s="40">
        <v>2.7613294691031801E-4</v>
      </c>
      <c r="E26" s="40">
        <v>4.2563654826252701</v>
      </c>
      <c r="F26" s="40">
        <v>2.68774673801766E-3</v>
      </c>
      <c r="G26" s="40">
        <v>-0.68149228897289404</v>
      </c>
      <c r="H26" s="40">
        <v>0.98119973935129101</v>
      </c>
      <c r="I26" s="40">
        <v>0.373461720811121</v>
      </c>
      <c r="J26" s="40">
        <v>0.80198216265338995</v>
      </c>
      <c r="K26" s="40">
        <v>-0.29085301395132901</v>
      </c>
      <c r="L26" s="40">
        <v>0.85571511910798104</v>
      </c>
      <c r="M26" s="39" t="s">
        <v>178</v>
      </c>
      <c r="N26" s="39" t="s">
        <v>178</v>
      </c>
      <c r="O26" s="39" t="s">
        <v>178</v>
      </c>
      <c r="P26" s="39" t="s">
        <v>178</v>
      </c>
    </row>
    <row r="27" spans="1:16" x14ac:dyDescent="0.25">
      <c r="A27" s="40">
        <v>-0.513148127040989</v>
      </c>
      <c r="B27" s="40">
        <v>0.94676453384959802</v>
      </c>
      <c r="C27" s="40">
        <v>4.37452760491818</v>
      </c>
      <c r="D27" s="40">
        <v>4.6204346542631303E-3</v>
      </c>
      <c r="E27" s="40">
        <v>3.1158238321754901</v>
      </c>
      <c r="F27" s="40">
        <v>2.6602821772881799E-2</v>
      </c>
      <c r="G27" s="40">
        <v>2.7904380698867699E-2</v>
      </c>
      <c r="H27" s="40">
        <v>0.98730031398512297</v>
      </c>
      <c r="I27" s="40">
        <v>0.42465193516396299</v>
      </c>
      <c r="J27" s="40">
        <v>0.80150244577566199</v>
      </c>
      <c r="K27" s="40">
        <v>-0.60016379227503702</v>
      </c>
      <c r="L27" s="40">
        <v>0.78458984807416998</v>
      </c>
      <c r="M27" s="39" t="s">
        <v>49</v>
      </c>
      <c r="N27" s="39" t="s">
        <v>227</v>
      </c>
      <c r="O27" s="39" t="s">
        <v>228</v>
      </c>
      <c r="P27" s="39" t="s">
        <v>229</v>
      </c>
    </row>
    <row r="28" spans="1:16" x14ac:dyDescent="0.25">
      <c r="A28" s="40">
        <v>1.41763087967768</v>
      </c>
      <c r="B28" s="40">
        <v>0.77663079968147697</v>
      </c>
      <c r="C28" s="40">
        <v>-3.6908874650007801</v>
      </c>
      <c r="D28" s="40">
        <v>2.1724689295097698E-3</v>
      </c>
      <c r="E28" s="40">
        <v>-2.1345480298578501</v>
      </c>
      <c r="F28" s="40">
        <v>6.0243891133368498E-2</v>
      </c>
      <c r="G28" s="40">
        <v>0.61607622962365405</v>
      </c>
      <c r="H28" s="40">
        <v>0.98764517295171395</v>
      </c>
      <c r="I28" s="40">
        <v>-3.6749889894030501</v>
      </c>
      <c r="J28" s="40">
        <v>3.1447713005600397E-2</v>
      </c>
      <c r="K28" s="40">
        <v>3.5984831393497299</v>
      </c>
      <c r="L28" s="40">
        <v>2.9430051833370299E-2</v>
      </c>
      <c r="M28" s="39" t="s">
        <v>170</v>
      </c>
      <c r="N28" s="39" t="s">
        <v>170</v>
      </c>
      <c r="O28" s="39" t="s">
        <v>170</v>
      </c>
      <c r="P28" s="39" t="s">
        <v>170</v>
      </c>
    </row>
    <row r="29" spans="1:16" x14ac:dyDescent="0.25">
      <c r="A29" s="40">
        <v>-1.5526830484566201</v>
      </c>
      <c r="B29" s="40">
        <v>0.76222413782551302</v>
      </c>
      <c r="C29" s="40">
        <v>0.35275855044861698</v>
      </c>
      <c r="D29" s="40">
        <v>0.75948339741924198</v>
      </c>
      <c r="E29" s="40">
        <v>0.52214899860215902</v>
      </c>
      <c r="F29" s="40">
        <v>0.64450404646334003</v>
      </c>
      <c r="G29" s="40">
        <v>-1.67847415779665</v>
      </c>
      <c r="H29" s="40">
        <v>0.96398426048563002</v>
      </c>
      <c r="I29" s="40">
        <v>1.2798717579765999</v>
      </c>
      <c r="J29" s="40">
        <v>0.63884961707168897</v>
      </c>
      <c r="K29" s="40">
        <v>-1.4047018545441801</v>
      </c>
      <c r="L29" s="40">
        <v>0.55575641557789301</v>
      </c>
      <c r="M29" s="39" t="s">
        <v>18</v>
      </c>
      <c r="N29" s="39" t="s">
        <v>31</v>
      </c>
      <c r="O29" s="39" t="s">
        <v>268</v>
      </c>
      <c r="P29" s="39" t="s">
        <v>271</v>
      </c>
    </row>
    <row r="30" spans="1:16" x14ac:dyDescent="0.25">
      <c r="A30" s="40">
        <v>-1.4363306393802699</v>
      </c>
      <c r="B30" s="40">
        <v>0.77847423595707399</v>
      </c>
      <c r="C30" s="40">
        <v>8.6983697103431401E-2</v>
      </c>
      <c r="D30" s="40">
        <v>0.82430254312276996</v>
      </c>
      <c r="E30" s="40">
        <v>0.51643793591140996</v>
      </c>
      <c r="F30" s="40">
        <v>0.64807680063948703</v>
      </c>
      <c r="G30" s="40">
        <v>-1.66428752407042</v>
      </c>
      <c r="H30" s="40">
        <v>0.96654200414788705</v>
      </c>
      <c r="I30" s="40">
        <v>1.37969100853926</v>
      </c>
      <c r="J30" s="40">
        <v>0.602074786448066</v>
      </c>
      <c r="K30" s="40">
        <v>-1.21069485719254</v>
      </c>
      <c r="L30" s="40">
        <v>0.63176205578289402</v>
      </c>
      <c r="M30" s="39" t="s">
        <v>105</v>
      </c>
      <c r="N30" s="39" t="s">
        <v>106</v>
      </c>
      <c r="O30" s="39" t="s">
        <v>294</v>
      </c>
      <c r="P30" s="39" t="s">
        <v>294</v>
      </c>
    </row>
    <row r="31" spans="1:16" x14ac:dyDescent="0.25">
      <c r="A31" s="40">
        <v>0.40487560223305002</v>
      </c>
      <c r="B31" s="40">
        <v>0.96352725723562704</v>
      </c>
      <c r="C31" s="40">
        <v>-7.5572245358216001</v>
      </c>
      <c r="D31" s="40">
        <v>8.85894384786209E-5</v>
      </c>
      <c r="E31" s="40">
        <v>-5.2901629798894296</v>
      </c>
      <c r="F31" s="40">
        <v>7.6250263539614301E-4</v>
      </c>
      <c r="G31" s="40">
        <v>-3.4008208427493698E-2</v>
      </c>
      <c r="H31" s="40">
        <v>0.98884661806324103</v>
      </c>
      <c r="I31" s="40">
        <v>0.696132589819217</v>
      </c>
      <c r="J31" s="40">
        <v>0.83837596844833195</v>
      </c>
      <c r="K31" s="40">
        <v>-0.59222945769388202</v>
      </c>
      <c r="L31" s="40">
        <v>0.836647335634498</v>
      </c>
      <c r="M31" s="39" t="s">
        <v>43</v>
      </c>
      <c r="N31" s="39" t="s">
        <v>44</v>
      </c>
      <c r="O31" s="39" t="s">
        <v>45</v>
      </c>
      <c r="P31" s="39" t="s">
        <v>46</v>
      </c>
    </row>
    <row r="32" spans="1:16" x14ac:dyDescent="0.25">
      <c r="A32" s="40">
        <v>0.130020160074904</v>
      </c>
      <c r="B32" s="40">
        <v>0.98870924976906704</v>
      </c>
      <c r="C32" s="40">
        <v>-3.5452694459479099</v>
      </c>
      <c r="D32" s="40">
        <v>4.6230168296851502E-3</v>
      </c>
      <c r="E32" s="40">
        <v>-3.5468150592171499</v>
      </c>
      <c r="F32" s="40">
        <v>4.6316661044730799E-3</v>
      </c>
      <c r="G32" s="40">
        <v>2.5921859983205901E-2</v>
      </c>
      <c r="H32" s="40">
        <v>0.98905116244658597</v>
      </c>
      <c r="I32" s="40">
        <v>1.6234587299063299</v>
      </c>
      <c r="J32" s="40">
        <v>0.49687630470123401</v>
      </c>
      <c r="K32" s="40">
        <v>-1.6605749184891501</v>
      </c>
      <c r="L32" s="40">
        <v>0.455506594996267</v>
      </c>
      <c r="M32" s="39" t="s">
        <v>18</v>
      </c>
      <c r="N32" s="39" t="s">
        <v>31</v>
      </c>
      <c r="O32" s="39" t="s">
        <v>32</v>
      </c>
      <c r="P32" s="39" t="s">
        <v>249</v>
      </c>
    </row>
    <row r="33" spans="1:16" x14ac:dyDescent="0.25">
      <c r="A33" s="40">
        <v>0.14144804736313499</v>
      </c>
      <c r="B33" s="40">
        <v>0.98985237283359295</v>
      </c>
      <c r="C33" s="40">
        <v>-8.9050258654032604</v>
      </c>
      <c r="D33" s="40">
        <v>3.44464002605874E-7</v>
      </c>
      <c r="E33" s="40">
        <v>-8.6955493190968696</v>
      </c>
      <c r="F33" s="40">
        <v>1.4677716980788501E-6</v>
      </c>
      <c r="G33" s="40">
        <v>-2.73814406037757E-2</v>
      </c>
      <c r="H33" s="40">
        <v>0.98973744860506796</v>
      </c>
      <c r="I33" s="40">
        <v>1.3888339758947501</v>
      </c>
      <c r="J33" s="40">
        <v>0.601417683018725</v>
      </c>
      <c r="K33" s="40">
        <v>-1.40712097174913</v>
      </c>
      <c r="L33" s="40">
        <v>0.55408377198413195</v>
      </c>
      <c r="M33" s="39" t="s">
        <v>18</v>
      </c>
      <c r="N33" s="39" t="s">
        <v>31</v>
      </c>
      <c r="O33" s="39" t="s">
        <v>94</v>
      </c>
      <c r="P33" s="39" t="s">
        <v>95</v>
      </c>
    </row>
    <row r="34" spans="1:16" x14ac:dyDescent="0.25">
      <c r="A34" s="40">
        <v>0.51877001121977895</v>
      </c>
      <c r="B34" s="40">
        <v>0.95794917090284304</v>
      </c>
      <c r="C34" s="40">
        <v>-7.5001039087556798</v>
      </c>
      <c r="D34" s="40">
        <v>2.6403573632931101E-5</v>
      </c>
      <c r="E34" s="40">
        <v>-5.2736909349697703</v>
      </c>
      <c r="F34" s="40">
        <v>1.1141723605518901E-3</v>
      </c>
      <c r="G34" s="40">
        <v>6.2842532618782504E-2</v>
      </c>
      <c r="H34" s="40">
        <v>0.98801521172526197</v>
      </c>
      <c r="I34" s="40">
        <v>0.68487302670513195</v>
      </c>
      <c r="J34" s="40">
        <v>0.839433466381039</v>
      </c>
      <c r="K34" s="40">
        <v>-0.53069993909609503</v>
      </c>
      <c r="L34" s="40">
        <v>0.85122701535732603</v>
      </c>
      <c r="M34" s="39" t="s">
        <v>18</v>
      </c>
      <c r="N34" s="39" t="s">
        <v>19</v>
      </c>
      <c r="O34" s="39" t="s">
        <v>20</v>
      </c>
      <c r="P34" s="39" t="s">
        <v>34</v>
      </c>
    </row>
    <row r="35" spans="1:16" x14ac:dyDescent="0.25">
      <c r="A35" s="40">
        <v>0.19889860289624101</v>
      </c>
      <c r="B35" s="40">
        <v>0.97715298597553801</v>
      </c>
      <c r="C35" s="40">
        <v>-0.23041859090365599</v>
      </c>
      <c r="D35" s="40">
        <v>0.77493974331687798</v>
      </c>
      <c r="E35" s="40">
        <v>0.18878039785964701</v>
      </c>
      <c r="F35" s="40">
        <v>0.78114538577812798</v>
      </c>
      <c r="G35" s="40">
        <v>-5.89220110093297E-2</v>
      </c>
      <c r="H35" s="40">
        <v>0.98833739674174803</v>
      </c>
      <c r="I35" s="40">
        <v>-0.206922061349262</v>
      </c>
      <c r="J35" s="40">
        <v>0.94405108007222205</v>
      </c>
      <c r="K35" s="40">
        <v>0.226031614702841</v>
      </c>
      <c r="L35" s="40">
        <v>0.93088680873298302</v>
      </c>
      <c r="M35" s="39" t="s">
        <v>66</v>
      </c>
      <c r="N35" s="39" t="s">
        <v>293</v>
      </c>
      <c r="O35" s="39" t="s">
        <v>292</v>
      </c>
      <c r="P35" s="39" t="s">
        <v>291</v>
      </c>
    </row>
    <row r="36" spans="1:16" x14ac:dyDescent="0.25">
      <c r="A36" s="40">
        <v>-0.594564690173498</v>
      </c>
      <c r="B36" s="40">
        <v>0.934659978553529</v>
      </c>
      <c r="C36" s="40">
        <v>4.1315647432086404</v>
      </c>
      <c r="D36" s="40">
        <v>6.6487856878163004E-3</v>
      </c>
      <c r="E36" s="40">
        <v>2.55830352965513</v>
      </c>
      <c r="F36" s="40">
        <v>5.2639867715477802E-2</v>
      </c>
      <c r="G36" s="40">
        <v>9.9439931859195793E-2</v>
      </c>
      <c r="H36" s="40">
        <v>0.98769001474957996</v>
      </c>
      <c r="I36" s="40">
        <v>0.61687275007239895</v>
      </c>
      <c r="J36" s="40">
        <v>0.77269937458904403</v>
      </c>
      <c r="K36" s="40">
        <v>-0.734797232421603</v>
      </c>
      <c r="L36" s="40">
        <v>0.75406657470598104</v>
      </c>
      <c r="M36" s="39" t="s">
        <v>25</v>
      </c>
      <c r="N36" s="39" t="s">
        <v>26</v>
      </c>
      <c r="O36" s="39" t="s">
        <v>185</v>
      </c>
      <c r="P36" s="39" t="s">
        <v>186</v>
      </c>
    </row>
    <row r="37" spans="1:16" x14ac:dyDescent="0.25">
      <c r="A37" s="40">
        <v>5.7071614301394798E-2</v>
      </c>
      <c r="B37" s="40">
        <v>0.990411256186983</v>
      </c>
      <c r="C37" s="40">
        <v>-4.9652211804544502</v>
      </c>
      <c r="D37" s="40">
        <v>1.6959126432420499E-4</v>
      </c>
      <c r="E37" s="40">
        <v>-3.3670266496845902</v>
      </c>
      <c r="F37" s="40">
        <v>5.5573890496641203E-3</v>
      </c>
      <c r="G37" s="40">
        <v>-0.50014515593463205</v>
      </c>
      <c r="H37" s="40">
        <v>0.98775473300346295</v>
      </c>
      <c r="I37" s="40">
        <v>-1.11455276338679</v>
      </c>
      <c r="J37" s="40">
        <v>0.71694071835830597</v>
      </c>
      <c r="K37" s="40">
        <v>1.1471691891622999</v>
      </c>
      <c r="L37" s="40">
        <v>0.66401744006470298</v>
      </c>
      <c r="M37" s="39" t="s">
        <v>18</v>
      </c>
      <c r="N37" s="39" t="s">
        <v>101</v>
      </c>
      <c r="O37" s="39" t="s">
        <v>102</v>
      </c>
      <c r="P37" s="39" t="s">
        <v>121</v>
      </c>
    </row>
    <row r="38" spans="1:16" x14ac:dyDescent="0.25">
      <c r="A38" s="40">
        <v>-1.6129157717779301</v>
      </c>
      <c r="B38" s="40">
        <v>0.75593130953020005</v>
      </c>
      <c r="C38" s="40">
        <v>-3.8779433987617402</v>
      </c>
      <c r="D38" s="40">
        <v>1.68928808421302E-3</v>
      </c>
      <c r="E38" s="40">
        <v>-5.1000505725755501</v>
      </c>
      <c r="F38" s="40">
        <v>2.3934669886083699E-4</v>
      </c>
      <c r="G38" s="40">
        <v>-1.4538007476286201</v>
      </c>
      <c r="H38" s="40">
        <v>0.97180549441851505</v>
      </c>
      <c r="I38" s="40">
        <v>2.9049891515940098</v>
      </c>
      <c r="J38" s="40">
        <v>8.4053729020930099E-2</v>
      </c>
      <c r="K38" s="40">
        <v>-3.4263638060913002</v>
      </c>
      <c r="L38" s="40">
        <v>3.6643794543523102E-2</v>
      </c>
      <c r="M38" s="39" t="s">
        <v>66</v>
      </c>
      <c r="N38" s="39" t="s">
        <v>67</v>
      </c>
      <c r="O38" s="39" t="s">
        <v>232</v>
      </c>
      <c r="P38" s="39" t="s">
        <v>233</v>
      </c>
    </row>
    <row r="39" spans="1:16" x14ac:dyDescent="0.25">
      <c r="A39" s="40">
        <v>0.97313156300861003</v>
      </c>
      <c r="B39" s="40">
        <v>0.89693117140755296</v>
      </c>
      <c r="C39" s="40">
        <v>-1.76609364186688</v>
      </c>
      <c r="D39" s="40">
        <v>0.18936470684593901</v>
      </c>
      <c r="E39" s="40">
        <v>-1.6965333886460601</v>
      </c>
      <c r="F39" s="40">
        <v>0.200879902083935</v>
      </c>
      <c r="G39" s="40">
        <v>0.84770750080101798</v>
      </c>
      <c r="H39" s="40">
        <v>0.98700396246039701</v>
      </c>
      <c r="I39" s="40">
        <v>0.47036348808971001</v>
      </c>
      <c r="J39" s="40">
        <v>0.88510264130420202</v>
      </c>
      <c r="K39" s="40">
        <v>-0.26180209312816599</v>
      </c>
      <c r="L39" s="40">
        <v>0.90810930816296798</v>
      </c>
      <c r="M39" s="39" t="s">
        <v>18</v>
      </c>
      <c r="N39" s="39" t="s">
        <v>290</v>
      </c>
      <c r="O39" s="39" t="s">
        <v>289</v>
      </c>
      <c r="P39" s="39" t="s">
        <v>288</v>
      </c>
    </row>
    <row r="40" spans="1:16" x14ac:dyDescent="0.25">
      <c r="A40" s="40">
        <v>0.26042520813956099</v>
      </c>
      <c r="B40" s="40">
        <v>0.98842192161426201</v>
      </c>
      <c r="C40" s="40">
        <v>-10.4122298440604</v>
      </c>
      <c r="D40" s="40">
        <v>6.6945096617059398E-8</v>
      </c>
      <c r="E40" s="40">
        <v>-8.9298937209700302</v>
      </c>
      <c r="F40" s="40">
        <v>1.2355218987003199E-6</v>
      </c>
      <c r="G40" s="40">
        <v>-2.8050443300254899E-2</v>
      </c>
      <c r="H40" s="40">
        <v>0.98969679211821504</v>
      </c>
      <c r="I40" s="40">
        <v>0.271762122642902</v>
      </c>
      <c r="J40" s="40">
        <v>0.93815691083198105</v>
      </c>
      <c r="K40" s="40">
        <v>-0.56101434436245601</v>
      </c>
      <c r="L40" s="40">
        <v>0.86390545380720696</v>
      </c>
      <c r="M40" s="39" t="s">
        <v>66</v>
      </c>
      <c r="N40" s="39" t="s">
        <v>91</v>
      </c>
      <c r="O40" s="39" t="s">
        <v>92</v>
      </c>
      <c r="P40" s="39" t="s">
        <v>93</v>
      </c>
    </row>
    <row r="41" spans="1:16" x14ac:dyDescent="0.25">
      <c r="A41" s="40">
        <v>0.20714783277115201</v>
      </c>
      <c r="B41" s="40">
        <v>0.95317555435175505</v>
      </c>
      <c r="C41" s="40">
        <v>4.4915509152775996</v>
      </c>
      <c r="D41" s="40">
        <v>5.76499039003714E-3</v>
      </c>
      <c r="E41" s="40">
        <v>4.2314714520762697</v>
      </c>
      <c r="F41" s="40">
        <v>2.50324332029835E-3</v>
      </c>
      <c r="G41" s="40">
        <v>0.31321981627394102</v>
      </c>
      <c r="H41" s="40">
        <v>0.98422851772700404</v>
      </c>
      <c r="I41" s="40">
        <v>-0.28335218320848399</v>
      </c>
      <c r="J41" s="40">
        <v>0.83766824612667801</v>
      </c>
      <c r="K41" s="40">
        <v>0.53569282347775005</v>
      </c>
      <c r="L41" s="40">
        <v>0.79740617370413602</v>
      </c>
      <c r="M41" s="39" t="s">
        <v>36</v>
      </c>
      <c r="N41" s="39" t="s">
        <v>155</v>
      </c>
      <c r="O41" s="39" t="s">
        <v>230</v>
      </c>
      <c r="P41" s="39" t="s">
        <v>231</v>
      </c>
    </row>
    <row r="42" spans="1:16" x14ac:dyDescent="0.25">
      <c r="A42" s="40">
        <v>2.11707043045923</v>
      </c>
      <c r="B42" s="40">
        <v>0.655260998834578</v>
      </c>
      <c r="C42" s="40">
        <v>-4.28200516888809</v>
      </c>
      <c r="D42" s="40">
        <v>7.1408608535863298E-4</v>
      </c>
      <c r="E42" s="40">
        <v>-2.6366866559673499</v>
      </c>
      <c r="F42" s="40">
        <v>2.42459522900344E-2</v>
      </c>
      <c r="G42" s="40">
        <v>1.2782778569637701</v>
      </c>
      <c r="H42" s="40">
        <v>0.98175235932167704</v>
      </c>
      <c r="I42" s="40">
        <v>-2.5241536161288298</v>
      </c>
      <c r="J42" s="40">
        <v>0.15599029949117699</v>
      </c>
      <c r="K42" s="40">
        <v>2.5144212411715401</v>
      </c>
      <c r="L42" s="40">
        <v>0.15875074095873001</v>
      </c>
      <c r="M42" s="39" t="s">
        <v>36</v>
      </c>
      <c r="N42" s="39" t="s">
        <v>155</v>
      </c>
      <c r="O42" s="39" t="s">
        <v>156</v>
      </c>
      <c r="P42" s="39" t="s">
        <v>157</v>
      </c>
    </row>
    <row r="43" spans="1:16" x14ac:dyDescent="0.25">
      <c r="A43" s="40">
        <v>-0.28661664647009599</v>
      </c>
      <c r="B43" s="40">
        <v>0.98746441777675698</v>
      </c>
      <c r="C43" s="40">
        <v>-4.8104210444775601</v>
      </c>
      <c r="D43" s="40">
        <v>2.1645177790276601E-4</v>
      </c>
      <c r="E43" s="40">
        <v>-4.5084568780874603</v>
      </c>
      <c r="F43" s="40">
        <v>5.7903741150803004E-4</v>
      </c>
      <c r="G43" s="40">
        <v>-0.439491680695834</v>
      </c>
      <c r="H43" s="40">
        <v>0.98775473300346295</v>
      </c>
      <c r="I43" s="40">
        <v>1.9434871169135799</v>
      </c>
      <c r="J43" s="40">
        <v>0.35197957199889601</v>
      </c>
      <c r="K43" s="40">
        <v>-1.6745960830625499</v>
      </c>
      <c r="L43" s="40">
        <v>0.44897643577882201</v>
      </c>
      <c r="M43" s="39" t="s">
        <v>18</v>
      </c>
      <c r="N43" s="39" t="s">
        <v>19</v>
      </c>
      <c r="O43" s="39" t="s">
        <v>20</v>
      </c>
      <c r="P43" s="39" t="s">
        <v>53</v>
      </c>
    </row>
    <row r="44" spans="1:16" x14ac:dyDescent="0.25">
      <c r="A44" s="40">
        <v>-0.75082900940632602</v>
      </c>
      <c r="B44" s="40">
        <v>0.92278069074259605</v>
      </c>
      <c r="C44" s="40">
        <v>4.7678506085138297</v>
      </c>
      <c r="D44" s="40">
        <v>5.5512735422790999E-3</v>
      </c>
      <c r="E44" s="40">
        <v>3.0966183851094402</v>
      </c>
      <c r="F44" s="40">
        <v>2.7275713333696001E-2</v>
      </c>
      <c r="G44" s="40">
        <v>-3.8638740704038201E-3</v>
      </c>
      <c r="H44" s="40">
        <v>0.98736598035143397</v>
      </c>
      <c r="I44" s="40">
        <v>0.54359194752611095</v>
      </c>
      <c r="J44" s="40">
        <v>0.79590250381014005</v>
      </c>
      <c r="K44" s="40">
        <v>-0.81193843498345297</v>
      </c>
      <c r="L44" s="40">
        <v>0.74832377558235297</v>
      </c>
      <c r="M44" s="39" t="s">
        <v>18</v>
      </c>
      <c r="N44" s="39" t="s">
        <v>31</v>
      </c>
      <c r="O44" s="39" t="s">
        <v>179</v>
      </c>
      <c r="P44" s="39" t="s">
        <v>180</v>
      </c>
    </row>
    <row r="45" spans="1:16" x14ac:dyDescent="0.25">
      <c r="A45" s="40">
        <v>-0.30680711977699399</v>
      </c>
      <c r="B45" s="40">
        <v>0.96210161923568904</v>
      </c>
      <c r="C45" s="40">
        <v>4.2006597652397302</v>
      </c>
      <c r="D45" s="40">
        <v>5.6808534666079897E-3</v>
      </c>
      <c r="E45" s="40">
        <v>2.9584545830066</v>
      </c>
      <c r="F45" s="40">
        <v>2.7381562629645799E-2</v>
      </c>
      <c r="G45" s="40">
        <v>0.192759716293358</v>
      </c>
      <c r="H45" s="40">
        <v>0.98480933677916704</v>
      </c>
      <c r="I45" s="40">
        <v>0.46914038824763499</v>
      </c>
      <c r="J45" s="40">
        <v>0.80557217564805605</v>
      </c>
      <c r="K45" s="40">
        <v>-0.58381244175539504</v>
      </c>
      <c r="L45" s="40">
        <v>0.81131550620410597</v>
      </c>
      <c r="M45" s="39" t="s">
        <v>25</v>
      </c>
      <c r="N45" s="39" t="s">
        <v>142</v>
      </c>
      <c r="O45" s="39" t="s">
        <v>148</v>
      </c>
      <c r="P45" s="39" t="s">
        <v>219</v>
      </c>
    </row>
    <row r="46" spans="1:16" x14ac:dyDescent="0.25">
      <c r="A46" s="40">
        <v>2.6333204548019098</v>
      </c>
      <c r="B46" s="40">
        <v>0.36338785210056901</v>
      </c>
      <c r="C46" s="40">
        <v>-3.1395704572182401</v>
      </c>
      <c r="D46" s="40">
        <v>7.6449105725599998E-3</v>
      </c>
      <c r="E46" s="40">
        <v>-2.41315395185778</v>
      </c>
      <c r="F46" s="40">
        <v>3.6867742376489099E-2</v>
      </c>
      <c r="G46" s="40">
        <v>2.0382136629070402</v>
      </c>
      <c r="H46" s="40">
        <v>0.94055622429444496</v>
      </c>
      <c r="I46" s="40">
        <v>-2.4126288634151698</v>
      </c>
      <c r="J46" s="40">
        <v>0.17625283134023401</v>
      </c>
      <c r="K46" s="40">
        <v>2.42318961694142</v>
      </c>
      <c r="L46" s="40">
        <v>0.175915810236418</v>
      </c>
      <c r="M46" s="39" t="s">
        <v>18</v>
      </c>
      <c r="N46" s="39" t="s">
        <v>216</v>
      </c>
      <c r="O46" s="39" t="s">
        <v>217</v>
      </c>
      <c r="P46" s="39" t="s">
        <v>218</v>
      </c>
    </row>
    <row r="47" spans="1:16" x14ac:dyDescent="0.25">
      <c r="A47" s="40">
        <v>-1.3281484566858901</v>
      </c>
      <c r="B47" s="40">
        <v>0.81007191675855705</v>
      </c>
      <c r="C47" s="40">
        <v>-3.3243926422782502</v>
      </c>
      <c r="D47" s="40">
        <v>7.45658067370267E-3</v>
      </c>
      <c r="E47" s="40">
        <v>-2.9021475208334602</v>
      </c>
      <c r="F47" s="40">
        <v>1.7378912006759301E-2</v>
      </c>
      <c r="G47" s="40">
        <v>-1.6096442023152999</v>
      </c>
      <c r="H47" s="40">
        <v>0.95856813955958298</v>
      </c>
      <c r="I47" s="40">
        <v>0.87167681971348798</v>
      </c>
      <c r="J47" s="40">
        <v>0.790268618155749</v>
      </c>
      <c r="K47" s="40">
        <v>-0.88343217417556397</v>
      </c>
      <c r="L47" s="40">
        <v>0.76229775560454205</v>
      </c>
      <c r="M47" s="39" t="s">
        <v>43</v>
      </c>
      <c r="N47" s="39" t="s">
        <v>239</v>
      </c>
      <c r="O47" s="39" t="s">
        <v>239</v>
      </c>
      <c r="P47" s="39" t="s">
        <v>239</v>
      </c>
    </row>
    <row r="48" spans="1:16" x14ac:dyDescent="0.25">
      <c r="A48" s="40">
        <v>-0.17634000720329199</v>
      </c>
      <c r="B48" s="40">
        <v>0.98905925802150096</v>
      </c>
      <c r="C48" s="40">
        <v>-4.9495655393784803</v>
      </c>
      <c r="D48" s="40">
        <v>1.9278709139215999E-4</v>
      </c>
      <c r="E48" s="40">
        <v>-5.9301901642399404</v>
      </c>
      <c r="F48" s="40">
        <v>6.2804929821165095E-5</v>
      </c>
      <c r="G48" s="40">
        <v>-0.15628994558414799</v>
      </c>
      <c r="H48" s="40">
        <v>0.98881653433501904</v>
      </c>
      <c r="I48" s="40">
        <v>0.88660226573401302</v>
      </c>
      <c r="J48" s="40">
        <v>0.79109482846482604</v>
      </c>
      <c r="K48" s="40">
        <v>-1.1922321647688101</v>
      </c>
      <c r="L48" s="40">
        <v>0.638560313714443</v>
      </c>
      <c r="M48" s="39" t="s">
        <v>66</v>
      </c>
      <c r="N48" s="39" t="s">
        <v>67</v>
      </c>
      <c r="O48" s="39" t="s">
        <v>68</v>
      </c>
      <c r="P48" s="39" t="s">
        <v>69</v>
      </c>
    </row>
    <row r="49" spans="1:16" x14ac:dyDescent="0.25">
      <c r="A49" s="40">
        <v>1.80581816190444</v>
      </c>
      <c r="B49" s="40">
        <v>0.74051427307011897</v>
      </c>
      <c r="C49" s="40">
        <v>-3.1793356503723702</v>
      </c>
      <c r="D49" s="40">
        <v>6.1940216934765098E-3</v>
      </c>
      <c r="E49" s="40">
        <v>-2.0700819470210798</v>
      </c>
      <c r="F49" s="40">
        <v>6.7116839687180296E-2</v>
      </c>
      <c r="G49" s="40">
        <v>1.12066220594809</v>
      </c>
      <c r="H49" s="40">
        <v>0.98547486929283701</v>
      </c>
      <c r="I49" s="40">
        <v>-3.03373522476641</v>
      </c>
      <c r="J49" s="40">
        <v>6.6069695985110602E-2</v>
      </c>
      <c r="K49" s="40">
        <v>3.0266008389722998</v>
      </c>
      <c r="L49" s="40">
        <v>6.4133003127822705E-2</v>
      </c>
      <c r="M49" s="39" t="s">
        <v>73</v>
      </c>
      <c r="N49" s="39" t="s">
        <v>74</v>
      </c>
      <c r="O49" s="39" t="s">
        <v>75</v>
      </c>
      <c r="P49" s="39" t="s">
        <v>75</v>
      </c>
    </row>
    <row r="50" spans="1:16" x14ac:dyDescent="0.25">
      <c r="A50" s="40">
        <v>0.70727182671127098</v>
      </c>
      <c r="B50" s="40">
        <v>0.96197543661717</v>
      </c>
      <c r="C50" s="40">
        <v>-3.9706235797623801</v>
      </c>
      <c r="D50" s="40">
        <v>1.24272825716135E-3</v>
      </c>
      <c r="E50" s="40">
        <v>-2.2944114771249202</v>
      </c>
      <c r="F50" s="40">
        <v>4.5208094289780398E-2</v>
      </c>
      <c r="G50" s="40">
        <v>-3.4443676251263301E-2</v>
      </c>
      <c r="H50" s="40">
        <v>0.98933089428352405</v>
      </c>
      <c r="I50" s="40">
        <v>-2.5420595346376502</v>
      </c>
      <c r="J50" s="40">
        <v>0.14521946904291599</v>
      </c>
      <c r="K50" s="40">
        <v>2.72174279629815</v>
      </c>
      <c r="L50" s="40">
        <v>0.111318222605035</v>
      </c>
      <c r="M50" s="39" t="s">
        <v>18</v>
      </c>
      <c r="N50" s="39" t="s">
        <v>31</v>
      </c>
      <c r="O50" s="39" t="s">
        <v>32</v>
      </c>
      <c r="P50" s="39" t="s">
        <v>150</v>
      </c>
    </row>
    <row r="51" spans="1:16" x14ac:dyDescent="0.25">
      <c r="A51" s="40">
        <v>1.15349062633302</v>
      </c>
      <c r="B51" s="40">
        <v>0.85052871130683305</v>
      </c>
      <c r="C51" s="40">
        <v>0.126079065146636</v>
      </c>
      <c r="D51" s="40">
        <v>0.79770444610692803</v>
      </c>
      <c r="E51" s="40">
        <v>0.55713460530937298</v>
      </c>
      <c r="F51" s="40">
        <v>0.62335951780815102</v>
      </c>
      <c r="G51" s="40">
        <v>0.79053152777919899</v>
      </c>
      <c r="H51" s="40">
        <v>0.98665410595162395</v>
      </c>
      <c r="I51" s="40">
        <v>-2.65265417256823</v>
      </c>
      <c r="J51" s="40">
        <v>0.13108780371346199</v>
      </c>
      <c r="K51" s="40">
        <v>2.33096457730419</v>
      </c>
      <c r="L51" s="40">
        <v>0.20781433462485299</v>
      </c>
      <c r="M51" s="39" t="s">
        <v>117</v>
      </c>
      <c r="N51" s="39" t="s">
        <v>118</v>
      </c>
      <c r="O51" s="39" t="s">
        <v>267</v>
      </c>
      <c r="P51" s="39" t="s">
        <v>270</v>
      </c>
    </row>
    <row r="52" spans="1:16" x14ac:dyDescent="0.25">
      <c r="A52" s="40">
        <v>-0.30704215974714</v>
      </c>
      <c r="B52" s="40">
        <v>0.98625995982438597</v>
      </c>
      <c r="C52" s="40">
        <v>-6.3252779730975499</v>
      </c>
      <c r="D52" s="40">
        <v>1.5249344825527199E-5</v>
      </c>
      <c r="E52" s="40">
        <v>-5.3733068653835199</v>
      </c>
      <c r="F52" s="40">
        <v>1.42314194671568E-4</v>
      </c>
      <c r="G52" s="40">
        <v>-0.60062029443560905</v>
      </c>
      <c r="H52" s="40">
        <v>0.98757627417659</v>
      </c>
      <c r="I52" s="40">
        <v>0.28942121226704798</v>
      </c>
      <c r="J52" s="40">
        <v>0.93243523538407702</v>
      </c>
      <c r="K52" s="40">
        <v>-0.38811433146643898</v>
      </c>
      <c r="L52" s="40">
        <v>0.90484970214391003</v>
      </c>
      <c r="M52" s="39" t="s">
        <v>109</v>
      </c>
      <c r="N52" s="39" t="s">
        <v>110</v>
      </c>
      <c r="O52" s="39" t="s">
        <v>111</v>
      </c>
      <c r="P52" s="39" t="s">
        <v>112</v>
      </c>
    </row>
    <row r="53" spans="1:16" x14ac:dyDescent="0.25">
      <c r="A53" s="40">
        <v>-0.84315345153787802</v>
      </c>
      <c r="B53" s="40">
        <v>0.91502038271610797</v>
      </c>
      <c r="C53" s="40">
        <v>-2.3876168997560501</v>
      </c>
      <c r="D53" s="40">
        <v>7.2583910100228397E-2</v>
      </c>
      <c r="E53" s="40">
        <v>-2.8792595046465101</v>
      </c>
      <c r="F53" s="40">
        <v>4.7799806228900399E-2</v>
      </c>
      <c r="G53" s="40">
        <v>-0.81490466833036801</v>
      </c>
      <c r="H53" s="40">
        <v>0.98564245082764101</v>
      </c>
      <c r="I53" s="40">
        <v>1.3298931011841499</v>
      </c>
      <c r="J53" s="40">
        <v>0.62439238566181399</v>
      </c>
      <c r="K53" s="40">
        <v>-1.86231876845281</v>
      </c>
      <c r="L53" s="40">
        <v>0.37382050224519697</v>
      </c>
      <c r="M53" s="39" t="s">
        <v>66</v>
      </c>
      <c r="N53" s="39" t="s">
        <v>67</v>
      </c>
      <c r="O53" s="39" t="s">
        <v>68</v>
      </c>
      <c r="P53" s="39" t="s">
        <v>287</v>
      </c>
    </row>
    <row r="54" spans="1:16" x14ac:dyDescent="0.25">
      <c r="A54" s="40">
        <v>-0.35183944994282101</v>
      </c>
      <c r="B54" s="40">
        <v>0.97120273219168995</v>
      </c>
      <c r="C54" s="40">
        <v>8.1198191307643501</v>
      </c>
      <c r="D54" s="40">
        <v>6.7432066455161204E-6</v>
      </c>
      <c r="E54" s="40">
        <v>5.1012356182936003</v>
      </c>
      <c r="F54" s="40">
        <v>4.0528248017353703E-4</v>
      </c>
      <c r="G54" s="40">
        <v>0.12012062750147499</v>
      </c>
      <c r="H54" s="40">
        <v>0.98738410531130105</v>
      </c>
      <c r="I54" s="40">
        <v>0.123299132998803</v>
      </c>
      <c r="J54" s="40">
        <v>0.89084215577160797</v>
      </c>
      <c r="K54" s="40">
        <v>-0.102480488448646</v>
      </c>
      <c r="L54" s="40">
        <v>0.89098559291091195</v>
      </c>
      <c r="M54" s="39" t="s">
        <v>105</v>
      </c>
      <c r="N54" s="39" t="s">
        <v>122</v>
      </c>
      <c r="O54" s="39" t="s">
        <v>123</v>
      </c>
      <c r="P54" s="39" t="s">
        <v>124</v>
      </c>
    </row>
    <row r="55" spans="1:16" x14ac:dyDescent="0.25">
      <c r="A55" s="40">
        <v>3.36535767332449E-2</v>
      </c>
      <c r="B55" s="40">
        <v>0.96882816303417396</v>
      </c>
      <c r="C55" s="40">
        <v>4.1556088072095898</v>
      </c>
      <c r="D55" s="40">
        <v>8.2508498362673099E-3</v>
      </c>
      <c r="E55" s="40">
        <v>3.2306186621319202</v>
      </c>
      <c r="F55" s="40">
        <v>2.83856295706582E-2</v>
      </c>
      <c r="G55" s="40">
        <v>0.49462359972785702</v>
      </c>
      <c r="H55" s="40">
        <v>0.98505069177782301</v>
      </c>
      <c r="I55" s="40">
        <v>9.6800313125050802E-2</v>
      </c>
      <c r="J55" s="40">
        <v>0.85051128671277698</v>
      </c>
      <c r="K55" s="40">
        <v>-0.213722016639529</v>
      </c>
      <c r="L55" s="40">
        <v>0.83733206255140202</v>
      </c>
      <c r="M55" s="39" t="s">
        <v>175</v>
      </c>
      <c r="N55" s="39" t="s">
        <v>210</v>
      </c>
      <c r="O55" s="39" t="s">
        <v>210</v>
      </c>
      <c r="P55" s="39" t="s">
        <v>210</v>
      </c>
    </row>
    <row r="56" spans="1:16" x14ac:dyDescent="0.25">
      <c r="A56" s="40">
        <v>0.66173449528412198</v>
      </c>
      <c r="B56" s="40">
        <v>0.96383486844539401</v>
      </c>
      <c r="C56" s="40">
        <v>-2.7125084457825999</v>
      </c>
      <c r="D56" s="40">
        <v>4.5963059456376999E-2</v>
      </c>
      <c r="E56" s="40">
        <v>-2.8006914332633701</v>
      </c>
      <c r="F56" s="40">
        <v>5.1390500371064303E-2</v>
      </c>
      <c r="G56" s="40">
        <v>0.57460091398733104</v>
      </c>
      <c r="H56" s="40">
        <v>0.98779680877856402</v>
      </c>
      <c r="I56" s="40">
        <v>-0.81879591442187505</v>
      </c>
      <c r="J56" s="40">
        <v>0.79580230048644096</v>
      </c>
      <c r="K56" s="40">
        <v>0.51865627671449099</v>
      </c>
      <c r="L56" s="40">
        <v>0.86292349544397595</v>
      </c>
      <c r="M56" s="39" t="s">
        <v>18</v>
      </c>
      <c r="N56" s="39" t="s">
        <v>81</v>
      </c>
      <c r="O56" s="39" t="s">
        <v>82</v>
      </c>
      <c r="P56" s="39" t="s">
        <v>83</v>
      </c>
    </row>
    <row r="57" spans="1:16" x14ac:dyDescent="0.25">
      <c r="A57" s="40">
        <v>-0.38215273525527299</v>
      </c>
      <c r="B57" s="40">
        <v>0.98049235427619097</v>
      </c>
      <c r="C57" s="40">
        <v>-4.3405395239643703</v>
      </c>
      <c r="D57" s="40">
        <v>1.2626641843923401E-3</v>
      </c>
      <c r="E57" s="40">
        <v>-5.0184872146237103</v>
      </c>
      <c r="F57" s="40">
        <v>6.30256987646554E-4</v>
      </c>
      <c r="G57" s="40">
        <v>-0.36083968331851901</v>
      </c>
      <c r="H57" s="40">
        <v>0.98785363989151898</v>
      </c>
      <c r="I57" s="40">
        <v>0.94255417927058704</v>
      </c>
      <c r="J57" s="40">
        <v>0.76859021914981795</v>
      </c>
      <c r="K57" s="40">
        <v>-1.42208859375371</v>
      </c>
      <c r="L57" s="40">
        <v>0.55072254002400001</v>
      </c>
      <c r="M57" s="39" t="s">
        <v>43</v>
      </c>
      <c r="N57" s="39" t="s">
        <v>44</v>
      </c>
      <c r="O57" s="39" t="s">
        <v>45</v>
      </c>
      <c r="P57" s="39" t="s">
        <v>243</v>
      </c>
    </row>
    <row r="58" spans="1:16" x14ac:dyDescent="0.25">
      <c r="A58" s="40">
        <v>2.6324095878081701</v>
      </c>
      <c r="B58" s="40">
        <v>0.38622305933529899</v>
      </c>
      <c r="C58" s="40">
        <v>-2.60992100981115</v>
      </c>
      <c r="D58" s="40">
        <v>2.7886205377132298E-2</v>
      </c>
      <c r="E58" s="40">
        <v>-2.26480951939994</v>
      </c>
      <c r="F58" s="40">
        <v>5.5665897345363403E-2</v>
      </c>
      <c r="G58" s="40">
        <v>2.2995081488574698</v>
      </c>
      <c r="H58" s="40">
        <v>0.89933210404184605</v>
      </c>
      <c r="I58" s="40">
        <v>-0.893018730688522</v>
      </c>
      <c r="J58" s="40">
        <v>0.77441541522979496</v>
      </c>
      <c r="K58" s="40">
        <v>1.09048135040349</v>
      </c>
      <c r="L58" s="40">
        <v>0.67631091284523503</v>
      </c>
      <c r="M58" s="39" t="s">
        <v>171</v>
      </c>
      <c r="N58" s="39" t="s">
        <v>172</v>
      </c>
      <c r="O58" s="39" t="s">
        <v>173</v>
      </c>
      <c r="P58" s="39" t="s">
        <v>257</v>
      </c>
    </row>
    <row r="59" spans="1:16" x14ac:dyDescent="0.25">
      <c r="A59" s="40">
        <v>-0.200205615407031</v>
      </c>
      <c r="B59" s="40">
        <v>0.96677537445161299</v>
      </c>
      <c r="C59" s="40">
        <v>4.5692400226960999</v>
      </c>
      <c r="D59" s="40">
        <v>4.7379006759281899E-3</v>
      </c>
      <c r="E59" s="40">
        <v>3.2228569550385799</v>
      </c>
      <c r="F59" s="40">
        <v>2.5668662585129402E-2</v>
      </c>
      <c r="G59" s="40">
        <v>0.29789589265369298</v>
      </c>
      <c r="H59" s="40">
        <v>0.98779677863511495</v>
      </c>
      <c r="I59" s="40">
        <v>0.16989459285111</v>
      </c>
      <c r="J59" s="40">
        <v>0.83564188306790399</v>
      </c>
      <c r="K59" s="40">
        <v>-0.18658990164990999</v>
      </c>
      <c r="L59" s="40">
        <v>0.86198688968193304</v>
      </c>
      <c r="M59" s="39" t="s">
        <v>181</v>
      </c>
      <c r="N59" s="39" t="s">
        <v>181</v>
      </c>
      <c r="O59" s="39" t="s">
        <v>181</v>
      </c>
      <c r="P59" s="39" t="s">
        <v>181</v>
      </c>
    </row>
    <row r="60" spans="1:16" x14ac:dyDescent="0.25">
      <c r="A60" s="40">
        <v>1.81830889626059</v>
      </c>
      <c r="B60" s="40">
        <v>0.72938228924650494</v>
      </c>
      <c r="C60" s="40">
        <v>-3.4898359840675699</v>
      </c>
      <c r="D60" s="40">
        <v>4.0090328351241799E-3</v>
      </c>
      <c r="E60" s="40">
        <v>-2.5384050470280299</v>
      </c>
      <c r="F60" s="40">
        <v>3.04954524801739E-2</v>
      </c>
      <c r="G60" s="40">
        <v>1.29787527576951</v>
      </c>
      <c r="H60" s="40">
        <v>0.97953407943822701</v>
      </c>
      <c r="I60" s="40">
        <v>-1.5748765247583001</v>
      </c>
      <c r="J60" s="40">
        <v>0.51245655174525895</v>
      </c>
      <c r="K60" s="40">
        <v>1.7642819837514601</v>
      </c>
      <c r="L60" s="40">
        <v>0.41317744615032298</v>
      </c>
      <c r="M60" s="39" t="s">
        <v>128</v>
      </c>
      <c r="N60" s="39" t="s">
        <v>129</v>
      </c>
      <c r="O60" s="39" t="s">
        <v>130</v>
      </c>
      <c r="P60" s="39" t="s">
        <v>184</v>
      </c>
    </row>
    <row r="61" spans="1:16" x14ac:dyDescent="0.25">
      <c r="A61" s="40">
        <v>-0.54632474261457498</v>
      </c>
      <c r="B61" s="40">
        <v>0.94587059988606503</v>
      </c>
      <c r="C61" s="40">
        <v>6.3498607435198204</v>
      </c>
      <c r="D61" s="40">
        <v>1.54096033777998E-4</v>
      </c>
      <c r="E61" s="40">
        <v>4.3353350182129597</v>
      </c>
      <c r="F61" s="40">
        <v>1.7554275756458001E-3</v>
      </c>
      <c r="G61" s="40">
        <v>-3.3086216368108302E-2</v>
      </c>
      <c r="H61" s="40">
        <v>0.98752476667842704</v>
      </c>
      <c r="I61" s="40">
        <v>0.32007025250736998</v>
      </c>
      <c r="J61" s="40">
        <v>0.85863864036780002</v>
      </c>
      <c r="K61" s="40">
        <v>-0.233115645039979</v>
      </c>
      <c r="L61" s="40">
        <v>0.87346094060531998</v>
      </c>
      <c r="M61" s="39" t="s">
        <v>18</v>
      </c>
      <c r="N61" s="39" t="s">
        <v>31</v>
      </c>
      <c r="O61" s="39" t="s">
        <v>152</v>
      </c>
      <c r="P61" s="39" t="s">
        <v>153</v>
      </c>
    </row>
    <row r="62" spans="1:16" x14ac:dyDescent="0.25">
      <c r="A62" s="40">
        <v>0.51756842783932899</v>
      </c>
      <c r="B62" s="40">
        <v>0.97983717752682997</v>
      </c>
      <c r="C62" s="40">
        <v>-4.8731127777812704</v>
      </c>
      <c r="D62" s="40">
        <v>5.15440083185611E-4</v>
      </c>
      <c r="E62" s="40">
        <v>-4.9985055696874001</v>
      </c>
      <c r="F62" s="40">
        <v>3.4555837689550199E-4</v>
      </c>
      <c r="G62" s="40">
        <v>0.383837313221288</v>
      </c>
      <c r="H62" s="40">
        <v>0.98829834178145604</v>
      </c>
      <c r="I62" s="40">
        <v>0.86500315018597995</v>
      </c>
      <c r="J62" s="40">
        <v>0.79759247532171296</v>
      </c>
      <c r="K62" s="40">
        <v>-1.0276836083479699</v>
      </c>
      <c r="L62" s="40">
        <v>0.711440074012478</v>
      </c>
      <c r="M62" s="39" t="s">
        <v>36</v>
      </c>
      <c r="N62" s="39" t="s">
        <v>37</v>
      </c>
      <c r="O62" s="39" t="s">
        <v>38</v>
      </c>
      <c r="P62" s="39" t="s">
        <v>71</v>
      </c>
    </row>
    <row r="63" spans="1:16" x14ac:dyDescent="0.25">
      <c r="A63" s="40">
        <v>-0.60634862000543299</v>
      </c>
      <c r="B63" s="40">
        <v>0.97526745087828604</v>
      </c>
      <c r="C63" s="40">
        <v>-4.3966751564719102</v>
      </c>
      <c r="D63" s="40">
        <v>5.0865957793302496E-4</v>
      </c>
      <c r="E63" s="40">
        <v>-2.50919394974356</v>
      </c>
      <c r="F63" s="40">
        <v>3.0025815514389299E-2</v>
      </c>
      <c r="G63" s="40">
        <v>-1.4044152278205799</v>
      </c>
      <c r="H63" s="40">
        <v>0.971013909349561</v>
      </c>
      <c r="I63" s="40">
        <v>-0.76741625279540204</v>
      </c>
      <c r="J63" s="40">
        <v>0.82169648163355202</v>
      </c>
      <c r="K63" s="40">
        <v>0.86728277492526495</v>
      </c>
      <c r="L63" s="40">
        <v>0.776037943610838</v>
      </c>
      <c r="M63" s="39" t="s">
        <v>138</v>
      </c>
      <c r="N63" s="39" t="s">
        <v>138</v>
      </c>
      <c r="O63" s="39" t="s">
        <v>138</v>
      </c>
      <c r="P63" s="39" t="s">
        <v>138</v>
      </c>
    </row>
    <row r="64" spans="1:16" x14ac:dyDescent="0.25">
      <c r="A64" s="40">
        <v>3.0592331655687799</v>
      </c>
      <c r="B64" s="40">
        <v>0.268668692781241</v>
      </c>
      <c r="C64" s="40">
        <v>-3.6148812448092902</v>
      </c>
      <c r="D64" s="40">
        <v>3.23080052125703E-3</v>
      </c>
      <c r="E64" s="40">
        <v>-3.4644327389559799</v>
      </c>
      <c r="F64" s="40">
        <v>5.8176401244224799E-3</v>
      </c>
      <c r="G64" s="40">
        <v>2.6964663652798899</v>
      </c>
      <c r="H64" s="40">
        <v>0.84336225865296799</v>
      </c>
      <c r="I64" s="40">
        <v>-1.5971683889447901</v>
      </c>
      <c r="J64" s="40">
        <v>0.50817532851805103</v>
      </c>
      <c r="K64" s="40">
        <v>1.3503096943355299</v>
      </c>
      <c r="L64" s="40">
        <v>0.57952539067879305</v>
      </c>
      <c r="M64" s="39" t="s">
        <v>25</v>
      </c>
      <c r="N64" s="39" t="s">
        <v>220</v>
      </c>
      <c r="O64" s="39" t="s">
        <v>221</v>
      </c>
      <c r="P64" s="39" t="s">
        <v>222</v>
      </c>
    </row>
    <row r="65" spans="1:16" x14ac:dyDescent="0.25">
      <c r="A65" s="40">
        <v>-0.85059412080199504</v>
      </c>
      <c r="B65" s="40">
        <v>0.92230237365021905</v>
      </c>
      <c r="C65" s="40">
        <v>-1.3809810974453101</v>
      </c>
      <c r="D65" s="40">
        <v>0.27751695547261701</v>
      </c>
      <c r="E65" s="40">
        <v>-0.89499940707654502</v>
      </c>
      <c r="F65" s="40">
        <v>0.45451366021231498</v>
      </c>
      <c r="G65" s="40">
        <v>-1.2187415522025999</v>
      </c>
      <c r="H65" s="40">
        <v>0.979058758847968</v>
      </c>
      <c r="I65" s="40">
        <v>0.88980074349773197</v>
      </c>
      <c r="J65" s="40">
        <v>0.78478808219645302</v>
      </c>
      <c r="K65" s="40">
        <v>-0.76311267809261496</v>
      </c>
      <c r="L65" s="40">
        <v>0.80499764082882896</v>
      </c>
      <c r="M65" s="39" t="s">
        <v>25</v>
      </c>
      <c r="N65" s="39" t="s">
        <v>142</v>
      </c>
      <c r="O65" s="39" t="s">
        <v>143</v>
      </c>
      <c r="P65" s="39" t="s">
        <v>286</v>
      </c>
    </row>
    <row r="66" spans="1:16" x14ac:dyDescent="0.25">
      <c r="A66" s="40">
        <v>0.70961009259297103</v>
      </c>
      <c r="B66" s="40">
        <v>0.95991665260564796</v>
      </c>
      <c r="C66" s="40">
        <v>-1.3099815694315899</v>
      </c>
      <c r="D66" s="40">
        <v>0.23419099210316799</v>
      </c>
      <c r="E66" s="40">
        <v>-0.23547555145400101</v>
      </c>
      <c r="F66" s="40">
        <v>0.82002902130396405</v>
      </c>
      <c r="G66" s="40">
        <v>7.0236333347953803E-2</v>
      </c>
      <c r="H66" s="40">
        <v>0.989780319441947</v>
      </c>
      <c r="I66" s="40">
        <v>-0.59360857697958302</v>
      </c>
      <c r="J66" s="40">
        <v>0.86443071478788003</v>
      </c>
      <c r="K66" s="40">
        <v>1.1364537690777501</v>
      </c>
      <c r="L66" s="40">
        <v>0.66491215416044802</v>
      </c>
      <c r="M66" s="39" t="s">
        <v>25</v>
      </c>
      <c r="N66" s="39" t="s">
        <v>142</v>
      </c>
      <c r="O66" s="39" t="s">
        <v>143</v>
      </c>
      <c r="P66" s="39" t="s">
        <v>285</v>
      </c>
    </row>
    <row r="67" spans="1:16" x14ac:dyDescent="0.25">
      <c r="A67" s="40">
        <v>-0.428448959121977</v>
      </c>
      <c r="B67" s="40">
        <v>0.98394634893758603</v>
      </c>
      <c r="C67" s="40">
        <v>-4.5089460368009098</v>
      </c>
      <c r="D67" s="40">
        <v>4.0860905143918298E-4</v>
      </c>
      <c r="E67" s="40">
        <v>-3.0686524350303301</v>
      </c>
      <c r="F67" s="40">
        <v>1.00821952724785E-2</v>
      </c>
      <c r="G67" s="40">
        <v>-0.93808432248195495</v>
      </c>
      <c r="H67" s="40">
        <v>0.98678494150336804</v>
      </c>
      <c r="I67" s="40">
        <v>0.56714672146068401</v>
      </c>
      <c r="J67" s="40">
        <v>0.87946772766956205</v>
      </c>
      <c r="K67" s="40">
        <v>-0.28003302294522803</v>
      </c>
      <c r="L67" s="40">
        <v>0.93147000379892197</v>
      </c>
      <c r="M67" s="39" t="s">
        <v>128</v>
      </c>
      <c r="N67" s="39" t="s">
        <v>129</v>
      </c>
      <c r="O67" s="39" t="s">
        <v>130</v>
      </c>
      <c r="P67" s="39" t="s">
        <v>151</v>
      </c>
    </row>
    <row r="68" spans="1:16" x14ac:dyDescent="0.25">
      <c r="A68" s="40">
        <v>-0.67808640531014297</v>
      </c>
      <c r="B68" s="40">
        <v>0.91889075488701899</v>
      </c>
      <c r="C68" s="40">
        <v>4.3186384338026702</v>
      </c>
      <c r="D68" s="40">
        <v>5.9506754884959502E-3</v>
      </c>
      <c r="E68" s="40">
        <v>2.8892396740065101</v>
      </c>
      <c r="F68" s="40">
        <v>4.0069810997954897E-2</v>
      </c>
      <c r="G68" s="40">
        <v>-0.163986569956585</v>
      </c>
      <c r="H68" s="40">
        <v>0.98776918902438804</v>
      </c>
      <c r="I68" s="40">
        <v>0.61503235676663703</v>
      </c>
      <c r="J68" s="40">
        <v>0.78169992436149405</v>
      </c>
      <c r="K68" s="40">
        <v>-0.861542878530417</v>
      </c>
      <c r="L68" s="40">
        <v>0.72750535156039398</v>
      </c>
      <c r="M68" s="39" t="s">
        <v>25</v>
      </c>
      <c r="N68" s="39" t="s">
        <v>26</v>
      </c>
      <c r="O68" s="39" t="s">
        <v>198</v>
      </c>
      <c r="P68" s="39" t="s">
        <v>200</v>
      </c>
    </row>
    <row r="69" spans="1:16" x14ac:dyDescent="0.25">
      <c r="A69" s="40">
        <v>1.99755086905713</v>
      </c>
      <c r="B69" s="40">
        <v>0.68288122462453404</v>
      </c>
      <c r="C69" s="40">
        <v>-3.3099712854865602</v>
      </c>
      <c r="D69" s="40">
        <v>6.3720037320885003E-3</v>
      </c>
      <c r="E69" s="40">
        <v>-2.2064284688185598</v>
      </c>
      <c r="F69" s="40">
        <v>6.14617275081542E-2</v>
      </c>
      <c r="G69" s="40">
        <v>1.26702904437175</v>
      </c>
      <c r="H69" s="40">
        <v>0.98064189581273498</v>
      </c>
      <c r="I69" s="40">
        <v>-3.2210200090145902</v>
      </c>
      <c r="J69" s="40">
        <v>6.6659265046827398E-2</v>
      </c>
      <c r="K69" s="40">
        <v>2.8574217246684501</v>
      </c>
      <c r="L69" s="40">
        <v>0.105117174729409</v>
      </c>
      <c r="M69" s="39" t="s">
        <v>209</v>
      </c>
      <c r="N69" s="39" t="s">
        <v>209</v>
      </c>
      <c r="O69" s="39" t="s">
        <v>209</v>
      </c>
      <c r="P69" s="39" t="s">
        <v>209</v>
      </c>
    </row>
    <row r="70" spans="1:16" x14ac:dyDescent="0.25">
      <c r="A70" s="40">
        <v>-0.46838706793183998</v>
      </c>
      <c r="B70" s="40">
        <v>0.95261860555325195</v>
      </c>
      <c r="C70" s="40">
        <v>5.1295938830497301</v>
      </c>
      <c r="D70" s="40">
        <v>1.1851172623075701E-3</v>
      </c>
      <c r="E70" s="40">
        <v>3.4799505237585899</v>
      </c>
      <c r="F70" s="40">
        <v>1.50504046755907E-2</v>
      </c>
      <c r="G70" s="40">
        <v>3.4697576259781697E-2</v>
      </c>
      <c r="H70" s="40">
        <v>0.98860420993768205</v>
      </c>
      <c r="I70" s="40">
        <v>0.41022041934606102</v>
      </c>
      <c r="J70" s="40">
        <v>0.84357818223747405</v>
      </c>
      <c r="K70" s="40">
        <v>-0.53515125820144305</v>
      </c>
      <c r="L70" s="40">
        <v>0.82406524408880799</v>
      </c>
      <c r="M70" s="39" t="s">
        <v>18</v>
      </c>
      <c r="N70" s="39" t="s">
        <v>31</v>
      </c>
      <c r="O70" s="39" t="s">
        <v>136</v>
      </c>
      <c r="P70" s="39" t="s">
        <v>169</v>
      </c>
    </row>
    <row r="71" spans="1:16" x14ac:dyDescent="0.25">
      <c r="A71" s="40">
        <v>0.52327573840643404</v>
      </c>
      <c r="B71" s="40">
        <v>0.95941056965110205</v>
      </c>
      <c r="C71" s="40">
        <v>-7.5625032403005701</v>
      </c>
      <c r="D71" s="40">
        <v>5.7392204482260899E-5</v>
      </c>
      <c r="E71" s="40">
        <v>-5.4795089245972903</v>
      </c>
      <c r="F71" s="40">
        <v>1.0190735438936401E-3</v>
      </c>
      <c r="G71" s="40">
        <v>0.13805327371728199</v>
      </c>
      <c r="H71" s="40">
        <v>0.98875497971806603</v>
      </c>
      <c r="I71" s="40">
        <v>0.64846521270749902</v>
      </c>
      <c r="J71" s="40">
        <v>0.85095057673130103</v>
      </c>
      <c r="K71" s="40">
        <v>-0.526694532920298</v>
      </c>
      <c r="L71" s="40">
        <v>0.85562353935109503</v>
      </c>
      <c r="M71" s="39" t="s">
        <v>18</v>
      </c>
      <c r="N71" s="39" t="s">
        <v>31</v>
      </c>
      <c r="O71" s="39" t="s">
        <v>32</v>
      </c>
      <c r="P71" s="39" t="s">
        <v>33</v>
      </c>
    </row>
    <row r="72" spans="1:16" x14ac:dyDescent="0.25">
      <c r="A72" s="40">
        <v>-0.315033295336132</v>
      </c>
      <c r="B72" s="40">
        <v>0.98631401416600795</v>
      </c>
      <c r="C72" s="40">
        <v>-2.6301715195168902</v>
      </c>
      <c r="D72" s="40">
        <v>2.08415028903026E-2</v>
      </c>
      <c r="E72" s="40">
        <v>-1.25291994433682</v>
      </c>
      <c r="F72" s="40">
        <v>0.26738783755341999</v>
      </c>
      <c r="G72" s="40">
        <v>-1.05123680345211</v>
      </c>
      <c r="H72" s="40">
        <v>0.98414151424729202</v>
      </c>
      <c r="I72" s="40">
        <v>-0.25669173495549003</v>
      </c>
      <c r="J72" s="40">
        <v>0.943059513722183</v>
      </c>
      <c r="K72" s="40">
        <v>0.81503036517954197</v>
      </c>
      <c r="L72" s="40">
        <v>0.78715670229162005</v>
      </c>
      <c r="M72" s="39" t="s">
        <v>128</v>
      </c>
      <c r="N72" s="39" t="s">
        <v>129</v>
      </c>
      <c r="O72" s="39" t="s">
        <v>234</v>
      </c>
      <c r="P72" s="39" t="s">
        <v>235</v>
      </c>
    </row>
    <row r="73" spans="1:16" x14ac:dyDescent="0.25">
      <c r="A73" s="40">
        <v>1.56334025425659</v>
      </c>
      <c r="B73" s="40">
        <v>0.76427739098771597</v>
      </c>
      <c r="C73" s="40">
        <v>-4.7256516460097702</v>
      </c>
      <c r="D73" s="40">
        <v>2.5488327650812799E-4</v>
      </c>
      <c r="E73" s="40">
        <v>-2.9862723297862601</v>
      </c>
      <c r="F73" s="40">
        <v>1.1465047408855501E-2</v>
      </c>
      <c r="G73" s="40">
        <v>0.89750753170836495</v>
      </c>
      <c r="H73" s="40">
        <v>0.98645087936730902</v>
      </c>
      <c r="I73" s="40">
        <v>-1.2058626297891299</v>
      </c>
      <c r="J73" s="40">
        <v>0.68327492597880202</v>
      </c>
      <c r="K73" s="40">
        <v>1.56773977805166</v>
      </c>
      <c r="L73" s="40">
        <v>0.489121965873415</v>
      </c>
      <c r="M73" s="39" t="s">
        <v>18</v>
      </c>
      <c r="N73" s="39" t="s">
        <v>31</v>
      </c>
      <c r="O73" s="39" t="s">
        <v>32</v>
      </c>
      <c r="P73" s="39" t="s">
        <v>115</v>
      </c>
    </row>
    <row r="74" spans="1:16" x14ac:dyDescent="0.25">
      <c r="A74" s="40">
        <v>-0.56983170937041105</v>
      </c>
      <c r="B74" s="40">
        <v>0.96393387772914396</v>
      </c>
      <c r="C74" s="40">
        <v>-4.0874221645516</v>
      </c>
      <c r="D74" s="40">
        <v>1.4832939904050001E-3</v>
      </c>
      <c r="E74" s="40">
        <v>-3.2996060094390001</v>
      </c>
      <c r="F74" s="40">
        <v>7.1232269659399199E-3</v>
      </c>
      <c r="G74" s="40">
        <v>-0.98429236603477599</v>
      </c>
      <c r="H74" s="40">
        <v>0.98165505436247602</v>
      </c>
      <c r="I74" s="40">
        <v>-0.26747908709172802</v>
      </c>
      <c r="J74" s="40">
        <v>0.932135668357985</v>
      </c>
      <c r="K74" s="40">
        <v>-5.0904788610119101E-3</v>
      </c>
      <c r="L74" s="40">
        <v>0.94597422520027996</v>
      </c>
      <c r="M74" s="39" t="s">
        <v>25</v>
      </c>
      <c r="N74" s="39" t="s">
        <v>26</v>
      </c>
      <c r="O74" s="39" t="s">
        <v>225</v>
      </c>
      <c r="P74" s="39" t="s">
        <v>226</v>
      </c>
    </row>
    <row r="75" spans="1:16" x14ac:dyDescent="0.25">
      <c r="A75" s="40">
        <v>0.60377872515033704</v>
      </c>
      <c r="B75" s="40">
        <v>0.96236746050549704</v>
      </c>
      <c r="C75" s="40">
        <v>-2.8067241503951599</v>
      </c>
      <c r="D75" s="40">
        <v>1.7908520942593199E-2</v>
      </c>
      <c r="E75" s="40">
        <v>-1.6492583545628501</v>
      </c>
      <c r="F75" s="40">
        <v>0.15733073092233299</v>
      </c>
      <c r="G75" s="40">
        <v>-3.3323881184316603E-2</v>
      </c>
      <c r="H75" s="40">
        <v>0.98917175260739598</v>
      </c>
      <c r="I75" s="40">
        <v>-0.87962967450600704</v>
      </c>
      <c r="J75" s="40">
        <v>0.78126864380702599</v>
      </c>
      <c r="K75" s="40">
        <v>1.0158157572049999</v>
      </c>
      <c r="L75" s="40">
        <v>0.71229906385678199</v>
      </c>
      <c r="M75" s="39" t="s">
        <v>128</v>
      </c>
      <c r="N75" s="39" t="s">
        <v>250</v>
      </c>
      <c r="O75" s="39" t="s">
        <v>251</v>
      </c>
      <c r="P75" s="39" t="s">
        <v>252</v>
      </c>
    </row>
    <row r="76" spans="1:16" x14ac:dyDescent="0.25">
      <c r="A76" s="40">
        <v>1.2388013122916099</v>
      </c>
      <c r="B76" s="40">
        <v>0.82107000684216402</v>
      </c>
      <c r="C76" s="40">
        <v>-5.7985312964152902</v>
      </c>
      <c r="D76" s="40">
        <v>3.4927274371588999E-5</v>
      </c>
      <c r="E76" s="40">
        <v>-1.3634458838182</v>
      </c>
      <c r="F76" s="40">
        <v>0.23346390139940301</v>
      </c>
      <c r="G76" s="40">
        <v>0.78980289448790897</v>
      </c>
      <c r="H76" s="40">
        <v>0.98686663961805299</v>
      </c>
      <c r="I76" s="40">
        <v>-0.50735670010585099</v>
      </c>
      <c r="J76" s="40">
        <v>0.89151981632134303</v>
      </c>
      <c r="K76" s="40">
        <v>0.50155767583319799</v>
      </c>
      <c r="L76" s="40">
        <v>0.87706177179289702</v>
      </c>
      <c r="M76" s="39" t="s">
        <v>18</v>
      </c>
      <c r="N76" s="39" t="s">
        <v>28</v>
      </c>
      <c r="O76" s="39" t="s">
        <v>29</v>
      </c>
      <c r="P76" s="39" t="s">
        <v>27</v>
      </c>
    </row>
    <row r="77" spans="1:16" x14ac:dyDescent="0.25">
      <c r="A77" s="40">
        <v>-0.67493349321671103</v>
      </c>
      <c r="B77" s="40">
        <v>0.97111848036561998</v>
      </c>
      <c r="C77" s="40">
        <v>-8.1058334339398694</v>
      </c>
      <c r="D77" s="40">
        <v>9.4222080876686704E-7</v>
      </c>
      <c r="E77" s="40">
        <v>-5.57135032334042</v>
      </c>
      <c r="F77" s="40">
        <v>6.8437062972605896E-4</v>
      </c>
      <c r="G77" s="40">
        <v>-0.89171310500835499</v>
      </c>
      <c r="H77" s="40">
        <v>0.98677480866691203</v>
      </c>
      <c r="I77" s="40">
        <v>1.26024614768881</v>
      </c>
      <c r="J77" s="40">
        <v>0.64428491698729795</v>
      </c>
      <c r="K77" s="40">
        <v>-1.40401762839324</v>
      </c>
      <c r="L77" s="40">
        <v>0.55560682113439397</v>
      </c>
      <c r="M77" s="39" t="s">
        <v>18</v>
      </c>
      <c r="N77" s="39" t="s">
        <v>19</v>
      </c>
      <c r="O77" s="39" t="s">
        <v>20</v>
      </c>
      <c r="P77" s="39" t="s">
        <v>27</v>
      </c>
    </row>
    <row r="78" spans="1:16" x14ac:dyDescent="0.25">
      <c r="A78" s="40">
        <v>-1.21530086648219</v>
      </c>
      <c r="B78" s="40">
        <v>0.83734907342822196</v>
      </c>
      <c r="C78" s="40">
        <v>-3.2042058743528101E-3</v>
      </c>
      <c r="D78" s="40">
        <v>0.82903146835365704</v>
      </c>
      <c r="E78" s="40">
        <v>-1.43636859536067</v>
      </c>
      <c r="F78" s="40">
        <v>0.218385977669838</v>
      </c>
      <c r="G78" s="40">
        <v>-1.57772518374408</v>
      </c>
      <c r="H78" s="40">
        <v>0.96758911341253395</v>
      </c>
      <c r="I78" s="40">
        <v>0.17019952935639801</v>
      </c>
      <c r="J78" s="40">
        <v>0.95367666577463694</v>
      </c>
      <c r="K78" s="40">
        <v>-0.15916527760311899</v>
      </c>
      <c r="L78" s="40">
        <v>0.95330411991820596</v>
      </c>
      <c r="M78" s="39" t="s">
        <v>25</v>
      </c>
      <c r="N78" s="39" t="s">
        <v>26</v>
      </c>
      <c r="O78" s="39" t="s">
        <v>167</v>
      </c>
      <c r="P78" s="39" t="s">
        <v>27</v>
      </c>
    </row>
    <row r="79" spans="1:16" x14ac:dyDescent="0.25">
      <c r="A79" s="40">
        <v>0.11447932638268001</v>
      </c>
      <c r="B79" s="40">
        <v>0.97884894986248805</v>
      </c>
      <c r="C79" s="40">
        <v>-9.0711113177586107</v>
      </c>
      <c r="D79" s="40">
        <v>4.3820686816265403E-6</v>
      </c>
      <c r="E79" s="40">
        <v>-7.0955055789898402</v>
      </c>
      <c r="F79" s="40">
        <v>1.54589235947125E-5</v>
      </c>
      <c r="G79" s="40">
        <v>-0.41815099233262598</v>
      </c>
      <c r="H79" s="40">
        <v>0.98858624724490896</v>
      </c>
      <c r="I79" s="40">
        <v>8.3587009353542796E-2</v>
      </c>
      <c r="J79" s="40">
        <v>0.94546864812009102</v>
      </c>
      <c r="K79" s="40">
        <v>-5.5676873246086403E-2</v>
      </c>
      <c r="L79" s="40">
        <v>0.92495235817526</v>
      </c>
      <c r="M79" s="39" t="s">
        <v>25</v>
      </c>
      <c r="N79" s="39" t="s">
        <v>26</v>
      </c>
      <c r="O79" s="39" t="s">
        <v>27</v>
      </c>
      <c r="P79" s="39" t="s">
        <v>27</v>
      </c>
    </row>
    <row r="80" spans="1:16" x14ac:dyDescent="0.25">
      <c r="A80" s="40">
        <v>6.8519786670644496E-3</v>
      </c>
      <c r="B80" s="40">
        <v>0.99005335655953197</v>
      </c>
      <c r="C80" s="40">
        <v>-7.9555992264182098</v>
      </c>
      <c r="D80" s="40">
        <v>1.76027336372612E-6</v>
      </c>
      <c r="E80" s="40">
        <v>-7.5448281542892301</v>
      </c>
      <c r="F80" s="40">
        <v>5.8502332249203502E-6</v>
      </c>
      <c r="G80" s="40">
        <v>-0.25949250120646999</v>
      </c>
      <c r="H80" s="40">
        <v>0.98856946777916199</v>
      </c>
      <c r="I80" s="40">
        <v>0.31657010151638898</v>
      </c>
      <c r="J80" s="40">
        <v>0.92608153486342504</v>
      </c>
      <c r="K80" s="40">
        <v>-0.64249391751318197</v>
      </c>
      <c r="L80" s="40">
        <v>0.84260788524271402</v>
      </c>
      <c r="M80" s="39" t="s">
        <v>27</v>
      </c>
      <c r="N80" s="39" t="s">
        <v>27</v>
      </c>
      <c r="O80" s="39" t="s">
        <v>27</v>
      </c>
      <c r="P80" s="39" t="s">
        <v>27</v>
      </c>
    </row>
    <row r="81" spans="1:16" x14ac:dyDescent="0.25">
      <c r="A81" s="40">
        <v>3.1002185635321302</v>
      </c>
      <c r="B81" s="40">
        <v>0.26649584999161302</v>
      </c>
      <c r="C81" s="40">
        <v>-2.7985113638988302</v>
      </c>
      <c r="D81" s="40">
        <v>1.42459152025104E-2</v>
      </c>
      <c r="E81" s="40">
        <v>-1.55333842915905</v>
      </c>
      <c r="F81" s="40">
        <v>0.16908860278414301</v>
      </c>
      <c r="G81" s="40">
        <v>2.0627889360115099</v>
      </c>
      <c r="H81" s="40">
        <v>0.94008805623860703</v>
      </c>
      <c r="I81" s="40">
        <v>-3.3235074680757899</v>
      </c>
      <c r="J81" s="40">
        <v>4.5973528929391001E-2</v>
      </c>
      <c r="K81" s="40">
        <v>3.77162495556485</v>
      </c>
      <c r="L81" s="40">
        <v>2.7068863533843201E-2</v>
      </c>
      <c r="M81" s="39" t="s">
        <v>23</v>
      </c>
      <c r="N81" s="39" t="s">
        <v>47</v>
      </c>
      <c r="O81" s="39" t="s">
        <v>27</v>
      </c>
      <c r="P81" s="39" t="s">
        <v>27</v>
      </c>
    </row>
    <row r="82" spans="1:16" x14ac:dyDescent="0.25">
      <c r="A82" s="40">
        <v>0.30510149886579102</v>
      </c>
      <c r="B82" s="40">
        <v>0.98594499033472205</v>
      </c>
      <c r="C82" s="40">
        <v>-2.6574260423076401</v>
      </c>
      <c r="D82" s="40">
        <v>2.6231853420572399E-2</v>
      </c>
      <c r="E82" s="40">
        <v>-0.62477025943950004</v>
      </c>
      <c r="F82" s="40">
        <v>0.58375435694468003</v>
      </c>
      <c r="G82" s="40">
        <v>-0.31535041233356498</v>
      </c>
      <c r="H82" s="40">
        <v>0.98819985399447496</v>
      </c>
      <c r="I82" s="40">
        <v>-0.50956723124242198</v>
      </c>
      <c r="J82" s="40">
        <v>0.892602878836112</v>
      </c>
      <c r="K82" s="40">
        <v>0.92721537934188702</v>
      </c>
      <c r="L82" s="40">
        <v>0.75091912792970505</v>
      </c>
      <c r="M82" s="39" t="s">
        <v>128</v>
      </c>
      <c r="N82" s="39" t="s">
        <v>129</v>
      </c>
      <c r="O82" s="39" t="s">
        <v>130</v>
      </c>
      <c r="P82" s="39" t="s">
        <v>27</v>
      </c>
    </row>
    <row r="83" spans="1:16" x14ac:dyDescent="0.25">
      <c r="A83" s="40">
        <v>0.82173349524552297</v>
      </c>
      <c r="B83" s="40">
        <v>0.93261868981762996</v>
      </c>
      <c r="C83" s="40">
        <v>-2.0091369859480901</v>
      </c>
      <c r="D83" s="40">
        <v>7.3048513287178707E-2</v>
      </c>
      <c r="E83" s="40">
        <v>-4.4825670243777296</v>
      </c>
      <c r="F83" s="40">
        <v>6.2139366366078998E-4</v>
      </c>
      <c r="G83" s="40">
        <v>-5.11022939085796E-2</v>
      </c>
      <c r="H83" s="40">
        <v>0.98949421989288999</v>
      </c>
      <c r="I83" s="40">
        <v>-2.15573839787469</v>
      </c>
      <c r="J83" s="40">
        <v>0.27180059488505598</v>
      </c>
      <c r="K83" s="40">
        <v>2.3104571234232898</v>
      </c>
      <c r="L83" s="40">
        <v>0.21594967495305001</v>
      </c>
      <c r="M83" s="39" t="s">
        <v>18</v>
      </c>
      <c r="N83" s="39" t="s">
        <v>31</v>
      </c>
      <c r="O83" s="39" t="s">
        <v>136</v>
      </c>
      <c r="P83" s="39" t="s">
        <v>27</v>
      </c>
    </row>
    <row r="84" spans="1:16" x14ac:dyDescent="0.25">
      <c r="A84" s="40">
        <v>0.38139709745667799</v>
      </c>
      <c r="B84" s="40">
        <v>0.98416839633179098</v>
      </c>
      <c r="C84" s="40">
        <v>-2.16841822718232</v>
      </c>
      <c r="D84" s="40">
        <v>5.6752847659556398E-2</v>
      </c>
      <c r="E84" s="40">
        <v>0.55413580773137605</v>
      </c>
      <c r="F84" s="40">
        <v>0.62709976280443203</v>
      </c>
      <c r="G84" s="40">
        <v>-7.4642060195230606E-2</v>
      </c>
      <c r="H84" s="40">
        <v>0.98956373604690795</v>
      </c>
      <c r="I84" s="40">
        <v>-8.5577350655062598E-2</v>
      </c>
      <c r="J84" s="40">
        <v>0.94918371865803297</v>
      </c>
      <c r="K84" s="40">
        <v>0.203068584275505</v>
      </c>
      <c r="L84" s="40">
        <v>0.94217784382085901</v>
      </c>
      <c r="M84" s="39" t="s">
        <v>18</v>
      </c>
      <c r="N84" s="39" t="s">
        <v>31</v>
      </c>
      <c r="O84" s="39" t="s">
        <v>94</v>
      </c>
      <c r="P84" s="39" t="s">
        <v>27</v>
      </c>
    </row>
    <row r="85" spans="1:16" x14ac:dyDescent="0.25">
      <c r="A85" s="40">
        <v>2.7948098035272499</v>
      </c>
      <c r="B85" s="40">
        <v>0.33147818253088701</v>
      </c>
      <c r="C85" s="40">
        <v>-2.0616594363703702</v>
      </c>
      <c r="D85" s="40">
        <v>8.8273401145982797E-2</v>
      </c>
      <c r="E85" s="40">
        <v>-1.1713238587055099</v>
      </c>
      <c r="F85" s="40">
        <v>0.31714739676768899</v>
      </c>
      <c r="G85" s="40">
        <v>2.00471165654008</v>
      </c>
      <c r="H85" s="40">
        <v>0.94187756084867102</v>
      </c>
      <c r="I85" s="40">
        <v>-3.4297348219889598</v>
      </c>
      <c r="J85" s="40">
        <v>4.7895608311999301E-2</v>
      </c>
      <c r="K85" s="40">
        <v>3.6886918933376398</v>
      </c>
      <c r="L85" s="40">
        <v>2.9935689103133101E-2</v>
      </c>
      <c r="M85" s="39" t="s">
        <v>85</v>
      </c>
      <c r="N85" s="39" t="s">
        <v>86</v>
      </c>
      <c r="O85" s="39" t="s">
        <v>87</v>
      </c>
      <c r="P85" s="39" t="s">
        <v>88</v>
      </c>
    </row>
    <row r="86" spans="1:16" x14ac:dyDescent="0.25">
      <c r="A86" s="40">
        <v>5.4375953682113003E-2</v>
      </c>
      <c r="B86" s="40">
        <v>0.99058782344147001</v>
      </c>
      <c r="C86" s="40">
        <v>-5.2889172086047802</v>
      </c>
      <c r="D86" s="40">
        <v>8.4846703830249799E-5</v>
      </c>
      <c r="E86" s="40">
        <v>-3.1845779585152498</v>
      </c>
      <c r="F86" s="40">
        <v>7.8311272960918804E-3</v>
      </c>
      <c r="G86" s="40">
        <v>-0.59860158100310501</v>
      </c>
      <c r="H86" s="40">
        <v>0.98753099390069699</v>
      </c>
      <c r="I86" s="40">
        <v>-0.24200723191061599</v>
      </c>
      <c r="J86" s="40">
        <v>0.94608622904773798</v>
      </c>
      <c r="K86" s="40">
        <v>0.54575519520341398</v>
      </c>
      <c r="L86" s="40">
        <v>0.86510402556074995</v>
      </c>
      <c r="M86" s="39" t="s">
        <v>128</v>
      </c>
      <c r="N86" s="39" t="s">
        <v>129</v>
      </c>
      <c r="O86" s="39" t="s">
        <v>130</v>
      </c>
      <c r="P86" s="39" t="s">
        <v>131</v>
      </c>
    </row>
    <row r="87" spans="1:16" x14ac:dyDescent="0.25">
      <c r="A87" s="40">
        <v>-0.18289458821388699</v>
      </c>
      <c r="B87" s="40">
        <v>0.965610145620724</v>
      </c>
      <c r="C87" s="40">
        <v>4.2434132769375301</v>
      </c>
      <c r="D87" s="40">
        <v>3.8665779865347202E-3</v>
      </c>
      <c r="E87" s="40">
        <v>2.9400441850091599</v>
      </c>
      <c r="F87" s="40">
        <v>3.85474550970233E-2</v>
      </c>
      <c r="G87" s="40">
        <v>0.41111005362873698</v>
      </c>
      <c r="H87" s="40">
        <v>0.98552370629731001</v>
      </c>
      <c r="I87" s="40">
        <v>0.27424690745656499</v>
      </c>
      <c r="J87" s="40">
        <v>0.83771949970480697</v>
      </c>
      <c r="K87" s="40">
        <v>-0.50114141283771596</v>
      </c>
      <c r="L87" s="40">
        <v>0.81590112397921899</v>
      </c>
      <c r="M87" s="39" t="s">
        <v>25</v>
      </c>
      <c r="N87" s="39" t="s">
        <v>26</v>
      </c>
      <c r="O87" s="39" t="s">
        <v>198</v>
      </c>
      <c r="P87" s="39" t="s">
        <v>199</v>
      </c>
    </row>
    <row r="88" spans="1:16" x14ac:dyDescent="0.25">
      <c r="A88" s="40">
        <v>-0.16387384579610101</v>
      </c>
      <c r="B88" s="40">
        <v>0.96363783888480303</v>
      </c>
      <c r="C88" s="40">
        <v>4.5729314495917102</v>
      </c>
      <c r="D88" s="40">
        <v>4.1138191976189996E-3</v>
      </c>
      <c r="E88" s="40">
        <v>4.6575876795241102</v>
      </c>
      <c r="F88" s="40">
        <v>1.5060346210648899E-3</v>
      </c>
      <c r="G88" s="40">
        <v>-5.5181791901971297E-2</v>
      </c>
      <c r="H88" s="40">
        <v>0.98681788687286798</v>
      </c>
      <c r="I88" s="40">
        <v>-0.414850175025964</v>
      </c>
      <c r="J88" s="40">
        <v>0.82508699583228995</v>
      </c>
      <c r="K88" s="40">
        <v>0.68328238734918001</v>
      </c>
      <c r="L88" s="40">
        <v>0.782350874765675</v>
      </c>
      <c r="M88" s="39" t="s">
        <v>18</v>
      </c>
      <c r="N88" s="39" t="s">
        <v>236</v>
      </c>
      <c r="O88" s="39" t="s">
        <v>237</v>
      </c>
      <c r="P88" s="39" t="s">
        <v>238</v>
      </c>
    </row>
    <row r="89" spans="1:16" x14ac:dyDescent="0.25">
      <c r="A89" s="40">
        <v>-2.0952790275655802</v>
      </c>
      <c r="B89" s="40">
        <v>0.66094050265728899</v>
      </c>
      <c r="C89" s="40">
        <v>-3.41390721697779</v>
      </c>
      <c r="D89" s="40">
        <v>4.3757541281902101E-3</v>
      </c>
      <c r="E89" s="40">
        <v>-3.9380987382727399</v>
      </c>
      <c r="F89" s="40">
        <v>2.1218595534591399E-3</v>
      </c>
      <c r="G89" s="40">
        <v>-2.0938911326670899</v>
      </c>
      <c r="H89" s="40">
        <v>0.940522896487894</v>
      </c>
      <c r="I89" s="40">
        <v>1.32991975018494</v>
      </c>
      <c r="J89" s="40">
        <v>0.61964816859406802</v>
      </c>
      <c r="K89" s="40">
        <v>-1.97044494777291</v>
      </c>
      <c r="L89" s="40">
        <v>0.33175405321539098</v>
      </c>
      <c r="M89" s="39" t="s">
        <v>66</v>
      </c>
      <c r="N89" s="39" t="s">
        <v>67</v>
      </c>
      <c r="O89" s="39" t="s">
        <v>68</v>
      </c>
      <c r="P89" s="39" t="s">
        <v>256</v>
      </c>
    </row>
    <row r="90" spans="1:16" x14ac:dyDescent="0.25">
      <c r="A90" s="40">
        <v>0.256325189906706</v>
      </c>
      <c r="B90" s="40">
        <v>0.96396234127276004</v>
      </c>
      <c r="C90" s="40">
        <v>4.4749015357444604</v>
      </c>
      <c r="D90" s="40">
        <v>1.3636387605291699E-3</v>
      </c>
      <c r="E90" s="40">
        <v>4.3762879960974104</v>
      </c>
      <c r="F90" s="40">
        <v>2.37974869989368E-3</v>
      </c>
      <c r="G90" s="40">
        <v>0.42121143776059999</v>
      </c>
      <c r="H90" s="40">
        <v>0.98710863770457802</v>
      </c>
      <c r="I90" s="40">
        <v>-0.54832405313463495</v>
      </c>
      <c r="J90" s="40">
        <v>0.78840363071749198</v>
      </c>
      <c r="K90" s="40">
        <v>0.67928711208144799</v>
      </c>
      <c r="L90" s="40">
        <v>0.79125481811431297</v>
      </c>
      <c r="M90" s="39" t="s">
        <v>244</v>
      </c>
      <c r="N90" s="39" t="s">
        <v>245</v>
      </c>
      <c r="O90" s="39" t="s">
        <v>246</v>
      </c>
      <c r="P90" s="39" t="s">
        <v>247</v>
      </c>
    </row>
    <row r="91" spans="1:16" x14ac:dyDescent="0.25">
      <c r="A91" s="40">
        <v>0.313240889736904</v>
      </c>
      <c r="B91" s="40">
        <v>0.98672104924396298</v>
      </c>
      <c r="C91" s="40">
        <v>-6.4356434542542003</v>
      </c>
      <c r="D91" s="40">
        <v>1.12655752996972E-5</v>
      </c>
      <c r="E91" s="40">
        <v>-6.1332492604283999</v>
      </c>
      <c r="F91" s="40">
        <v>4.7199671012255302E-5</v>
      </c>
      <c r="G91" s="40">
        <v>0.121762662603324</v>
      </c>
      <c r="H91" s="40">
        <v>0.989693593754991</v>
      </c>
      <c r="I91" s="40">
        <v>0.73368824557267998</v>
      </c>
      <c r="J91" s="40">
        <v>0.83705974910576397</v>
      </c>
      <c r="K91" s="40">
        <v>-0.79221960187892704</v>
      </c>
      <c r="L91" s="40">
        <v>0.80025371873198303</v>
      </c>
      <c r="M91" s="39" t="s">
        <v>36</v>
      </c>
      <c r="N91" s="39" t="s">
        <v>37</v>
      </c>
      <c r="O91" s="39" t="s">
        <v>38</v>
      </c>
      <c r="P91" s="39" t="s">
        <v>39</v>
      </c>
    </row>
    <row r="92" spans="1:16" x14ac:dyDescent="0.25">
      <c r="A92" s="40">
        <v>-0.88355357917728905</v>
      </c>
      <c r="B92" s="40">
        <v>0.90050268557184099</v>
      </c>
      <c r="C92" s="40">
        <v>5.5999904881437699</v>
      </c>
      <c r="D92" s="40">
        <v>1.7918055134886999E-4</v>
      </c>
      <c r="E92" s="40">
        <v>4.2452717399674196</v>
      </c>
      <c r="F92" s="40">
        <v>2.4986943644833598E-3</v>
      </c>
      <c r="G92" s="40">
        <v>-0.44701661219691002</v>
      </c>
      <c r="H92" s="40">
        <v>0.98626995784057203</v>
      </c>
      <c r="I92" s="40">
        <v>0.22527667991841099</v>
      </c>
      <c r="J92" s="40">
        <v>0.85213353108177503</v>
      </c>
      <c r="K92" s="40">
        <v>-9.2726216494129696E-2</v>
      </c>
      <c r="L92" s="40">
        <v>0.87120954062856004</v>
      </c>
      <c r="M92" s="39" t="s">
        <v>171</v>
      </c>
      <c r="N92" s="39" t="s">
        <v>172</v>
      </c>
      <c r="O92" s="39" t="s">
        <v>173</v>
      </c>
      <c r="P92" s="39" t="s">
        <v>174</v>
      </c>
    </row>
    <row r="93" spans="1:16" x14ac:dyDescent="0.25">
      <c r="A93" s="40">
        <v>-0.21082317653074101</v>
      </c>
      <c r="B93" s="40">
        <v>0.98090152883411297</v>
      </c>
      <c r="C93" s="40">
        <v>8.2073717288813697</v>
      </c>
      <c r="D93" s="40">
        <v>4.9152924888010603E-6</v>
      </c>
      <c r="E93" s="40">
        <v>5.1851419937099097</v>
      </c>
      <c r="F93" s="40">
        <v>2.8439491797268798E-4</v>
      </c>
      <c r="G93" s="40">
        <v>0.26904357051230599</v>
      </c>
      <c r="H93" s="40">
        <v>0.98856891152086701</v>
      </c>
      <c r="I93" s="40">
        <v>8.1825229483540804E-2</v>
      </c>
      <c r="J93" s="40">
        <v>0.90893661030071704</v>
      </c>
      <c r="K93" s="40">
        <v>-8.9097852166032707E-2</v>
      </c>
      <c r="L93" s="40">
        <v>0.91374485107171899</v>
      </c>
      <c r="M93" s="39" t="s">
        <v>105</v>
      </c>
      <c r="N93" s="39" t="s">
        <v>106</v>
      </c>
      <c r="O93" s="39" t="s">
        <v>107</v>
      </c>
      <c r="P93" s="39" t="s">
        <v>284</v>
      </c>
    </row>
    <row r="94" spans="1:16" x14ac:dyDescent="0.25">
      <c r="A94" s="40">
        <v>0.61975213349720903</v>
      </c>
      <c r="B94" s="40">
        <v>0.93901478500081303</v>
      </c>
      <c r="C94" s="40">
        <v>-7.7050302118927103</v>
      </c>
      <c r="D94" s="40">
        <v>3.9455516371540803E-5</v>
      </c>
      <c r="E94" s="40">
        <v>-5.1114429429924897</v>
      </c>
      <c r="F94" s="40">
        <v>8.2252585036493304E-4</v>
      </c>
      <c r="G94" s="40">
        <v>-5.2155865711815599E-3</v>
      </c>
      <c r="H94" s="40">
        <v>0.98826819597390403</v>
      </c>
      <c r="I94" s="40">
        <v>-0.392466873370511</v>
      </c>
      <c r="J94" s="40">
        <v>0.89548100751828497</v>
      </c>
      <c r="K94" s="40">
        <v>0.26962480377116899</v>
      </c>
      <c r="L94" s="40">
        <v>0.88437155075211504</v>
      </c>
      <c r="M94" s="39" t="s">
        <v>49</v>
      </c>
      <c r="N94" s="39" t="s">
        <v>50</v>
      </c>
      <c r="O94" s="39" t="s">
        <v>51</v>
      </c>
      <c r="P94" s="39" t="s">
        <v>52</v>
      </c>
    </row>
    <row r="95" spans="1:16" x14ac:dyDescent="0.25">
      <c r="A95" s="40">
        <v>-0.61259172812854701</v>
      </c>
      <c r="B95" s="40">
        <v>0.97079065466541403</v>
      </c>
      <c r="C95" s="40">
        <v>-1.3074213188311401</v>
      </c>
      <c r="D95" s="40">
        <v>0.241544506171885</v>
      </c>
      <c r="E95" s="40">
        <v>-0.59892232729122796</v>
      </c>
      <c r="F95" s="40">
        <v>0.60132646385783906</v>
      </c>
      <c r="G95" s="40">
        <v>-1.13354580569737</v>
      </c>
      <c r="H95" s="40">
        <v>0.98152335910147703</v>
      </c>
      <c r="I95" s="40">
        <v>-1.4120704830044699E-2</v>
      </c>
      <c r="J95" s="40">
        <v>0.95848061683105701</v>
      </c>
      <c r="K95" s="40">
        <v>6.09794722253858E-2</v>
      </c>
      <c r="L95" s="40">
        <v>0.95439503255696301</v>
      </c>
      <c r="M95" s="39" t="s">
        <v>18</v>
      </c>
      <c r="N95" s="39" t="s">
        <v>31</v>
      </c>
      <c r="O95" s="39" t="s">
        <v>283</v>
      </c>
      <c r="P95" s="39" t="s">
        <v>282</v>
      </c>
    </row>
    <row r="96" spans="1:16" x14ac:dyDescent="0.25">
      <c r="A96" s="40">
        <v>-0.54339748304642199</v>
      </c>
      <c r="B96" s="40">
        <v>0.94185963553892005</v>
      </c>
      <c r="C96" s="40">
        <v>7.4771215465890801</v>
      </c>
      <c r="D96" s="40">
        <v>2.07321651832127E-5</v>
      </c>
      <c r="E96" s="40">
        <v>5.0808380728229796</v>
      </c>
      <c r="F96" s="40">
        <v>4.4739551937187998E-4</v>
      </c>
      <c r="G96" s="40">
        <v>-4.0658828504042697E-2</v>
      </c>
      <c r="H96" s="40">
        <v>0.98807353834886003</v>
      </c>
      <c r="I96" s="40">
        <v>8.97855051280812E-2</v>
      </c>
      <c r="J96" s="40">
        <v>0.87007643311699401</v>
      </c>
      <c r="K96" s="40">
        <v>-9.4438462772643103E-2</v>
      </c>
      <c r="L96" s="40">
        <v>0.88797475403885195</v>
      </c>
      <c r="M96" s="39" t="s">
        <v>105</v>
      </c>
      <c r="N96" s="39" t="s">
        <v>106</v>
      </c>
      <c r="O96" s="39" t="s">
        <v>140</v>
      </c>
      <c r="P96" s="39" t="s">
        <v>141</v>
      </c>
    </row>
    <row r="97" spans="1:16" x14ac:dyDescent="0.25">
      <c r="A97" s="40">
        <v>0.12931925535553401</v>
      </c>
      <c r="B97" s="40">
        <v>0.98982074934070297</v>
      </c>
      <c r="C97" s="40">
        <v>-7.3682925733345401</v>
      </c>
      <c r="D97" s="40">
        <v>2.1851569381714002E-6</v>
      </c>
      <c r="E97" s="40">
        <v>-7.4073415030309899</v>
      </c>
      <c r="F97" s="40">
        <v>6.1391204655259298E-6</v>
      </c>
      <c r="G97" s="40">
        <v>-3.8278049496743002E-2</v>
      </c>
      <c r="H97" s="40">
        <v>0.99010740740168701</v>
      </c>
      <c r="I97" s="40">
        <v>0.96311866148340297</v>
      </c>
      <c r="J97" s="40">
        <v>0.76925492431961995</v>
      </c>
      <c r="K97" s="40">
        <v>-1.09706073716346</v>
      </c>
      <c r="L97" s="40">
        <v>0.68082326092895895</v>
      </c>
      <c r="M97" s="39" t="s">
        <v>18</v>
      </c>
      <c r="N97" s="39" t="s">
        <v>19</v>
      </c>
      <c r="O97" s="39" t="s">
        <v>20</v>
      </c>
      <c r="P97" s="39" t="s">
        <v>21</v>
      </c>
    </row>
    <row r="98" spans="1:16" x14ac:dyDescent="0.25">
      <c r="A98" s="40">
        <v>2.8972131044982901E-2</v>
      </c>
      <c r="B98" s="40">
        <v>0.97862515094384595</v>
      </c>
      <c r="C98" s="40">
        <v>6.9495121313049504</v>
      </c>
      <c r="D98" s="40">
        <v>7.6119414820034206E-5</v>
      </c>
      <c r="E98" s="40">
        <v>5.5526045719755803</v>
      </c>
      <c r="F98" s="40">
        <v>4.0307659559807302E-4</v>
      </c>
      <c r="G98" s="40">
        <v>0.26598734737142199</v>
      </c>
      <c r="H98" s="40">
        <v>0.98795772331471099</v>
      </c>
      <c r="I98" s="40">
        <v>-0.224850765507836</v>
      </c>
      <c r="J98" s="40">
        <v>0.88479779138647896</v>
      </c>
      <c r="K98" s="40">
        <v>0.427953107710489</v>
      </c>
      <c r="L98" s="40">
        <v>0.857455421368156</v>
      </c>
      <c r="M98" s="39" t="s">
        <v>18</v>
      </c>
      <c r="N98" s="39" t="s">
        <v>31</v>
      </c>
      <c r="O98" s="39" t="s">
        <v>136</v>
      </c>
      <c r="P98" s="39" t="s">
        <v>139</v>
      </c>
    </row>
    <row r="99" spans="1:16" x14ac:dyDescent="0.25">
      <c r="A99" s="40">
        <v>1.1184021734727601</v>
      </c>
      <c r="B99" s="40">
        <v>0.86314026646847297</v>
      </c>
      <c r="C99" s="40">
        <v>-3.3744350854003198</v>
      </c>
      <c r="D99" s="40">
        <v>5.1261726687197601E-3</v>
      </c>
      <c r="E99" s="40">
        <v>-2.5504339617701399</v>
      </c>
      <c r="F99" s="40">
        <v>3.0689244097120399E-2</v>
      </c>
      <c r="G99" s="40">
        <v>0.67341855739886702</v>
      </c>
      <c r="H99" s="40">
        <v>0.98720701912779796</v>
      </c>
      <c r="I99" s="40">
        <v>-0.91181214158330004</v>
      </c>
      <c r="J99" s="40">
        <v>0.77277658726109799</v>
      </c>
      <c r="K99" s="40">
        <v>1.0027483483105399</v>
      </c>
      <c r="L99" s="40">
        <v>0.720577198021503</v>
      </c>
      <c r="M99" s="39" t="s">
        <v>202</v>
      </c>
      <c r="N99" s="39" t="s">
        <v>202</v>
      </c>
      <c r="O99" s="39" t="s">
        <v>202</v>
      </c>
      <c r="P99" s="39" t="s">
        <v>202</v>
      </c>
    </row>
    <row r="100" spans="1:16" x14ac:dyDescent="0.25">
      <c r="A100" s="40">
        <v>-1.8782255315057601</v>
      </c>
      <c r="B100" s="40">
        <v>0.72163724344920599</v>
      </c>
      <c r="C100" s="40">
        <v>-3.7057935705528502</v>
      </c>
      <c r="D100" s="40">
        <v>2.2750602541828399E-3</v>
      </c>
      <c r="E100" s="40">
        <v>-3.4614897739745598</v>
      </c>
      <c r="F100" s="40">
        <v>4.7728640024051897E-3</v>
      </c>
      <c r="G100" s="40">
        <v>-2.0345275670446901</v>
      </c>
      <c r="H100" s="40">
        <v>0.94436146484361905</v>
      </c>
      <c r="I100" s="40">
        <v>2.7327292897730602</v>
      </c>
      <c r="J100" s="40">
        <v>0.106933507964847</v>
      </c>
      <c r="K100" s="40">
        <v>-2.3849838947551398</v>
      </c>
      <c r="L100" s="40">
        <v>0.187162290421649</v>
      </c>
      <c r="M100" s="39" t="s">
        <v>188</v>
      </c>
      <c r="N100" s="39" t="s">
        <v>189</v>
      </c>
      <c r="O100" s="39" t="s">
        <v>190</v>
      </c>
      <c r="P100" s="39" t="s">
        <v>191</v>
      </c>
    </row>
    <row r="101" spans="1:16" x14ac:dyDescent="0.25">
      <c r="A101" s="40">
        <v>-0.70717864038147304</v>
      </c>
      <c r="B101" s="40">
        <v>0.91745858552540505</v>
      </c>
      <c r="C101" s="40">
        <v>4.7131419346689603</v>
      </c>
      <c r="D101" s="40">
        <v>2.9011036868032002E-3</v>
      </c>
      <c r="E101" s="40">
        <v>2.9951656892171399</v>
      </c>
      <c r="F101" s="40">
        <v>2.7202092080815098E-2</v>
      </c>
      <c r="G101" s="40">
        <v>-9.0366697075664901E-2</v>
      </c>
      <c r="H101" s="40">
        <v>0.98760336092730605</v>
      </c>
      <c r="I101" s="40">
        <v>0.44488182638784701</v>
      </c>
      <c r="J101" s="40">
        <v>0.82501262644046802</v>
      </c>
      <c r="K101" s="40">
        <v>-0.813865299515805</v>
      </c>
      <c r="L101" s="40">
        <v>0.74304206295680997</v>
      </c>
      <c r="M101" s="39" t="s">
        <v>18</v>
      </c>
      <c r="N101" s="39" t="s">
        <v>31</v>
      </c>
      <c r="O101" s="39" t="s">
        <v>94</v>
      </c>
      <c r="P101" s="39" t="s">
        <v>182</v>
      </c>
    </row>
    <row r="102" spans="1:16" x14ac:dyDescent="0.25">
      <c r="A102" s="40">
        <v>-0.77868556902212904</v>
      </c>
      <c r="B102" s="40">
        <v>0.92131901176695996</v>
      </c>
      <c r="C102" s="40">
        <v>7.2206488022767896</v>
      </c>
      <c r="D102" s="40">
        <v>7.3720632360790907E-5</v>
      </c>
      <c r="E102" s="40">
        <v>4.7566433174262102</v>
      </c>
      <c r="F102" s="40">
        <v>6.9396398745263097E-4</v>
      </c>
      <c r="G102" s="40">
        <v>-0.219441892503767</v>
      </c>
      <c r="H102" s="40">
        <v>0.98870908543518699</v>
      </c>
      <c r="I102" s="40">
        <v>0.26625498830343602</v>
      </c>
      <c r="J102" s="40">
        <v>0.86400429545388402</v>
      </c>
      <c r="K102" s="40">
        <v>-0.26907917775134699</v>
      </c>
      <c r="L102" s="40">
        <v>0.862143338872988</v>
      </c>
      <c r="M102" s="39" t="s">
        <v>25</v>
      </c>
      <c r="N102" s="39" t="s">
        <v>133</v>
      </c>
      <c r="O102" s="39" t="s">
        <v>134</v>
      </c>
      <c r="P102" s="39" t="s">
        <v>135</v>
      </c>
    </row>
    <row r="103" spans="1:16" x14ac:dyDescent="0.25">
      <c r="A103" s="40">
        <v>-0.36454693601208099</v>
      </c>
      <c r="B103" s="40">
        <v>0.98450062157921003</v>
      </c>
      <c r="C103" s="40">
        <v>-5.3047287359839199</v>
      </c>
      <c r="D103" s="40">
        <v>9.2545560473608797E-5</v>
      </c>
      <c r="E103" s="40">
        <v>-5.7665336114281898</v>
      </c>
      <c r="F103" s="40">
        <v>7.9529302233819505E-5</v>
      </c>
      <c r="G103" s="40">
        <v>-0.44544318181388898</v>
      </c>
      <c r="H103" s="40">
        <v>0.98767611057699101</v>
      </c>
      <c r="I103" s="40">
        <v>1.5963968430647</v>
      </c>
      <c r="J103" s="40">
        <v>0.51315077072309501</v>
      </c>
      <c r="K103" s="40">
        <v>-1.75519677360974</v>
      </c>
      <c r="L103" s="40">
        <v>0.41754770504275102</v>
      </c>
      <c r="M103" s="39" t="s">
        <v>18</v>
      </c>
      <c r="N103" s="39" t="s">
        <v>31</v>
      </c>
      <c r="O103" s="39" t="s">
        <v>32</v>
      </c>
      <c r="P103" s="39" t="s">
        <v>154</v>
      </c>
    </row>
    <row r="104" spans="1:16" x14ac:dyDescent="0.25">
      <c r="A104" s="40">
        <v>-0.109897803007711</v>
      </c>
      <c r="B104" s="40">
        <v>0.99015390079288901</v>
      </c>
      <c r="C104" s="40">
        <v>-5.4262701262766102</v>
      </c>
      <c r="D104" s="40">
        <v>7.0368235046117106E-5</v>
      </c>
      <c r="E104" s="40">
        <v>-5.7758457262593099</v>
      </c>
      <c r="F104" s="40">
        <v>7.2969927954631903E-5</v>
      </c>
      <c r="G104" s="40">
        <v>-0.21170430499022899</v>
      </c>
      <c r="H104" s="40">
        <v>0.98867662236021703</v>
      </c>
      <c r="I104" s="40">
        <v>0.56539628836437805</v>
      </c>
      <c r="J104" s="40">
        <v>0.880709124056685</v>
      </c>
      <c r="K104" s="40">
        <v>-0.88633731369725499</v>
      </c>
      <c r="L104" s="40">
        <v>0.77035764204581902</v>
      </c>
      <c r="M104" s="39" t="s">
        <v>43</v>
      </c>
      <c r="N104" s="39" t="s">
        <v>160</v>
      </c>
      <c r="O104" s="39" t="s">
        <v>161</v>
      </c>
      <c r="P104" s="39" t="s">
        <v>162</v>
      </c>
    </row>
    <row r="105" spans="1:16" x14ac:dyDescent="0.25">
      <c r="A105" s="40">
        <v>-1.26986908864274</v>
      </c>
      <c r="B105" s="40">
        <v>0.82081463572742097</v>
      </c>
      <c r="C105" s="40">
        <v>-0.28025973958935801</v>
      </c>
      <c r="D105" s="40">
        <v>0.75409458863692402</v>
      </c>
      <c r="E105" s="40">
        <v>-0.29505007701539299</v>
      </c>
      <c r="F105" s="40">
        <v>0.74133968871103295</v>
      </c>
      <c r="G105" s="40">
        <v>-1.40070726267571</v>
      </c>
      <c r="H105" s="40">
        <v>0.97283046601261403</v>
      </c>
      <c r="I105" s="40">
        <v>-1.01357585107994</v>
      </c>
      <c r="J105" s="40">
        <v>0.72907007111880295</v>
      </c>
      <c r="K105" s="40">
        <v>0.487868247195199</v>
      </c>
      <c r="L105" s="40">
        <v>0.87546367365507405</v>
      </c>
      <c r="M105" s="39" t="s">
        <v>281</v>
      </c>
      <c r="N105" s="39" t="s">
        <v>281</v>
      </c>
      <c r="O105" s="39" t="s">
        <v>281</v>
      </c>
      <c r="P105" s="39" t="s">
        <v>281</v>
      </c>
    </row>
    <row r="106" spans="1:16" x14ac:dyDescent="0.25">
      <c r="A106" s="40">
        <v>0.58485284483174804</v>
      </c>
      <c r="B106" s="40">
        <v>0.97055647462491801</v>
      </c>
      <c r="C106" s="40">
        <v>0.34533461982255698</v>
      </c>
      <c r="D106" s="40">
        <v>0.76415393737590998</v>
      </c>
      <c r="E106" s="40">
        <v>0.89894863312376705</v>
      </c>
      <c r="F106" s="40">
        <v>0.42809598431671497</v>
      </c>
      <c r="G106" s="40">
        <v>0.30458595971795999</v>
      </c>
      <c r="H106" s="40">
        <v>0.98809127834214205</v>
      </c>
      <c r="I106" s="40">
        <v>-0.41879722380430801</v>
      </c>
      <c r="J106" s="40">
        <v>0.907964305917068</v>
      </c>
      <c r="K106" s="40">
        <v>0.65596998495583603</v>
      </c>
      <c r="L106" s="40">
        <v>0.836669579194397</v>
      </c>
      <c r="M106" s="39" t="s">
        <v>18</v>
      </c>
      <c r="N106" s="39" t="s">
        <v>40</v>
      </c>
      <c r="O106" s="39" t="s">
        <v>41</v>
      </c>
      <c r="P106" s="39" t="s">
        <v>269</v>
      </c>
    </row>
    <row r="107" spans="1:16" x14ac:dyDescent="0.25">
      <c r="A107" s="40">
        <v>-0.59837584337189098</v>
      </c>
      <c r="B107" s="40">
        <v>0.943868806056821</v>
      </c>
      <c r="C107" s="40">
        <v>5.5691911518928503</v>
      </c>
      <c r="D107" s="40">
        <v>5.8455343467441205E-4</v>
      </c>
      <c r="E107" s="40">
        <v>3.7777399037119199</v>
      </c>
      <c r="F107" s="40">
        <v>5.7116381176532897E-3</v>
      </c>
      <c r="G107" s="40">
        <v>-7.4310936220275903E-2</v>
      </c>
      <c r="H107" s="40">
        <v>0.98735760268503803</v>
      </c>
      <c r="I107" s="40">
        <v>0.375415301912087</v>
      </c>
      <c r="J107" s="40">
        <v>0.85292857561410196</v>
      </c>
      <c r="K107" s="40">
        <v>-0.38217200795733502</v>
      </c>
      <c r="L107" s="40">
        <v>0.84815583640387204</v>
      </c>
      <c r="M107" s="39" t="s">
        <v>25</v>
      </c>
      <c r="N107" s="39" t="s">
        <v>26</v>
      </c>
      <c r="O107" s="39" t="s">
        <v>167</v>
      </c>
      <c r="P107" s="39" t="s">
        <v>168</v>
      </c>
    </row>
    <row r="108" spans="1:16" x14ac:dyDescent="0.25">
      <c r="A108" s="40">
        <v>-3.0357841850186501E-2</v>
      </c>
      <c r="B108" s="40">
        <v>0.98298403164180703</v>
      </c>
      <c r="C108" s="40">
        <v>5.9208090881834901</v>
      </c>
      <c r="D108" s="40">
        <v>1.44875548555048E-4</v>
      </c>
      <c r="E108" s="40">
        <v>4.1010811539594396</v>
      </c>
      <c r="F108" s="40">
        <v>2.2444687277014099E-3</v>
      </c>
      <c r="G108" s="40">
        <v>0.39919378840971798</v>
      </c>
      <c r="H108" s="40">
        <v>0.98731745543847005</v>
      </c>
      <c r="I108" s="40">
        <v>0.115391983795399</v>
      </c>
      <c r="J108" s="40">
        <v>0.87493150000846798</v>
      </c>
      <c r="K108" s="40">
        <v>-0.22116174248898501</v>
      </c>
      <c r="L108" s="40">
        <v>0.86189052890758999</v>
      </c>
      <c r="M108" s="39" t="s">
        <v>25</v>
      </c>
      <c r="N108" s="39" t="s">
        <v>142</v>
      </c>
      <c r="O108" s="39" t="s">
        <v>148</v>
      </c>
      <c r="P108" s="39" t="s">
        <v>149</v>
      </c>
    </row>
    <row r="109" spans="1:16" x14ac:dyDescent="0.25">
      <c r="A109" s="40">
        <v>1.36378111215456</v>
      </c>
      <c r="B109" s="40">
        <v>0.78971976275431899</v>
      </c>
      <c r="C109" s="40">
        <v>-6.4672612613479501</v>
      </c>
      <c r="D109" s="40">
        <v>1.2896444910644801E-5</v>
      </c>
      <c r="E109" s="40">
        <v>-6.2003985352895503</v>
      </c>
      <c r="F109" s="40">
        <v>4.2978817154476498E-5</v>
      </c>
      <c r="G109" s="40">
        <v>1.11865854132989</v>
      </c>
      <c r="H109" s="40">
        <v>0.98393648642460596</v>
      </c>
      <c r="I109" s="40">
        <v>-0.14041509644786199</v>
      </c>
      <c r="J109" s="40">
        <v>0.95403811271525196</v>
      </c>
      <c r="K109" s="40">
        <v>-8.6994914434560797E-2</v>
      </c>
      <c r="L109" s="40">
        <v>0.96298839283938298</v>
      </c>
      <c r="M109" s="39" t="s">
        <v>18</v>
      </c>
      <c r="N109" s="39" t="s">
        <v>28</v>
      </c>
      <c r="O109" s="39" t="s">
        <v>29</v>
      </c>
      <c r="P109" s="39" t="s">
        <v>119</v>
      </c>
    </row>
    <row r="110" spans="1:16" x14ac:dyDescent="0.25">
      <c r="A110" s="40">
        <v>0.81002404383458604</v>
      </c>
      <c r="B110" s="40">
        <v>0.94952192555219295</v>
      </c>
      <c r="C110" s="40">
        <v>-1.15010587320335</v>
      </c>
      <c r="D110" s="40">
        <v>0.29099084524229102</v>
      </c>
      <c r="E110" s="40">
        <v>-0.218001770548054</v>
      </c>
      <c r="F110" s="40">
        <v>0.842151612190152</v>
      </c>
      <c r="G110" s="40">
        <v>0.15873215283334099</v>
      </c>
      <c r="H110" s="40">
        <v>0.98937196617302103</v>
      </c>
      <c r="I110" s="40">
        <v>-4.3314035766840897</v>
      </c>
      <c r="J110" s="40">
        <v>2.2006947011636201E-2</v>
      </c>
      <c r="K110" s="40">
        <v>4.2008728069588503</v>
      </c>
      <c r="L110" s="40">
        <v>2.20234306858848E-2</v>
      </c>
      <c r="M110" s="39" t="s">
        <v>77</v>
      </c>
      <c r="N110" s="39" t="s">
        <v>78</v>
      </c>
      <c r="O110" s="39" t="s">
        <v>78</v>
      </c>
      <c r="P110" s="39" t="s">
        <v>78</v>
      </c>
    </row>
    <row r="111" spans="1:16" x14ac:dyDescent="0.25">
      <c r="A111" s="40">
        <v>0.63572834743745099</v>
      </c>
      <c r="B111" s="40">
        <v>0.93869183156273195</v>
      </c>
      <c r="C111" s="40">
        <v>-7.6890756424103204</v>
      </c>
      <c r="D111" s="40">
        <v>2.3811446401268499E-5</v>
      </c>
      <c r="E111" s="40">
        <v>-5.2410886253039202</v>
      </c>
      <c r="F111" s="40">
        <v>6.5347696123721098E-4</v>
      </c>
      <c r="G111" s="40">
        <v>0.126807442503656</v>
      </c>
      <c r="H111" s="40">
        <v>0.98813376004016495</v>
      </c>
      <c r="I111" s="40">
        <v>0.55171232536411796</v>
      </c>
      <c r="J111" s="40">
        <v>0.87046129457848598</v>
      </c>
      <c r="K111" s="40">
        <v>-0.38774521460515698</v>
      </c>
      <c r="L111" s="40">
        <v>0.87344756961513104</v>
      </c>
      <c r="M111" s="39" t="s">
        <v>18</v>
      </c>
      <c r="N111" s="39" t="s">
        <v>28</v>
      </c>
      <c r="O111" s="39" t="s">
        <v>29</v>
      </c>
      <c r="P111" s="39" t="s">
        <v>30</v>
      </c>
    </row>
    <row r="112" spans="1:16" x14ac:dyDescent="0.25">
      <c r="A112" s="40">
        <v>-1.06439445281944</v>
      </c>
      <c r="B112" s="40">
        <v>0.88609917136836702</v>
      </c>
      <c r="C112" s="40">
        <v>-5.9839295267676897</v>
      </c>
      <c r="D112" s="40">
        <v>2.4004563142345401E-5</v>
      </c>
      <c r="E112" s="40">
        <v>-4.8843150468393501</v>
      </c>
      <c r="F112" s="40">
        <v>3.0060308608459202E-4</v>
      </c>
      <c r="G112" s="40">
        <v>-1.4122545388076899</v>
      </c>
      <c r="H112" s="40">
        <v>0.97129265085192096</v>
      </c>
      <c r="I112" s="40">
        <v>1.31755131751502</v>
      </c>
      <c r="J112" s="40">
        <v>0.62329853613306496</v>
      </c>
      <c r="K112" s="40">
        <v>-1.31152472130346</v>
      </c>
      <c r="L112" s="40">
        <v>0.58866273950648895</v>
      </c>
      <c r="M112" s="39" t="s">
        <v>113</v>
      </c>
      <c r="N112" s="39" t="s">
        <v>114</v>
      </c>
      <c r="O112" s="39" t="s">
        <v>114</v>
      </c>
      <c r="P112" s="39" t="s">
        <v>114</v>
      </c>
    </row>
    <row r="113" spans="1:16" x14ac:dyDescent="0.25">
      <c r="A113" s="40">
        <v>-0.28293195671674598</v>
      </c>
      <c r="B113" s="40">
        <v>0.98424772144404404</v>
      </c>
      <c r="C113" s="40">
        <v>-3.8695705059971202</v>
      </c>
      <c r="D113" s="40">
        <v>2.0262824826383702E-3</v>
      </c>
      <c r="E113" s="40">
        <v>-3.46924172197249</v>
      </c>
      <c r="F113" s="40">
        <v>6.3414835188272704E-3</v>
      </c>
      <c r="G113" s="40">
        <v>-0.58158056440302497</v>
      </c>
      <c r="H113" s="40">
        <v>0.98775863337357195</v>
      </c>
      <c r="I113" s="40">
        <v>0.248381468104484</v>
      </c>
      <c r="J113" s="40">
        <v>0.93014598475036803</v>
      </c>
      <c r="K113" s="40">
        <v>-0.56813591358975102</v>
      </c>
      <c r="L113" s="40">
        <v>0.85630054066196903</v>
      </c>
      <c r="M113" s="39" t="s">
        <v>192</v>
      </c>
      <c r="N113" s="39" t="s">
        <v>193</v>
      </c>
      <c r="O113" s="39" t="s">
        <v>193</v>
      </c>
      <c r="P113" s="39" t="s">
        <v>193</v>
      </c>
    </row>
    <row r="114" spans="1:16" x14ac:dyDescent="0.25">
      <c r="A114" s="40">
        <v>-0.54110773973412396</v>
      </c>
      <c r="B114" s="40">
        <v>0.93783766256330703</v>
      </c>
      <c r="C114" s="40">
        <v>4.0933535376446297</v>
      </c>
      <c r="D114" s="40">
        <v>4.9745690547240602E-3</v>
      </c>
      <c r="E114" s="40">
        <v>3.30012673944778</v>
      </c>
      <c r="F114" s="40">
        <v>1.1273787825381401E-2</v>
      </c>
      <c r="G114" s="40">
        <v>-0.21453380227268201</v>
      </c>
      <c r="H114" s="40">
        <v>0.98790887730230004</v>
      </c>
      <c r="I114" s="40">
        <v>7.0425865548584501E-2</v>
      </c>
      <c r="J114" s="40">
        <v>0.84028510441530302</v>
      </c>
      <c r="K114" s="40">
        <v>-3.9817238681324203E-2</v>
      </c>
      <c r="L114" s="40">
        <v>0.87114446763449604</v>
      </c>
      <c r="M114" s="39" t="s">
        <v>206</v>
      </c>
      <c r="N114" s="39" t="s">
        <v>240</v>
      </c>
      <c r="O114" s="39" t="s">
        <v>241</v>
      </c>
      <c r="P114" s="39" t="s">
        <v>242</v>
      </c>
    </row>
    <row r="115" spans="1:16" x14ac:dyDescent="0.25">
      <c r="A115" s="40">
        <v>-9.5359673794357405E-2</v>
      </c>
      <c r="B115" s="40">
        <v>0.99074410943422697</v>
      </c>
      <c r="C115" s="40">
        <v>-0.43768554117009401</v>
      </c>
      <c r="D115" s="40">
        <v>0.70233893188847496</v>
      </c>
      <c r="E115" s="40">
        <v>0.48763474290948999</v>
      </c>
      <c r="F115" s="40">
        <v>0.66511656217372295</v>
      </c>
      <c r="G115" s="40">
        <v>-0.71651609712050801</v>
      </c>
      <c r="H115" s="40">
        <v>0.98733595167396304</v>
      </c>
      <c r="I115" s="40">
        <v>-1.4451998490198801</v>
      </c>
      <c r="J115" s="40">
        <v>0.57698647921171098</v>
      </c>
      <c r="K115" s="40">
        <v>1.58155568140564</v>
      </c>
      <c r="L115" s="40">
        <v>0.48344240563595597</v>
      </c>
      <c r="M115" s="39" t="s">
        <v>25</v>
      </c>
      <c r="N115" s="39" t="s">
        <v>26</v>
      </c>
      <c r="O115" s="39" t="s">
        <v>280</v>
      </c>
      <c r="P115" s="39" t="s">
        <v>280</v>
      </c>
    </row>
    <row r="116" spans="1:16" x14ac:dyDescent="0.25">
      <c r="A116" s="40">
        <v>-0.50234297570151698</v>
      </c>
      <c r="B116" s="40">
        <v>0.94124152647575399</v>
      </c>
      <c r="C116" s="40">
        <v>5.4881230362850904</v>
      </c>
      <c r="D116" s="40">
        <v>2.2926637677707899E-4</v>
      </c>
      <c r="E116" s="40">
        <v>4.20551465032813</v>
      </c>
      <c r="F116" s="40">
        <v>2.1353876413536602E-3</v>
      </c>
      <c r="G116" s="40">
        <v>6.3079126726043794E-2</v>
      </c>
      <c r="H116" s="40">
        <v>0.98748137025189298</v>
      </c>
      <c r="I116" s="40">
        <v>8.0811991950794401E-2</v>
      </c>
      <c r="J116" s="40">
        <v>0.84694923551138701</v>
      </c>
      <c r="K116" s="40">
        <v>-7.1288417761851394E-2</v>
      </c>
      <c r="L116" s="40">
        <v>0.883746869440862</v>
      </c>
      <c r="M116" s="39" t="s">
        <v>159</v>
      </c>
      <c r="N116" s="39" t="s">
        <v>159</v>
      </c>
      <c r="O116" s="39" t="s">
        <v>159</v>
      </c>
      <c r="P116" s="39" t="s">
        <v>159</v>
      </c>
    </row>
    <row r="117" spans="1:16" x14ac:dyDescent="0.25">
      <c r="A117" s="40">
        <v>-0.67419878273024303</v>
      </c>
      <c r="B117" s="40">
        <v>0.966497924255588</v>
      </c>
      <c r="C117" s="40">
        <v>-2.0172223498486699</v>
      </c>
      <c r="D117" s="40">
        <v>7.11742081465985E-2</v>
      </c>
      <c r="E117" s="40">
        <v>-1.2927904297431601</v>
      </c>
      <c r="F117" s="40">
        <v>0.25467906336268198</v>
      </c>
      <c r="G117" s="40">
        <v>-1.1944461303365299</v>
      </c>
      <c r="H117" s="40">
        <v>0.97866809815921796</v>
      </c>
      <c r="I117" s="40">
        <v>0.30352242781595601</v>
      </c>
      <c r="J117" s="40">
        <v>0.92938272056955795</v>
      </c>
      <c r="K117" s="40">
        <v>-0.36381948659976698</v>
      </c>
      <c r="L117" s="40">
        <v>0.91155372416012803</v>
      </c>
      <c r="M117" s="39" t="s">
        <v>117</v>
      </c>
      <c r="N117" s="39" t="s">
        <v>260</v>
      </c>
      <c r="O117" s="39" t="s">
        <v>261</v>
      </c>
      <c r="P117" s="39" t="s">
        <v>262</v>
      </c>
    </row>
    <row r="118" spans="1:16" x14ac:dyDescent="0.25">
      <c r="A118" s="40">
        <v>-0.32147421305332502</v>
      </c>
      <c r="B118" s="40">
        <v>0.94721256800388998</v>
      </c>
      <c r="C118" s="40">
        <v>3.7471805854978002</v>
      </c>
      <c r="D118" s="40">
        <v>8.5158953184489693E-3</v>
      </c>
      <c r="E118" s="40">
        <v>2.8444614178736001</v>
      </c>
      <c r="F118" s="40">
        <v>4.6992842301782599E-2</v>
      </c>
      <c r="G118" s="40">
        <v>0.22525775830241301</v>
      </c>
      <c r="H118" s="40">
        <v>0.98222134104090997</v>
      </c>
      <c r="I118" s="40">
        <v>0.30281830981645302</v>
      </c>
      <c r="J118" s="40">
        <v>0.77606374553517898</v>
      </c>
      <c r="K118" s="40">
        <v>-0.34651566078668999</v>
      </c>
      <c r="L118" s="40">
        <v>0.82219042321152702</v>
      </c>
      <c r="M118" s="39" t="s">
        <v>128</v>
      </c>
      <c r="N118" s="39" t="s">
        <v>253</v>
      </c>
      <c r="O118" s="39" t="s">
        <v>254</v>
      </c>
      <c r="P118" s="39" t="s">
        <v>255</v>
      </c>
    </row>
    <row r="119" spans="1:16" x14ac:dyDescent="0.25">
      <c r="A119" s="40">
        <v>0.109945986200951</v>
      </c>
      <c r="B119" s="40">
        <v>0.98995245891821204</v>
      </c>
      <c r="C119" s="40">
        <v>-4.2805533290717701</v>
      </c>
      <c r="D119" s="40">
        <v>6.7069959528380095E-4</v>
      </c>
      <c r="E119" s="40">
        <v>-2.95705796119839</v>
      </c>
      <c r="F119" s="40">
        <v>1.2363057527170099E-2</v>
      </c>
      <c r="G119" s="40">
        <v>-0.39502057616171898</v>
      </c>
      <c r="H119" s="40">
        <v>0.98819348477486302</v>
      </c>
      <c r="I119" s="40">
        <v>-0.29238282145257699</v>
      </c>
      <c r="J119" s="40">
        <v>0.93743626627126198</v>
      </c>
      <c r="K119" s="40">
        <v>0.46091937857680099</v>
      </c>
      <c r="L119" s="40">
        <v>0.887832882939529</v>
      </c>
      <c r="M119" s="39" t="s">
        <v>59</v>
      </c>
      <c r="N119" s="39" t="s">
        <v>60</v>
      </c>
      <c r="O119" s="39" t="s">
        <v>61</v>
      </c>
      <c r="P119" s="39" t="s">
        <v>62</v>
      </c>
    </row>
    <row r="120" spans="1:16" x14ac:dyDescent="0.25">
      <c r="A120" s="40">
        <v>2.0109492652427199</v>
      </c>
      <c r="B120" s="40">
        <v>0.70571465539615497</v>
      </c>
      <c r="C120" s="40">
        <v>-3.4697214983459501</v>
      </c>
      <c r="D120" s="40">
        <v>3.6156781795481799E-3</v>
      </c>
      <c r="E120" s="40">
        <v>-2.2802756206188999</v>
      </c>
      <c r="F120" s="40">
        <v>4.6418585623205298E-2</v>
      </c>
      <c r="G120" s="40">
        <v>1.2687010995669099</v>
      </c>
      <c r="H120" s="40">
        <v>0.982634380456201</v>
      </c>
      <c r="I120" s="40">
        <v>-3.7565855023063399</v>
      </c>
      <c r="J120" s="40">
        <v>3.04552386620352E-2</v>
      </c>
      <c r="K120" s="40">
        <v>3.5902112218832598</v>
      </c>
      <c r="L120" s="40">
        <v>3.0023821999815101E-2</v>
      </c>
      <c r="M120" s="39" t="s">
        <v>70</v>
      </c>
      <c r="N120" s="39" t="s">
        <v>70</v>
      </c>
      <c r="O120" s="39" t="s">
        <v>70</v>
      </c>
      <c r="P120" s="39" t="s">
        <v>70</v>
      </c>
    </row>
    <row r="121" spans="1:16" x14ac:dyDescent="0.25">
      <c r="A121" s="40">
        <v>-0.85213414052550096</v>
      </c>
      <c r="B121" s="40">
        <v>0.915711958006725</v>
      </c>
      <c r="C121" s="40">
        <v>-3.20293505588615</v>
      </c>
      <c r="D121" s="40">
        <v>8.1327988550219995E-3</v>
      </c>
      <c r="E121" s="40">
        <v>-4.39121512856567</v>
      </c>
      <c r="F121" s="40">
        <v>1.2568039123411799E-3</v>
      </c>
      <c r="G121" s="40">
        <v>-0.62668006319028702</v>
      </c>
      <c r="H121" s="40">
        <v>0.98595053790959697</v>
      </c>
      <c r="I121" s="40">
        <v>2.2758559215408898</v>
      </c>
      <c r="J121" s="40">
        <v>0.24314308959396799</v>
      </c>
      <c r="K121" s="40">
        <v>-2.9503425842295101</v>
      </c>
      <c r="L121" s="40">
        <v>9.2705504885132101E-2</v>
      </c>
      <c r="M121" s="39" t="s">
        <v>66</v>
      </c>
      <c r="N121" s="39" t="s">
        <v>258</v>
      </c>
      <c r="O121" s="39" t="s">
        <v>258</v>
      </c>
      <c r="P121" s="39" t="s">
        <v>258</v>
      </c>
    </row>
    <row r="122" spans="1:16" x14ac:dyDescent="0.25">
      <c r="A122" s="40">
        <v>1.40362155615116</v>
      </c>
      <c r="B122" s="40">
        <v>0.77910813083858499</v>
      </c>
      <c r="C122" s="40">
        <v>-6.5606471035911103</v>
      </c>
      <c r="D122" s="40">
        <v>9.4301227191322901E-6</v>
      </c>
      <c r="E122" s="40">
        <v>-4.4832943516652799</v>
      </c>
      <c r="F122" s="40">
        <v>6.7860239008565198E-4</v>
      </c>
      <c r="G122" s="40">
        <v>0.84496255421586597</v>
      </c>
      <c r="H122" s="40">
        <v>0.98655959523902303</v>
      </c>
      <c r="I122" s="40">
        <v>-1.15292260879246</v>
      </c>
      <c r="J122" s="40">
        <v>0.69899418352389797</v>
      </c>
      <c r="K122" s="40">
        <v>1.1554499273493699</v>
      </c>
      <c r="L122" s="40">
        <v>0.66001398185511095</v>
      </c>
      <c r="M122" s="39" t="s">
        <v>23</v>
      </c>
      <c r="N122" s="39" t="s">
        <v>24</v>
      </c>
      <c r="O122" s="39" t="s">
        <v>24</v>
      </c>
      <c r="P122" s="39" t="s">
        <v>24</v>
      </c>
    </row>
    <row r="123" spans="1:16" x14ac:dyDescent="0.25">
      <c r="A123" s="40">
        <v>1.61765212465495</v>
      </c>
      <c r="B123" s="40">
        <v>0.75431809684782702</v>
      </c>
      <c r="C123" s="40">
        <v>-2.03278066016507</v>
      </c>
      <c r="D123" s="40">
        <v>0.148803068224585</v>
      </c>
      <c r="E123" s="40">
        <v>-1.40281153618777</v>
      </c>
      <c r="F123" s="40">
        <v>0.26135682230221502</v>
      </c>
      <c r="G123" s="40">
        <v>1.08402844788193</v>
      </c>
      <c r="H123" s="40">
        <v>0.98417730856383601</v>
      </c>
      <c r="I123" s="40">
        <v>-3.3023807757011698</v>
      </c>
      <c r="J123" s="40">
        <v>5.99340804423414E-2</v>
      </c>
      <c r="K123" s="40">
        <v>3.1804029843547301</v>
      </c>
      <c r="L123" s="40">
        <v>6.6133283870383697E-2</v>
      </c>
      <c r="M123" s="39" t="s">
        <v>279</v>
      </c>
      <c r="N123" s="39" t="s">
        <v>279</v>
      </c>
      <c r="O123" s="39" t="s">
        <v>279</v>
      </c>
      <c r="P123" s="39" t="s">
        <v>279</v>
      </c>
    </row>
    <row r="124" spans="1:16" x14ac:dyDescent="0.25">
      <c r="A124" s="40">
        <v>1.35247778684054</v>
      </c>
      <c r="B124" s="40">
        <v>0.79190995269170295</v>
      </c>
      <c r="C124" s="40">
        <v>-2.8848446325998101</v>
      </c>
      <c r="D124" s="40">
        <v>1.26301766638688E-2</v>
      </c>
      <c r="E124" s="40">
        <v>-1.71866360903226</v>
      </c>
      <c r="F124" s="40">
        <v>0.12973044229361699</v>
      </c>
      <c r="G124" s="40">
        <v>0.65737455758241103</v>
      </c>
      <c r="H124" s="40">
        <v>0.98776812290739302</v>
      </c>
      <c r="I124" s="40">
        <v>-3.5594638734369202</v>
      </c>
      <c r="J124" s="40">
        <v>3.5333777572865301E-2</v>
      </c>
      <c r="K124" s="40">
        <v>3.43739226140924</v>
      </c>
      <c r="L124" s="40">
        <v>3.63215626695969E-2</v>
      </c>
      <c r="M124" s="39" t="s">
        <v>80</v>
      </c>
      <c r="N124" s="39" t="s">
        <v>80</v>
      </c>
      <c r="O124" s="39" t="s">
        <v>80</v>
      </c>
      <c r="P124" s="39" t="s">
        <v>80</v>
      </c>
    </row>
    <row r="125" spans="1:16" x14ac:dyDescent="0.25">
      <c r="A125" s="40">
        <v>1.06441560640093</v>
      </c>
      <c r="B125" s="40">
        <v>0.88142166224951701</v>
      </c>
      <c r="C125" s="40">
        <v>-2.1954872553738101</v>
      </c>
      <c r="D125" s="40">
        <v>8.9875133536534896E-2</v>
      </c>
      <c r="E125" s="40">
        <v>-1.78480519048386</v>
      </c>
      <c r="F125" s="40">
        <v>0.15871674250444101</v>
      </c>
      <c r="G125" s="40">
        <v>0.69102700820041696</v>
      </c>
      <c r="H125" s="40">
        <v>0.98723093702848996</v>
      </c>
      <c r="I125" s="40">
        <v>-3.2713105954534401</v>
      </c>
      <c r="J125" s="40">
        <v>5.6659502608170403E-2</v>
      </c>
      <c r="K125" s="40">
        <v>2.6392202134712801</v>
      </c>
      <c r="L125" s="40">
        <v>0.133102353503079</v>
      </c>
      <c r="M125" s="39" t="s">
        <v>89</v>
      </c>
      <c r="N125" s="39" t="s">
        <v>89</v>
      </c>
      <c r="O125" s="39" t="s">
        <v>89</v>
      </c>
      <c r="P125" s="39" t="s">
        <v>89</v>
      </c>
    </row>
    <row r="126" spans="1:16" x14ac:dyDescent="0.25">
      <c r="A126" s="40">
        <v>1.4320138406431899</v>
      </c>
      <c r="B126" s="40">
        <v>0.77535414122472501</v>
      </c>
      <c r="C126" s="40">
        <v>-7.2278228058560003</v>
      </c>
      <c r="D126" s="40">
        <v>3.35142054166808E-6</v>
      </c>
      <c r="E126" s="40">
        <v>-5.5643063826805497</v>
      </c>
      <c r="F126" s="40">
        <v>9.8842309218606395E-5</v>
      </c>
      <c r="G126" s="40">
        <v>0.98640399990183902</v>
      </c>
      <c r="H126" s="40">
        <v>0.98574532736804299</v>
      </c>
      <c r="I126" s="40">
        <v>-0.75275657225423998</v>
      </c>
      <c r="J126" s="40">
        <v>0.82525301903454995</v>
      </c>
      <c r="K126" s="40">
        <v>0.67504049538506306</v>
      </c>
      <c r="L126" s="40">
        <v>0.83269365220978098</v>
      </c>
      <c r="M126" s="39" t="s">
        <v>98</v>
      </c>
      <c r="N126" s="39" t="s">
        <v>98</v>
      </c>
      <c r="O126" s="39" t="s">
        <v>98</v>
      </c>
      <c r="P126" s="39" t="s">
        <v>98</v>
      </c>
    </row>
    <row r="127" spans="1:16" x14ac:dyDescent="0.25">
      <c r="A127" s="40">
        <v>-0.74823495814701202</v>
      </c>
      <c r="B127" s="40">
        <v>0.96048611402403805</v>
      </c>
      <c r="C127" s="40">
        <v>-4.98636380105693</v>
      </c>
      <c r="D127" s="40">
        <v>1.60821067481547E-4</v>
      </c>
      <c r="E127" s="40">
        <v>-4.7994944931196901</v>
      </c>
      <c r="F127" s="40">
        <v>3.8894113550326699E-4</v>
      </c>
      <c r="G127" s="40">
        <v>-0.93858292188389003</v>
      </c>
      <c r="H127" s="40">
        <v>0.98684294982862797</v>
      </c>
      <c r="I127" s="40">
        <v>1.40270995613368</v>
      </c>
      <c r="J127" s="40">
        <v>0.59835232455674303</v>
      </c>
      <c r="K127" s="40">
        <v>-1.4871119583538901</v>
      </c>
      <c r="L127" s="40">
        <v>0.52365227746732301</v>
      </c>
      <c r="M127" s="39" t="s">
        <v>63</v>
      </c>
      <c r="N127" s="39" t="s">
        <v>64</v>
      </c>
      <c r="O127" s="39" t="s">
        <v>64</v>
      </c>
      <c r="P127" s="39" t="s">
        <v>64</v>
      </c>
    </row>
    <row r="128" spans="1:16" x14ac:dyDescent="0.25">
      <c r="A128" s="40">
        <v>1.2891289839320801</v>
      </c>
      <c r="B128" s="40">
        <v>0.81154756255154503</v>
      </c>
      <c r="C128" s="40">
        <v>-4.4925947663092298</v>
      </c>
      <c r="D128" s="40">
        <v>7.0375289662230297E-4</v>
      </c>
      <c r="E128" s="40">
        <v>-3.2701380756415399</v>
      </c>
      <c r="F128" s="40">
        <v>8.4934655329593697E-3</v>
      </c>
      <c r="G128" s="40">
        <v>0.79530556152669196</v>
      </c>
      <c r="H128" s="40">
        <v>0.98651515914316501</v>
      </c>
      <c r="I128" s="40">
        <v>-0.95776944004831799</v>
      </c>
      <c r="J128" s="40">
        <v>0.76085640880852901</v>
      </c>
      <c r="K128" s="40">
        <v>1.13659999315542</v>
      </c>
      <c r="L128" s="40">
        <v>0.66885526243456495</v>
      </c>
      <c r="M128" s="39" t="s">
        <v>55</v>
      </c>
      <c r="N128" s="39" t="s">
        <v>56</v>
      </c>
      <c r="O128" s="39" t="s">
        <v>57</v>
      </c>
      <c r="P128" s="39" t="s">
        <v>58</v>
      </c>
    </row>
    <row r="129" spans="1:16" x14ac:dyDescent="0.25">
      <c r="A129" s="40">
        <v>0.15567673805218599</v>
      </c>
      <c r="B129" s="40">
        <v>0.98934165774188298</v>
      </c>
      <c r="C129" s="40">
        <v>-7.8307266741039099</v>
      </c>
      <c r="D129" s="40">
        <v>1.4702596493700699E-6</v>
      </c>
      <c r="E129" s="40">
        <v>-5.9293125656085701</v>
      </c>
      <c r="F129" s="40">
        <v>6.1267799217958803E-5</v>
      </c>
      <c r="G129" s="40">
        <v>-0.207824447150907</v>
      </c>
      <c r="H129" s="40">
        <v>0.98875248703096197</v>
      </c>
      <c r="I129" s="40">
        <v>0.57065066318199897</v>
      </c>
      <c r="J129" s="40">
        <v>0.87950463888225705</v>
      </c>
      <c r="K129" s="40">
        <v>-0.56462480911078305</v>
      </c>
      <c r="L129" s="40">
        <v>0.86138834422993904</v>
      </c>
      <c r="M129" s="39" t="s">
        <v>97</v>
      </c>
      <c r="N129" s="39" t="s">
        <v>97</v>
      </c>
      <c r="O129" s="39" t="s">
        <v>97</v>
      </c>
      <c r="P129" s="39" t="s">
        <v>97</v>
      </c>
    </row>
    <row r="130" spans="1:16" x14ac:dyDescent="0.25">
      <c r="A130" s="40">
        <v>0.46586849628867699</v>
      </c>
      <c r="B130" s="40">
        <v>0.98026386930861298</v>
      </c>
      <c r="C130" s="40">
        <v>-3.5597280556517301</v>
      </c>
      <c r="D130" s="40">
        <v>3.5292086896137999E-3</v>
      </c>
      <c r="E130" s="40">
        <v>-3.58940263235485</v>
      </c>
      <c r="F130" s="40">
        <v>4.4131278054069297E-3</v>
      </c>
      <c r="G130" s="40">
        <v>0.316898090117465</v>
      </c>
      <c r="H130" s="40">
        <v>0.98829528131451905</v>
      </c>
      <c r="I130" s="40">
        <v>6.8829909674004597E-2</v>
      </c>
      <c r="J130" s="40">
        <v>0.94857927183994895</v>
      </c>
      <c r="K130" s="40">
        <v>-0.19186585685653401</v>
      </c>
      <c r="L130" s="40">
        <v>0.93279001829788899</v>
      </c>
      <c r="M130" s="39" t="s">
        <v>49</v>
      </c>
      <c r="N130" s="39" t="s">
        <v>223</v>
      </c>
      <c r="O130" s="39" t="s">
        <v>224</v>
      </c>
      <c r="P130" s="39" t="s">
        <v>224</v>
      </c>
    </row>
    <row r="131" spans="1:16" x14ac:dyDescent="0.25">
      <c r="A131" s="40">
        <v>2.12130105026733E-2</v>
      </c>
      <c r="B131" s="40">
        <v>0.99102998661821595</v>
      </c>
      <c r="C131" s="40">
        <v>-7.9495839076505703</v>
      </c>
      <c r="D131" s="40">
        <v>1.0141606864415501E-6</v>
      </c>
      <c r="E131" s="40">
        <v>-7.2400718072915504</v>
      </c>
      <c r="F131" s="40">
        <v>7.6622085204360395E-6</v>
      </c>
      <c r="G131" s="40">
        <v>-0.21752355348024899</v>
      </c>
      <c r="H131" s="40">
        <v>0.988878863509281</v>
      </c>
      <c r="I131" s="40">
        <v>0.50092975958571395</v>
      </c>
      <c r="J131" s="40">
        <v>0.89618131693881298</v>
      </c>
      <c r="K131" s="40">
        <v>-0.67061619156712604</v>
      </c>
      <c r="L131" s="40">
        <v>0.83896005142299501</v>
      </c>
      <c r="M131" s="39" t="s">
        <v>18</v>
      </c>
      <c r="N131" s="39" t="s">
        <v>28</v>
      </c>
      <c r="O131" s="39" t="s">
        <v>29</v>
      </c>
      <c r="P131" s="39" t="s">
        <v>42</v>
      </c>
    </row>
    <row r="132" spans="1:16" x14ac:dyDescent="0.25">
      <c r="A132" s="40">
        <v>-1.5770200529115199</v>
      </c>
      <c r="B132" s="40">
        <v>0.738794899655555</v>
      </c>
      <c r="C132" s="40">
        <v>3.94923627127248</v>
      </c>
      <c r="D132" s="40">
        <v>5.5732460500356202E-3</v>
      </c>
      <c r="E132" s="40">
        <v>-5.11790784455206</v>
      </c>
      <c r="F132" s="40">
        <v>2.0057836078507901E-4</v>
      </c>
      <c r="G132" s="40">
        <v>-1.11886864507948</v>
      </c>
      <c r="H132" s="40">
        <v>0.96829739434818896</v>
      </c>
      <c r="I132" s="40">
        <v>0.55301784770276496</v>
      </c>
      <c r="J132" s="40">
        <v>0.82759123098978904</v>
      </c>
      <c r="K132" s="40">
        <v>-0.50668714234648904</v>
      </c>
      <c r="L132" s="40">
        <v>0.83096348673223297</v>
      </c>
      <c r="M132" s="39" t="s">
        <v>43</v>
      </c>
      <c r="N132" s="39" t="s">
        <v>44</v>
      </c>
      <c r="O132" s="39" t="s">
        <v>45</v>
      </c>
      <c r="P132" s="39" t="s">
        <v>42</v>
      </c>
    </row>
    <row r="133" spans="1:16" x14ac:dyDescent="0.25">
      <c r="A133" s="40">
        <v>-0.96981988394274199</v>
      </c>
      <c r="B133" s="40">
        <v>0.91424264638936303</v>
      </c>
      <c r="C133" s="40">
        <v>-4.8635880386246599</v>
      </c>
      <c r="D133" s="40">
        <v>2.0243269679700001E-4</v>
      </c>
      <c r="E133" s="40">
        <v>-6.1159162245399203</v>
      </c>
      <c r="F133" s="40">
        <v>4.4884401137845203E-5</v>
      </c>
      <c r="G133" s="40">
        <v>-1.0286815414647901</v>
      </c>
      <c r="H133" s="40">
        <v>0.98593452211957699</v>
      </c>
      <c r="I133" s="40">
        <v>2.1607999063471599</v>
      </c>
      <c r="J133" s="40">
        <v>0.25899083072868401</v>
      </c>
      <c r="K133" s="40">
        <v>-2.2158948672565</v>
      </c>
      <c r="L133" s="40">
        <v>0.23462825947970101</v>
      </c>
      <c r="M133" s="39" t="s">
        <v>18</v>
      </c>
      <c r="N133" s="39" t="s">
        <v>19</v>
      </c>
      <c r="O133" s="39" t="s">
        <v>20</v>
      </c>
      <c r="P133" s="39" t="s">
        <v>42</v>
      </c>
    </row>
    <row r="134" spans="1:16" x14ac:dyDescent="0.25">
      <c r="A134" s="40">
        <v>1.58056061733102</v>
      </c>
      <c r="B134" s="40">
        <v>0.75937322241150895</v>
      </c>
      <c r="C134" s="40">
        <v>-2.7936098772648101</v>
      </c>
      <c r="D134" s="40">
        <v>1.53635323201897E-2</v>
      </c>
      <c r="E134" s="40">
        <v>-7.8724107141036104</v>
      </c>
      <c r="F134" s="40">
        <v>3.8987147216164799E-6</v>
      </c>
      <c r="G134" s="40">
        <v>0.874694698283904</v>
      </c>
      <c r="H134" s="40">
        <v>0.98651515914316501</v>
      </c>
      <c r="I134" s="40">
        <v>-3.5394682514362801</v>
      </c>
      <c r="J134" s="40">
        <v>3.7703999388889201E-2</v>
      </c>
      <c r="K134" s="40">
        <v>3.56220373136654</v>
      </c>
      <c r="L134" s="40">
        <v>3.2553539328534602E-2</v>
      </c>
      <c r="M134" s="39" t="s">
        <v>18</v>
      </c>
      <c r="N134" s="39" t="s">
        <v>101</v>
      </c>
      <c r="O134" s="39" t="s">
        <v>102</v>
      </c>
      <c r="P134" s="39" t="s">
        <v>42</v>
      </c>
    </row>
    <row r="135" spans="1:16" x14ac:dyDescent="0.25">
      <c r="A135" s="40">
        <v>-3.1095900232692899E-2</v>
      </c>
      <c r="B135" s="40">
        <v>0.99007754593654895</v>
      </c>
      <c r="C135" s="40">
        <v>-1.0592815410243399</v>
      </c>
      <c r="D135" s="40">
        <v>0.387414020374371</v>
      </c>
      <c r="E135" s="40">
        <v>2.8716531260125602</v>
      </c>
      <c r="F135" s="40">
        <v>3.90018434869253E-2</v>
      </c>
      <c r="G135" s="40">
        <v>5.3273618475284001E-2</v>
      </c>
      <c r="H135" s="40">
        <v>0.98825342523642401</v>
      </c>
      <c r="I135" s="40">
        <v>1.81018809218021</v>
      </c>
      <c r="J135" s="40">
        <v>0.416085518853123</v>
      </c>
      <c r="K135" s="40">
        <v>-1.3393397010255199</v>
      </c>
      <c r="L135" s="40">
        <v>0.58381626690250199</v>
      </c>
      <c r="M135" s="39" t="s">
        <v>206</v>
      </c>
      <c r="N135" s="39" t="s">
        <v>278</v>
      </c>
      <c r="O135" s="39" t="s">
        <v>277</v>
      </c>
      <c r="P135" s="39" t="s">
        <v>42</v>
      </c>
    </row>
    <row r="136" spans="1:16" x14ac:dyDescent="0.25">
      <c r="A136" s="40">
        <v>0.19160220883675</v>
      </c>
      <c r="B136" s="40">
        <v>0.98884186335275304</v>
      </c>
      <c r="C136" s="40">
        <v>-5.7088430658549996</v>
      </c>
      <c r="D136" s="40">
        <v>6.2414226366032895E-5</v>
      </c>
      <c r="E136" s="40">
        <v>-3.5024956670876501</v>
      </c>
      <c r="F136" s="40">
        <v>4.2349556691237498E-3</v>
      </c>
      <c r="G136" s="40">
        <v>-0.26114396101731502</v>
      </c>
      <c r="H136" s="40">
        <v>0.988141716046259</v>
      </c>
      <c r="I136" s="40">
        <v>-0.67074814453572595</v>
      </c>
      <c r="J136" s="40">
        <v>0.84744612898774196</v>
      </c>
      <c r="K136" s="40">
        <v>0.61847879711540399</v>
      </c>
      <c r="L136" s="40">
        <v>0.84239552141000495</v>
      </c>
      <c r="M136" s="39" t="s">
        <v>109</v>
      </c>
      <c r="N136" s="39" t="s">
        <v>110</v>
      </c>
      <c r="O136" s="39" t="s">
        <v>111</v>
      </c>
      <c r="P136" s="39" t="s">
        <v>42</v>
      </c>
    </row>
    <row r="137" spans="1:16" x14ac:dyDescent="0.25">
      <c r="A137" s="40">
        <v>-7.80524840087857E-2</v>
      </c>
      <c r="B137" s="40">
        <v>0.96905047434131997</v>
      </c>
      <c r="C137" s="40">
        <v>4.9757516345691597</v>
      </c>
      <c r="D137" s="40">
        <v>5.4666936741593704E-4</v>
      </c>
      <c r="E137" s="40">
        <v>3.72910064257943</v>
      </c>
      <c r="F137" s="40">
        <v>8.9649349828896802E-3</v>
      </c>
      <c r="G137" s="40">
        <v>0.32912580655246598</v>
      </c>
      <c r="H137" s="40">
        <v>0.98625101002564297</v>
      </c>
      <c r="I137" s="40">
        <v>0.18913807844946001</v>
      </c>
      <c r="J137" s="40">
        <v>0.85502732096407197</v>
      </c>
      <c r="K137" s="40">
        <v>-0.10306033009099599</v>
      </c>
      <c r="L137" s="40">
        <v>0.873741548290494</v>
      </c>
      <c r="M137" s="39" t="s">
        <v>175</v>
      </c>
      <c r="N137" s="39" t="s">
        <v>176</v>
      </c>
      <c r="O137" s="39" t="s">
        <v>177</v>
      </c>
      <c r="P137" s="39" t="s">
        <v>42</v>
      </c>
    </row>
    <row r="138" spans="1:16" x14ac:dyDescent="0.25">
      <c r="A138" s="40">
        <v>-1.6207822525964299</v>
      </c>
      <c r="B138" s="40">
        <v>0.75280623455536599</v>
      </c>
      <c r="C138" s="40">
        <v>0.235705553217265</v>
      </c>
      <c r="D138" s="40">
        <v>0.799631081494101</v>
      </c>
      <c r="E138" s="40">
        <v>4.2786227221172899</v>
      </c>
      <c r="F138" s="40">
        <v>2.6072030161129502E-3</v>
      </c>
      <c r="G138" s="40">
        <v>-2.00972305235813</v>
      </c>
      <c r="H138" s="40">
        <v>0.94033590885733398</v>
      </c>
      <c r="I138" s="40">
        <v>0.178246227609621</v>
      </c>
      <c r="J138" s="40">
        <v>0.95030777445201198</v>
      </c>
      <c r="K138" s="40">
        <v>-0.19007591181053099</v>
      </c>
      <c r="L138" s="40">
        <v>0.94733687081912499</v>
      </c>
      <c r="M138" s="39" t="s">
        <v>18</v>
      </c>
      <c r="N138" s="39" t="s">
        <v>31</v>
      </c>
      <c r="O138" s="39" t="s">
        <v>276</v>
      </c>
      <c r="P138" s="39" t="s">
        <v>42</v>
      </c>
    </row>
    <row r="139" spans="1:16" x14ac:dyDescent="0.25">
      <c r="A139" s="40">
        <v>-0.62300102961362103</v>
      </c>
      <c r="B139" s="40">
        <v>0.93675353909661097</v>
      </c>
      <c r="C139" s="40">
        <v>4.4920277846688403</v>
      </c>
      <c r="D139" s="40">
        <v>6.2093852189591498E-3</v>
      </c>
      <c r="E139" s="40">
        <v>-3.6508671437948199</v>
      </c>
      <c r="F139" s="40">
        <v>3.30090666001889E-3</v>
      </c>
      <c r="G139" s="40">
        <v>-0.13078514778674399</v>
      </c>
      <c r="H139" s="40">
        <v>0.987719994104298</v>
      </c>
      <c r="I139" s="40">
        <v>0.69372256695433598</v>
      </c>
      <c r="J139" s="40">
        <v>0.77394506135090302</v>
      </c>
      <c r="K139" s="40">
        <v>-0.97504626538938599</v>
      </c>
      <c r="L139" s="40">
        <v>0.69469912522988397</v>
      </c>
      <c r="M139" s="39" t="s">
        <v>18</v>
      </c>
      <c r="N139" s="39" t="s">
        <v>195</v>
      </c>
      <c r="O139" s="39" t="s">
        <v>196</v>
      </c>
      <c r="P139" s="39" t="s">
        <v>42</v>
      </c>
    </row>
    <row r="140" spans="1:16" x14ac:dyDescent="0.25">
      <c r="A140" s="40">
        <v>-0.59828059885974105</v>
      </c>
      <c r="B140" s="40">
        <v>0.93732373046674</v>
      </c>
      <c r="C140" s="40">
        <v>4.3419519613963802</v>
      </c>
      <c r="D140" s="40">
        <v>3.4366842633476902E-3</v>
      </c>
      <c r="E140" s="40">
        <v>-5.6121431928742496</v>
      </c>
      <c r="F140" s="40">
        <v>9.7038510244578294E-5</v>
      </c>
      <c r="G140" s="40">
        <v>-0.27468161097629801</v>
      </c>
      <c r="H140" s="40">
        <v>0.98508856485782503</v>
      </c>
      <c r="I140" s="40">
        <v>-0.103449090783227</v>
      </c>
      <c r="J140" s="40">
        <v>0.861299277896728</v>
      </c>
      <c r="K140" s="40">
        <v>0.49548020339716697</v>
      </c>
      <c r="L140" s="40">
        <v>0.80376534259376398</v>
      </c>
      <c r="M140" s="39" t="s">
        <v>206</v>
      </c>
      <c r="N140" s="39" t="s">
        <v>207</v>
      </c>
      <c r="O140" s="39" t="s">
        <v>208</v>
      </c>
      <c r="P140" s="39" t="s">
        <v>42</v>
      </c>
    </row>
    <row r="141" spans="1:16" x14ac:dyDescent="0.25">
      <c r="A141" s="40">
        <v>-4.29638005332981E-3</v>
      </c>
      <c r="B141" s="40">
        <v>0.97007062789694398</v>
      </c>
      <c r="C141" s="40">
        <v>5.4066322825809801</v>
      </c>
      <c r="D141" s="40">
        <v>8.1787286413142904E-4</v>
      </c>
      <c r="E141" s="40">
        <v>4.9601572145655703</v>
      </c>
      <c r="F141" s="40">
        <v>6.7391906921910997E-4</v>
      </c>
      <c r="G141" s="40">
        <v>0.47345077005805197</v>
      </c>
      <c r="H141" s="40">
        <v>0.98577074761795402</v>
      </c>
      <c r="I141" s="40">
        <v>9.3197903965372697E-2</v>
      </c>
      <c r="J141" s="40">
        <v>0.878496599936333</v>
      </c>
      <c r="K141" s="40">
        <v>-0.127615007311982</v>
      </c>
      <c r="L141" s="40">
        <v>0.87712430123729901</v>
      </c>
      <c r="M141" s="39" t="s">
        <v>105</v>
      </c>
      <c r="N141" s="39" t="s">
        <v>106</v>
      </c>
      <c r="O141" s="39" t="s">
        <v>107</v>
      </c>
      <c r="P141" s="39" t="s">
        <v>42</v>
      </c>
    </row>
    <row r="142" spans="1:16" x14ac:dyDescent="0.25">
      <c r="A142" s="40">
        <v>0.486668212379543</v>
      </c>
      <c r="B142" s="40">
        <v>0.95622820914909401</v>
      </c>
      <c r="C142" s="40">
        <v>-7.3461715534386904</v>
      </c>
      <c r="D142" s="40">
        <v>6.69070855117785E-5</v>
      </c>
      <c r="E142" s="40">
        <v>-0.99382928763485701</v>
      </c>
      <c r="F142" s="40">
        <v>0.40733647135880102</v>
      </c>
      <c r="G142" s="40">
        <v>0.15039647558146499</v>
      </c>
      <c r="H142" s="40">
        <v>0.988291910434966</v>
      </c>
      <c r="I142" s="40">
        <v>0.35258798827569698</v>
      </c>
      <c r="J142" s="40">
        <v>0.91153665259871697</v>
      </c>
      <c r="K142" s="40">
        <v>-0.247443997286591</v>
      </c>
      <c r="L142" s="40">
        <v>0.88829111528319904</v>
      </c>
      <c r="M142" s="39" t="s">
        <v>18</v>
      </c>
      <c r="N142" s="39" t="s">
        <v>40</v>
      </c>
      <c r="O142" s="39" t="s">
        <v>41</v>
      </c>
      <c r="P142" s="39" t="s">
        <v>42</v>
      </c>
    </row>
    <row r="143" spans="1:16" x14ac:dyDescent="0.25">
      <c r="A143" s="40">
        <v>-0.149635734961449</v>
      </c>
      <c r="B143" s="40">
        <v>0.96495303723876502</v>
      </c>
      <c r="C143" s="40">
        <v>3.8912049547265801</v>
      </c>
      <c r="D143" s="40">
        <v>9.36570634444037E-3</v>
      </c>
      <c r="E143" s="40">
        <v>-0.72044159295428201</v>
      </c>
      <c r="F143" s="40">
        <v>0.52619640310570204</v>
      </c>
      <c r="G143" s="40">
        <v>0.37044717716694597</v>
      </c>
      <c r="H143" s="40">
        <v>0.98504976709370495</v>
      </c>
      <c r="I143" s="40">
        <v>0.32319661983311598</v>
      </c>
      <c r="J143" s="40">
        <v>0.79039501473978901</v>
      </c>
      <c r="K143" s="40">
        <v>-0.40629296561439798</v>
      </c>
      <c r="L143" s="40">
        <v>0.80578827693548005</v>
      </c>
      <c r="M143" s="39" t="s">
        <v>18</v>
      </c>
      <c r="N143" s="39" t="s">
        <v>214</v>
      </c>
      <c r="O143" s="39" t="s">
        <v>215</v>
      </c>
      <c r="P143" s="39" t="s">
        <v>42</v>
      </c>
    </row>
    <row r="144" spans="1:16" x14ac:dyDescent="0.25">
      <c r="A144" s="40">
        <v>0.88423175393807796</v>
      </c>
      <c r="B144" s="40">
        <v>0.93588699776479001</v>
      </c>
      <c r="C144" s="40">
        <v>-4.9990988426899703</v>
      </c>
      <c r="D144" s="40">
        <v>1.5016894504763301E-4</v>
      </c>
      <c r="E144" s="40">
        <v>-4.10659103057937</v>
      </c>
      <c r="F144" s="40">
        <v>1.5195171796967E-3</v>
      </c>
      <c r="G144" s="40">
        <v>0.417641605032674</v>
      </c>
      <c r="H144" s="40">
        <v>0.98794332666250495</v>
      </c>
      <c r="I144" s="40">
        <v>0.75388877538188104</v>
      </c>
      <c r="J144" s="40">
        <v>0.83376410628952302</v>
      </c>
      <c r="K144" s="40">
        <v>-0.318650934202591</v>
      </c>
      <c r="L144" s="40">
        <v>0.923573288717213</v>
      </c>
      <c r="M144" s="39" t="s">
        <v>105</v>
      </c>
      <c r="N144" s="39" t="s">
        <v>106</v>
      </c>
      <c r="O144" s="39" t="s">
        <v>120</v>
      </c>
      <c r="P144" s="39" t="s">
        <v>42</v>
      </c>
    </row>
    <row r="145" spans="1:16" x14ac:dyDescent="0.25">
      <c r="A145" s="40">
        <v>3.2965235658813298E-2</v>
      </c>
      <c r="B145" s="40">
        <v>0.99057955767816497</v>
      </c>
      <c r="C145" s="40">
        <v>-7.5767784642265399</v>
      </c>
      <c r="D145" s="40">
        <v>1.74139743651841E-6</v>
      </c>
      <c r="E145" s="40">
        <v>0.72338198257586295</v>
      </c>
      <c r="F145" s="40">
        <v>0.52736404919133495</v>
      </c>
      <c r="G145" s="40">
        <v>-0.102216047470023</v>
      </c>
      <c r="H145" s="40">
        <v>0.98964933610681605</v>
      </c>
      <c r="I145" s="40">
        <v>1.6479252370328801</v>
      </c>
      <c r="J145" s="40">
        <v>0.49397258098736002</v>
      </c>
      <c r="K145" s="40">
        <v>-1.7938259815800299</v>
      </c>
      <c r="L145" s="40">
        <v>0.40587301606238901</v>
      </c>
      <c r="M145" s="39" t="s">
        <v>18</v>
      </c>
      <c r="N145" s="39" t="s">
        <v>100</v>
      </c>
      <c r="O145" s="39" t="s">
        <v>42</v>
      </c>
      <c r="P145" s="39" t="s">
        <v>42</v>
      </c>
    </row>
    <row r="146" spans="1:16" x14ac:dyDescent="0.25">
      <c r="A146" s="40">
        <v>0.74237088407121499</v>
      </c>
      <c r="B146" s="40">
        <v>0.95648687664559895</v>
      </c>
      <c r="C146" s="40">
        <v>-6.8062917314318003</v>
      </c>
      <c r="D146" s="40">
        <v>6.4340222186159103E-6</v>
      </c>
      <c r="E146" s="40">
        <v>-1.6750468617263601</v>
      </c>
      <c r="F146" s="40">
        <v>0.140896060298113</v>
      </c>
      <c r="G146" s="40">
        <v>0.37033139998093001</v>
      </c>
      <c r="H146" s="40">
        <v>0.98815955156953805</v>
      </c>
      <c r="I146" s="40">
        <v>-0.85842323473660498</v>
      </c>
      <c r="J146" s="40">
        <v>0.794963969696031</v>
      </c>
      <c r="K146" s="40">
        <v>0.47061663699230399</v>
      </c>
      <c r="L146" s="40">
        <v>0.88347650301431102</v>
      </c>
      <c r="M146" s="39" t="s">
        <v>18</v>
      </c>
      <c r="N146" s="39" t="s">
        <v>42</v>
      </c>
      <c r="O146" s="39" t="s">
        <v>42</v>
      </c>
      <c r="P146" s="39" t="s">
        <v>42</v>
      </c>
    </row>
    <row r="147" spans="1:16" x14ac:dyDescent="0.25">
      <c r="A147" s="40">
        <v>1.5051828226443</v>
      </c>
      <c r="B147" s="40">
        <v>0.76898720486410099</v>
      </c>
      <c r="C147" s="40">
        <v>-6.5353059766164501</v>
      </c>
      <c r="D147" s="40">
        <v>8.4227096133888693E-6</v>
      </c>
      <c r="E147" s="40">
        <v>-0.65858889439714696</v>
      </c>
      <c r="F147" s="40">
        <v>0.56207361556449797</v>
      </c>
      <c r="G147" s="40">
        <v>1.0637438980399601</v>
      </c>
      <c r="H147" s="40">
        <v>0.98574532736804299</v>
      </c>
      <c r="I147" s="40">
        <v>-0.97529176278886298</v>
      </c>
      <c r="J147" s="40">
        <v>0.76516967158694504</v>
      </c>
      <c r="K147" s="40">
        <v>0.84783000254834395</v>
      </c>
      <c r="L147" s="40">
        <v>0.780804677884398</v>
      </c>
      <c r="M147" s="39" t="s">
        <v>23</v>
      </c>
      <c r="N147" s="39" t="s">
        <v>47</v>
      </c>
      <c r="O147" s="39" t="s">
        <v>42</v>
      </c>
      <c r="P147" s="39" t="s">
        <v>42</v>
      </c>
    </row>
    <row r="148" spans="1:16" x14ac:dyDescent="0.25">
      <c r="A148" s="40">
        <v>1.0271978544336</v>
      </c>
      <c r="B148" s="40">
        <v>0.89509529435932</v>
      </c>
      <c r="C148" s="40">
        <v>-6.1130859372514701</v>
      </c>
      <c r="D148" s="40">
        <v>1.9575527557339598E-5</v>
      </c>
      <c r="E148" s="40">
        <v>-5.3759965780102101</v>
      </c>
      <c r="F148" s="40">
        <v>8.3311367472427896E-4</v>
      </c>
      <c r="G148" s="40">
        <v>0.32085316371390599</v>
      </c>
      <c r="H148" s="40">
        <v>0.98824959526838896</v>
      </c>
      <c r="I148" s="40">
        <v>-1.71581479660051</v>
      </c>
      <c r="J148" s="40">
        <v>0.45048743838857302</v>
      </c>
      <c r="K148" s="40">
        <v>1.7504793101699501</v>
      </c>
      <c r="L148" s="40">
        <v>0.41905979673119698</v>
      </c>
      <c r="M148" s="39" t="s">
        <v>42</v>
      </c>
      <c r="N148" s="39" t="s">
        <v>42</v>
      </c>
      <c r="O148" s="39" t="s">
        <v>42</v>
      </c>
      <c r="P148" s="39" t="s">
        <v>42</v>
      </c>
    </row>
    <row r="149" spans="1:16" x14ac:dyDescent="0.25">
      <c r="A149" s="40">
        <v>-1.6605200239857101</v>
      </c>
      <c r="B149" s="40">
        <v>0.75188844782741904</v>
      </c>
      <c r="C149" s="40">
        <v>-4.6601000898556801</v>
      </c>
      <c r="D149" s="40">
        <v>2.96486273155066E-4</v>
      </c>
      <c r="E149" s="40">
        <v>-5.1530409263739001</v>
      </c>
      <c r="F149" s="40">
        <v>1.7750954423495599E-4</v>
      </c>
      <c r="G149" s="40">
        <v>-1.53525707525984</v>
      </c>
      <c r="H149" s="40">
        <v>0.96738623143351898</v>
      </c>
      <c r="I149" s="40">
        <v>2.9664188558896498</v>
      </c>
      <c r="J149" s="40">
        <v>7.4833694319294694E-2</v>
      </c>
      <c r="K149" s="40">
        <v>-3.6070705903717801</v>
      </c>
      <c r="L149" s="40">
        <v>3.0142667626668701E-2</v>
      </c>
      <c r="M149" s="39" t="s">
        <v>66</v>
      </c>
      <c r="N149" s="39" t="s">
        <v>67</v>
      </c>
      <c r="O149" s="39" t="s">
        <v>42</v>
      </c>
      <c r="P149" s="39" t="s">
        <v>42</v>
      </c>
    </row>
    <row r="150" spans="1:16" x14ac:dyDescent="0.25">
      <c r="A150" s="40">
        <v>-0.59011330835784304</v>
      </c>
      <c r="B150" s="40">
        <v>0.93290865704161696</v>
      </c>
      <c r="C150" s="40">
        <v>6.87262873437595</v>
      </c>
      <c r="D150" s="40">
        <v>5.7652492163916497E-5</v>
      </c>
      <c r="E150" s="40">
        <v>3.0705900117718401</v>
      </c>
      <c r="F150" s="40">
        <v>2.0623712734442402E-2</v>
      </c>
      <c r="G150" s="40">
        <v>-7.2332928730273E-2</v>
      </c>
      <c r="H150" s="40">
        <v>0.98807018592192497</v>
      </c>
      <c r="I150" s="40">
        <v>8.3994856563956305E-2</v>
      </c>
      <c r="J150" s="40">
        <v>0.84670890531827403</v>
      </c>
      <c r="K150" s="40">
        <v>-8.8693683963603401E-2</v>
      </c>
      <c r="L150" s="40">
        <v>0.86564686713651495</v>
      </c>
      <c r="M150" s="39" t="s">
        <v>42</v>
      </c>
      <c r="N150" s="39" t="s">
        <v>42</v>
      </c>
      <c r="O150" s="39" t="s">
        <v>42</v>
      </c>
      <c r="P150" s="39" t="s">
        <v>42</v>
      </c>
    </row>
    <row r="151" spans="1:16" x14ac:dyDescent="0.25">
      <c r="A151" s="40">
        <v>2.7873479021855299</v>
      </c>
      <c r="B151" s="40">
        <v>0.31918457315999399</v>
      </c>
      <c r="C151" s="40">
        <v>-1.86568587213586</v>
      </c>
      <c r="D151" s="40">
        <v>9.2949563392186907E-2</v>
      </c>
      <c r="E151" s="40">
        <v>5.1945825595591399</v>
      </c>
      <c r="F151" s="40">
        <v>4.5318933951280302E-4</v>
      </c>
      <c r="G151" s="40">
        <v>1.8186127190190899</v>
      </c>
      <c r="H151" s="40">
        <v>0.95688860744358495</v>
      </c>
      <c r="I151" s="40">
        <v>-4.39387263526329</v>
      </c>
      <c r="J151" s="40">
        <v>2.0635194751491101E-2</v>
      </c>
      <c r="K151" s="40">
        <v>4.8478560291416697</v>
      </c>
      <c r="L151" s="40">
        <v>1.2795866973278501E-2</v>
      </c>
      <c r="M151" s="39" t="s">
        <v>18</v>
      </c>
      <c r="N151" s="39" t="s">
        <v>31</v>
      </c>
      <c r="O151" s="39" t="s">
        <v>42</v>
      </c>
      <c r="P151" s="39" t="s">
        <v>42</v>
      </c>
    </row>
    <row r="152" spans="1:16" x14ac:dyDescent="0.25">
      <c r="A152" s="40">
        <v>-0.35515623532671498</v>
      </c>
      <c r="B152" s="40">
        <v>0.97031895941547697</v>
      </c>
      <c r="C152" s="40">
        <v>7.9937385849210996</v>
      </c>
      <c r="D152" s="40">
        <v>6.5124544900739898E-6</v>
      </c>
      <c r="E152" s="40">
        <v>3.77557633171102</v>
      </c>
      <c r="F152" s="40">
        <v>3.84639925818715E-3</v>
      </c>
      <c r="G152" s="40">
        <v>8.2176248818807404E-2</v>
      </c>
      <c r="H152" s="40">
        <v>0.98817875233391395</v>
      </c>
      <c r="I152" s="40">
        <v>4.8730728105470002E-2</v>
      </c>
      <c r="J152" s="40">
        <v>0.89307953937415996</v>
      </c>
      <c r="K152" s="40">
        <v>-2.74783549066401E-2</v>
      </c>
      <c r="L152" s="40">
        <v>0.90108409907917497</v>
      </c>
      <c r="M152" s="39" t="s">
        <v>117</v>
      </c>
      <c r="N152" s="39" t="s">
        <v>118</v>
      </c>
      <c r="O152" s="39" t="s">
        <v>42</v>
      </c>
      <c r="P152" s="39" t="s">
        <v>42</v>
      </c>
    </row>
    <row r="153" spans="1:16" x14ac:dyDescent="0.25">
      <c r="A153" s="40">
        <v>-8.1850333313181395E-2</v>
      </c>
      <c r="B153" s="40">
        <v>0.98967397495854803</v>
      </c>
      <c r="C153" s="40">
        <v>-1.3857945705061601</v>
      </c>
      <c r="D153" s="40">
        <v>0.20640660684859399</v>
      </c>
      <c r="E153" s="40">
        <v>2.5659823039659302</v>
      </c>
      <c r="F153" s="40">
        <v>6.6193891478692299E-2</v>
      </c>
      <c r="G153" s="40">
        <v>-0.556471519675106</v>
      </c>
      <c r="H153" s="40">
        <v>0.98773641708015203</v>
      </c>
      <c r="I153" s="40">
        <v>4.04216362749793E-2</v>
      </c>
      <c r="J153" s="40">
        <v>0.96416892660893905</v>
      </c>
      <c r="K153" s="40">
        <v>1.93474766357776E-2</v>
      </c>
      <c r="L153" s="40">
        <v>0.96408596555792803</v>
      </c>
      <c r="M153" s="39" t="s">
        <v>18</v>
      </c>
      <c r="N153" s="39" t="s">
        <v>31</v>
      </c>
      <c r="O153" s="39" t="s">
        <v>94</v>
      </c>
      <c r="P153" s="39" t="s">
        <v>42</v>
      </c>
    </row>
    <row r="154" spans="1:16" x14ac:dyDescent="0.25">
      <c r="A154" s="40">
        <v>-3.10130732776039E-2</v>
      </c>
      <c r="B154" s="40">
        <v>0.99005560198957399</v>
      </c>
      <c r="C154" s="40">
        <v>-2.2476596805841398</v>
      </c>
      <c r="D154" s="40">
        <v>4.7491473407024302E-2</v>
      </c>
      <c r="E154" s="40">
        <v>-1.1431138742697</v>
      </c>
      <c r="F154" s="40">
        <v>0.31449050459627398</v>
      </c>
      <c r="G154" s="40">
        <v>-0.64376598069745306</v>
      </c>
      <c r="H154" s="40">
        <v>0.98753099390069699</v>
      </c>
      <c r="I154" s="40">
        <v>0.14384961861341999</v>
      </c>
      <c r="J154" s="40">
        <v>0.94541560132999503</v>
      </c>
      <c r="K154" s="40">
        <v>0.187299113779368</v>
      </c>
      <c r="L154" s="40">
        <v>0.945173325423735</v>
      </c>
      <c r="M154" s="39" t="s">
        <v>25</v>
      </c>
      <c r="N154" s="39" t="s">
        <v>26</v>
      </c>
      <c r="O154" s="39" t="s">
        <v>167</v>
      </c>
      <c r="P154" s="39" t="s">
        <v>259</v>
      </c>
    </row>
    <row r="155" spans="1:16" x14ac:dyDescent="0.25">
      <c r="A155" s="40">
        <v>1.93193374390105</v>
      </c>
      <c r="B155" s="40">
        <v>0.72012929528267</v>
      </c>
      <c r="C155" s="40">
        <v>-4.3006186676233602</v>
      </c>
      <c r="D155" s="40">
        <v>5.9718151374026399E-4</v>
      </c>
      <c r="E155" s="40">
        <v>-3.17238009621297</v>
      </c>
      <c r="F155" s="40">
        <v>7.9190237857374394E-3</v>
      </c>
      <c r="G155" s="40">
        <v>1.3766524720665001</v>
      </c>
      <c r="H155" s="40">
        <v>0.97968412495526502</v>
      </c>
      <c r="I155" s="40">
        <v>-1.9220288084650801</v>
      </c>
      <c r="J155" s="40">
        <v>0.35983095336641202</v>
      </c>
      <c r="K155" s="40">
        <v>1.9466129739365901</v>
      </c>
      <c r="L155" s="40">
        <v>0.33651845493421001</v>
      </c>
      <c r="M155" s="39" t="s">
        <v>23</v>
      </c>
      <c r="N155" s="39" t="s">
        <v>47</v>
      </c>
      <c r="O155" s="39" t="s">
        <v>65</v>
      </c>
      <c r="P155" s="39" t="s">
        <v>65</v>
      </c>
    </row>
    <row r="156" spans="1:16" x14ac:dyDescent="0.25">
      <c r="A156" s="40">
        <v>-0.13841378521408801</v>
      </c>
      <c r="B156" s="40">
        <v>0.95720496843146197</v>
      </c>
      <c r="C156" s="40">
        <v>4.2832254072589899</v>
      </c>
      <c r="D156" s="40">
        <v>4.1340373591977298E-3</v>
      </c>
      <c r="E156" s="40">
        <v>3.81958024203835</v>
      </c>
      <c r="F156" s="40">
        <v>5.4833819311958104E-3</v>
      </c>
      <c r="G156" s="40">
        <v>8.6605351705583505E-2</v>
      </c>
      <c r="H156" s="40">
        <v>0.98878707293138801</v>
      </c>
      <c r="I156" s="40">
        <v>-0.11196927581565</v>
      </c>
      <c r="J156" s="40">
        <v>0.85882795583332505</v>
      </c>
      <c r="K156" s="40">
        <v>0.398150699195295</v>
      </c>
      <c r="L156" s="40">
        <v>0.83040669337151896</v>
      </c>
      <c r="M156" s="39" t="s">
        <v>211</v>
      </c>
      <c r="N156" s="39" t="s">
        <v>212</v>
      </c>
      <c r="O156" s="39" t="s">
        <v>213</v>
      </c>
      <c r="P156" s="39" t="s">
        <v>213</v>
      </c>
    </row>
    <row r="157" spans="1:16" x14ac:dyDescent="0.25">
      <c r="A157" s="40">
        <v>1.2334106260515401</v>
      </c>
      <c r="B157" s="40">
        <v>0.82345996996483595</v>
      </c>
      <c r="C157" s="40">
        <v>-2.8402779703079402</v>
      </c>
      <c r="D157" s="40">
        <v>1.32755281867437E-2</v>
      </c>
      <c r="E157" s="40">
        <v>-1.4654217618793299</v>
      </c>
      <c r="F157" s="40">
        <v>0.19331603136585801</v>
      </c>
      <c r="G157" s="40">
        <v>0.41955241014648897</v>
      </c>
      <c r="H157" s="40">
        <v>0.98817994113610896</v>
      </c>
      <c r="I157" s="40">
        <v>-3.8706538389268301</v>
      </c>
      <c r="J157" s="40">
        <v>2.8259819155636599E-2</v>
      </c>
      <c r="K157" s="40">
        <v>3.9831817257017099</v>
      </c>
      <c r="L157" s="40">
        <v>2.4172966299289E-2</v>
      </c>
      <c r="M157" s="39" t="s">
        <v>77</v>
      </c>
      <c r="N157" s="39" t="s">
        <v>78</v>
      </c>
      <c r="O157" s="39" t="s">
        <v>79</v>
      </c>
      <c r="P157" s="39" t="s">
        <v>79</v>
      </c>
    </row>
  </sheetData>
  <autoFilter ref="A10:P157">
    <sortState ref="A11:P157">
      <sortCondition ref="P10:P157"/>
    </sortState>
  </autoFilter>
  <mergeCells count="8">
    <mergeCell ref="K9:L9"/>
    <mergeCell ref="M9:O9"/>
    <mergeCell ref="A4:F4"/>
    <mergeCell ref="A9:B9"/>
    <mergeCell ref="C9:D9"/>
    <mergeCell ref="E9:F9"/>
    <mergeCell ref="G9:H9"/>
    <mergeCell ref="I9:J9"/>
  </mergeCells>
  <conditionalFormatting sqref="B9:B10 M11:M157 D9:D10 F9:F10 H9:H10 J9:J10 L9:L10">
    <cfRule type="cellIs" dxfId="24" priority="19" operator="lessThan">
      <formula>0.05</formula>
    </cfRule>
  </conditionalFormatting>
  <conditionalFormatting sqref="A11:A157">
    <cfRule type="cellIs" dxfId="23" priority="17" operator="lessThan">
      <formula>0</formula>
    </cfRule>
    <cfRule type="cellIs" dxfId="22" priority="18" operator="greaterThan">
      <formula>0</formula>
    </cfRule>
  </conditionalFormatting>
  <conditionalFormatting sqref="C11:C157">
    <cfRule type="cellIs" dxfId="21" priority="15" operator="lessThan">
      <formula>0</formula>
    </cfRule>
    <cfRule type="cellIs" dxfId="20" priority="16" operator="greaterThan">
      <formula>0</formula>
    </cfRule>
  </conditionalFormatting>
  <conditionalFormatting sqref="E11:E157">
    <cfRule type="cellIs" dxfId="19" priority="13" operator="lessThan">
      <formula>0</formula>
    </cfRule>
    <cfRule type="cellIs" dxfId="18" priority="14" operator="greaterThan">
      <formula>0</formula>
    </cfRule>
  </conditionalFormatting>
  <conditionalFormatting sqref="G11:G157">
    <cfRule type="cellIs" dxfId="17" priority="11" operator="lessThan">
      <formula>0</formula>
    </cfRule>
    <cfRule type="cellIs" dxfId="16" priority="12" operator="greaterThan">
      <formula>0</formula>
    </cfRule>
  </conditionalFormatting>
  <conditionalFormatting sqref="I11:I157">
    <cfRule type="cellIs" dxfId="15" priority="9" operator="lessThan">
      <formula>0</formula>
    </cfRule>
    <cfRule type="cellIs" dxfId="14" priority="10" operator="greaterThan">
      <formula>0</formula>
    </cfRule>
  </conditionalFormatting>
  <conditionalFormatting sqref="K11:K157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B11:B157">
    <cfRule type="cellIs" dxfId="11" priority="6" operator="lessThan">
      <formula>0.05</formula>
    </cfRule>
  </conditionalFormatting>
  <conditionalFormatting sqref="D11:D157">
    <cfRule type="cellIs" dxfId="10" priority="5" operator="lessThan">
      <formula>0.05</formula>
    </cfRule>
  </conditionalFormatting>
  <conditionalFormatting sqref="F11:F157">
    <cfRule type="cellIs" dxfId="9" priority="4" operator="lessThan">
      <formula>0.05</formula>
    </cfRule>
  </conditionalFormatting>
  <conditionalFormatting sqref="H11:H157">
    <cfRule type="cellIs" dxfId="8" priority="3" operator="lessThan">
      <formula>0.05</formula>
    </cfRule>
  </conditionalFormatting>
  <conditionalFormatting sqref="J11:J157">
    <cfRule type="cellIs" dxfId="7" priority="2" operator="lessThan">
      <formula>0.05</formula>
    </cfRule>
  </conditionalFormatting>
  <conditionalFormatting sqref="L11:L157">
    <cfRule type="cellIs" dxfId="6" priority="1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H6" sqref="H6"/>
    </sheetView>
  </sheetViews>
  <sheetFormatPr baseColWidth="10" defaultRowHeight="15" x14ac:dyDescent="0.25"/>
  <cols>
    <col min="1" max="1" width="17.28515625" customWidth="1"/>
    <col min="2" max="2" width="15.5703125" customWidth="1"/>
    <col min="3" max="3" width="21" bestFit="1" customWidth="1"/>
    <col min="4" max="4" width="22.5703125" customWidth="1"/>
    <col min="5" max="5" width="23" customWidth="1"/>
    <col min="6" max="6" width="20.42578125" customWidth="1"/>
    <col min="7" max="7" width="14" customWidth="1"/>
    <col min="8" max="8" width="15.42578125" bestFit="1" customWidth="1"/>
    <col min="9" max="9" width="19.28515625" bestFit="1" customWidth="1"/>
    <col min="10" max="10" width="24.42578125" customWidth="1"/>
  </cols>
  <sheetData>
    <row r="1" spans="1:8" s="3" customFormat="1" ht="24" customHeight="1" x14ac:dyDescent="0.4">
      <c r="A1" s="1" t="s">
        <v>311</v>
      </c>
    </row>
    <row r="2" spans="1:8" s="3" customFormat="1" ht="24" customHeight="1" x14ac:dyDescent="0.35">
      <c r="A2" s="1" t="s">
        <v>307</v>
      </c>
    </row>
    <row r="3" spans="1:8" s="3" customFormat="1" ht="24" customHeight="1" x14ac:dyDescent="0.35">
      <c r="A3" s="38" t="s">
        <v>275</v>
      </c>
    </row>
    <row r="4" spans="1:8" s="27" customFormat="1" ht="74.25" customHeight="1" x14ac:dyDescent="0.3">
      <c r="A4" s="47" t="s">
        <v>309</v>
      </c>
      <c r="B4" s="47"/>
      <c r="C4" s="47"/>
      <c r="D4" s="47"/>
      <c r="E4" s="26"/>
    </row>
    <row r="5" spans="1:8" s="30" customFormat="1" ht="19.5" x14ac:dyDescent="0.35">
      <c r="A5" s="28" t="s">
        <v>264</v>
      </c>
      <c r="B5" s="29"/>
      <c r="C5" s="29"/>
      <c r="D5" s="29"/>
      <c r="E5" s="29"/>
      <c r="F5" s="28"/>
    </row>
    <row r="6" spans="1:8" s="30" customFormat="1" ht="19.5" x14ac:dyDescent="0.35">
      <c r="A6" s="31" t="s">
        <v>265</v>
      </c>
      <c r="B6" s="32"/>
      <c r="C6" s="32"/>
      <c r="D6" s="32"/>
      <c r="E6" s="32"/>
      <c r="F6" s="32"/>
    </row>
    <row r="9" spans="1:8" ht="36" x14ac:dyDescent="0.25">
      <c r="A9" s="13" t="s">
        <v>11</v>
      </c>
      <c r="B9" s="13" t="s">
        <v>12</v>
      </c>
      <c r="C9" s="13" t="s">
        <v>13</v>
      </c>
      <c r="D9" s="13" t="s">
        <v>14</v>
      </c>
      <c r="E9" s="13" t="s">
        <v>15</v>
      </c>
      <c r="F9" s="13" t="s">
        <v>272</v>
      </c>
      <c r="G9" s="13" t="s">
        <v>273</v>
      </c>
      <c r="H9" s="13" t="s">
        <v>274</v>
      </c>
    </row>
    <row r="10" spans="1:8" x14ac:dyDescent="0.25">
      <c r="A10" s="34" t="s">
        <v>22</v>
      </c>
      <c r="B10" s="34" t="s">
        <v>43</v>
      </c>
      <c r="C10" s="34" t="s">
        <v>44</v>
      </c>
      <c r="D10" s="34" t="s">
        <v>45</v>
      </c>
      <c r="E10" s="34" t="s">
        <v>42</v>
      </c>
      <c r="F10" s="37">
        <v>6.99418295637751</v>
      </c>
      <c r="G10" s="35">
        <v>0.811731300499277</v>
      </c>
      <c r="H10" s="36">
        <v>3.1745533205483899E-17</v>
      </c>
    </row>
    <row r="11" spans="1:8" x14ac:dyDescent="0.25">
      <c r="A11" s="34" t="s">
        <v>22</v>
      </c>
      <c r="B11" s="34" t="s">
        <v>178</v>
      </c>
      <c r="C11" s="34" t="s">
        <v>178</v>
      </c>
      <c r="D11" s="34" t="s">
        <v>178</v>
      </c>
      <c r="E11" s="34" t="s">
        <v>178</v>
      </c>
      <c r="F11" s="37">
        <v>6.2373768481888403</v>
      </c>
      <c r="G11" s="35">
        <v>0.68280554718547903</v>
      </c>
      <c r="H11" s="36">
        <v>3.8486171607186299E-19</v>
      </c>
    </row>
    <row r="12" spans="1:8" x14ac:dyDescent="0.25">
      <c r="A12" s="34" t="s">
        <v>116</v>
      </c>
      <c r="B12" s="34" t="s">
        <v>117</v>
      </c>
      <c r="C12" s="34" t="s">
        <v>118</v>
      </c>
      <c r="D12" s="34" t="s">
        <v>42</v>
      </c>
      <c r="E12" s="34" t="s">
        <v>42</v>
      </c>
      <c r="F12" s="37">
        <v>9.0814485856151599</v>
      </c>
      <c r="G12" s="35">
        <v>0.77016085526482703</v>
      </c>
      <c r="H12" s="36">
        <v>2.1125714908522499E-30</v>
      </c>
    </row>
    <row r="13" spans="1:8" x14ac:dyDescent="0.25">
      <c r="A13" s="34" t="s">
        <v>116</v>
      </c>
      <c r="B13" s="34" t="s">
        <v>175</v>
      </c>
      <c r="C13" s="34" t="s">
        <v>176</v>
      </c>
      <c r="D13" s="34" t="s">
        <v>177</v>
      </c>
      <c r="E13" s="34" t="s">
        <v>42</v>
      </c>
      <c r="F13" s="37">
        <v>6.8374347334457504</v>
      </c>
      <c r="G13" s="35">
        <v>0.84163457904769801</v>
      </c>
      <c r="H13" s="36">
        <v>1.8419346112046599E-15</v>
      </c>
    </row>
    <row r="14" spans="1:8" x14ac:dyDescent="0.25">
      <c r="A14" s="34" t="s">
        <v>116</v>
      </c>
      <c r="B14" s="34" t="s">
        <v>175</v>
      </c>
      <c r="C14" s="34" t="s">
        <v>210</v>
      </c>
      <c r="D14" s="34" t="s">
        <v>210</v>
      </c>
      <c r="E14" s="34" t="s">
        <v>210</v>
      </c>
      <c r="F14" s="37">
        <v>6.7622239670125204</v>
      </c>
      <c r="G14" s="35">
        <v>0.88749207373341898</v>
      </c>
      <c r="H14" s="36">
        <v>8.3204897939626496E-14</v>
      </c>
    </row>
    <row r="15" spans="1:8" x14ac:dyDescent="0.25">
      <c r="A15" s="34" t="s">
        <v>116</v>
      </c>
      <c r="B15" s="34" t="s">
        <v>128</v>
      </c>
      <c r="C15" s="34" t="s">
        <v>253</v>
      </c>
      <c r="D15" s="34" t="s">
        <v>254</v>
      </c>
      <c r="E15" s="34" t="s">
        <v>255</v>
      </c>
      <c r="F15" s="37">
        <v>5.3785589946624697</v>
      </c>
      <c r="G15" s="35">
        <v>0.73548177967136896</v>
      </c>
      <c r="H15" s="36">
        <v>8.1723853380104896E-13</v>
      </c>
    </row>
    <row r="16" spans="1:8" x14ac:dyDescent="0.25">
      <c r="A16" s="34" t="s">
        <v>116</v>
      </c>
      <c r="B16" s="34" t="s">
        <v>117</v>
      </c>
      <c r="C16" s="34" t="s">
        <v>118</v>
      </c>
      <c r="D16" s="34" t="s">
        <v>267</v>
      </c>
      <c r="E16" s="34" t="s">
        <v>270</v>
      </c>
      <c r="F16" s="37">
        <v>1.63584759488363</v>
      </c>
      <c r="G16" s="35">
        <v>0.53913250915795097</v>
      </c>
      <c r="H16" s="36">
        <v>5.9083485942953498E-3</v>
      </c>
    </row>
    <row r="17" spans="1:8" x14ac:dyDescent="0.25">
      <c r="A17" s="34" t="s">
        <v>166</v>
      </c>
      <c r="B17" s="34" t="s">
        <v>42</v>
      </c>
      <c r="C17" s="34" t="s">
        <v>42</v>
      </c>
      <c r="D17" s="34" t="s">
        <v>42</v>
      </c>
      <c r="E17" s="34" t="s">
        <v>42</v>
      </c>
      <c r="F17" s="37">
        <v>7.1121039259763901</v>
      </c>
      <c r="G17" s="35">
        <v>0.68936383263400003</v>
      </c>
      <c r="H17" s="36">
        <v>7.2391442045856004E-24</v>
      </c>
    </row>
    <row r="18" spans="1:8" x14ac:dyDescent="0.25">
      <c r="A18" s="34" t="s">
        <v>125</v>
      </c>
      <c r="B18" s="34" t="s">
        <v>244</v>
      </c>
      <c r="C18" s="34" t="s">
        <v>245</v>
      </c>
      <c r="D18" s="34" t="s">
        <v>246</v>
      </c>
      <c r="E18" s="34" t="s">
        <v>247</v>
      </c>
      <c r="F18" s="37">
        <v>6.63455982450043</v>
      </c>
      <c r="G18" s="35">
        <v>0.82380522520210597</v>
      </c>
      <c r="H18" s="36">
        <v>3.03136335138821E-15</v>
      </c>
    </row>
    <row r="19" spans="1:8" x14ac:dyDescent="0.25">
      <c r="A19" s="34" t="s">
        <v>96</v>
      </c>
      <c r="B19" s="34" t="s">
        <v>181</v>
      </c>
      <c r="C19" s="34" t="s">
        <v>181</v>
      </c>
      <c r="D19" s="34" t="s">
        <v>181</v>
      </c>
      <c r="E19" s="34" t="s">
        <v>181</v>
      </c>
      <c r="F19" s="37">
        <v>6.5418163797452804</v>
      </c>
      <c r="G19" s="35">
        <v>0.78074228885943198</v>
      </c>
      <c r="H19" s="36">
        <v>2.3084527658622998E-16</v>
      </c>
    </row>
    <row r="20" spans="1:8" x14ac:dyDescent="0.25">
      <c r="A20" s="34" t="s">
        <v>158</v>
      </c>
      <c r="B20" s="34" t="s">
        <v>159</v>
      </c>
      <c r="C20" s="34" t="s">
        <v>159</v>
      </c>
      <c r="D20" s="34" t="s">
        <v>159</v>
      </c>
      <c r="E20" s="34" t="s">
        <v>159</v>
      </c>
      <c r="F20" s="37">
        <v>7.3036177505405897</v>
      </c>
      <c r="G20" s="35">
        <v>0.83879347499439705</v>
      </c>
      <c r="H20" s="36">
        <v>1.52501248949852E-17</v>
      </c>
    </row>
    <row r="21" spans="1:8" x14ac:dyDescent="0.25">
      <c r="A21" s="34" t="s">
        <v>48</v>
      </c>
      <c r="B21" s="34" t="s">
        <v>49</v>
      </c>
      <c r="C21" s="34" t="s">
        <v>227</v>
      </c>
      <c r="D21" s="34" t="s">
        <v>228</v>
      </c>
      <c r="E21" s="34" t="s">
        <v>229</v>
      </c>
      <c r="F21" s="37">
        <v>6.1549794648442004</v>
      </c>
      <c r="G21" s="35">
        <v>0.70450015729519599</v>
      </c>
      <c r="H21" s="36">
        <v>1.2605269355079599E-17</v>
      </c>
    </row>
    <row r="22" spans="1:8" x14ac:dyDescent="0.25">
      <c r="A22" s="34" t="s">
        <v>104</v>
      </c>
      <c r="B22" s="34" t="s">
        <v>105</v>
      </c>
      <c r="C22" s="34" t="s">
        <v>106</v>
      </c>
      <c r="D22" s="34" t="s">
        <v>107</v>
      </c>
      <c r="E22" s="34" t="s">
        <v>263</v>
      </c>
      <c r="F22" s="37">
        <v>9.6734409140697402</v>
      </c>
      <c r="G22" s="35">
        <v>0.791460577908637</v>
      </c>
      <c r="H22" s="36">
        <v>1.73757645592622E-32</v>
      </c>
    </row>
    <row r="23" spans="1:8" x14ac:dyDescent="0.25">
      <c r="A23" s="34" t="s">
        <v>104</v>
      </c>
      <c r="B23" s="34" t="s">
        <v>105</v>
      </c>
      <c r="C23" s="34" t="s">
        <v>122</v>
      </c>
      <c r="D23" s="34" t="s">
        <v>123</v>
      </c>
      <c r="E23" s="34" t="s">
        <v>124</v>
      </c>
      <c r="F23" s="37">
        <v>9.1740778259490092</v>
      </c>
      <c r="G23" s="35">
        <v>0.72810476132188195</v>
      </c>
      <c r="H23" s="36">
        <v>3.1061041152575898E-34</v>
      </c>
    </row>
    <row r="24" spans="1:8" x14ac:dyDescent="0.25">
      <c r="A24" s="34" t="s">
        <v>104</v>
      </c>
      <c r="B24" s="34" t="s">
        <v>105</v>
      </c>
      <c r="C24" s="34" t="s">
        <v>106</v>
      </c>
      <c r="D24" s="34" t="s">
        <v>140</v>
      </c>
      <c r="E24" s="34" t="s">
        <v>141</v>
      </c>
      <c r="F24" s="37">
        <v>8.2064832776003094</v>
      </c>
      <c r="G24" s="35">
        <v>0.74110015765538195</v>
      </c>
      <c r="H24" s="36">
        <v>3.5470728808366502E-27</v>
      </c>
    </row>
    <row r="25" spans="1:8" x14ac:dyDescent="0.25">
      <c r="A25" s="34" t="s">
        <v>104</v>
      </c>
      <c r="B25" s="34" t="s">
        <v>105</v>
      </c>
      <c r="C25" s="34" t="s">
        <v>106</v>
      </c>
      <c r="D25" s="34" t="s">
        <v>107</v>
      </c>
      <c r="E25" s="34" t="s">
        <v>42</v>
      </c>
      <c r="F25" s="37">
        <v>7.4923452224959899</v>
      </c>
      <c r="G25" s="35">
        <v>0.80353708972547599</v>
      </c>
      <c r="H25" s="36">
        <v>7.1466172369940802E-20</v>
      </c>
    </row>
    <row r="26" spans="1:8" x14ac:dyDescent="0.25">
      <c r="A26" s="34" t="s">
        <v>104</v>
      </c>
      <c r="B26" s="34" t="s">
        <v>171</v>
      </c>
      <c r="C26" s="34" t="s">
        <v>172</v>
      </c>
      <c r="D26" s="34" t="s">
        <v>173</v>
      </c>
      <c r="E26" s="34" t="s">
        <v>174</v>
      </c>
      <c r="F26" s="37">
        <v>6.6902502731081004</v>
      </c>
      <c r="G26" s="35">
        <v>0.742379131391948</v>
      </c>
      <c r="H26" s="36">
        <v>1.14494654433568E-18</v>
      </c>
    </row>
    <row r="27" spans="1:8" x14ac:dyDescent="0.25">
      <c r="A27" s="34" t="s">
        <v>201</v>
      </c>
      <c r="B27" s="34" t="s">
        <v>211</v>
      </c>
      <c r="C27" s="34" t="s">
        <v>212</v>
      </c>
      <c r="D27" s="34" t="s">
        <v>213</v>
      </c>
      <c r="E27" s="34" t="s">
        <v>213</v>
      </c>
      <c r="F27" s="37">
        <v>6.5936613950782403</v>
      </c>
      <c r="G27" s="35">
        <v>0.84903114228255105</v>
      </c>
      <c r="H27" s="36">
        <v>2.76699043957308E-14</v>
      </c>
    </row>
    <row r="28" spans="1:8" x14ac:dyDescent="0.25">
      <c r="A28" s="34" t="s">
        <v>201</v>
      </c>
      <c r="B28" s="34" t="s">
        <v>206</v>
      </c>
      <c r="C28" s="34" t="s">
        <v>240</v>
      </c>
      <c r="D28" s="34" t="s">
        <v>241</v>
      </c>
      <c r="E28" s="34" t="s">
        <v>242</v>
      </c>
      <c r="F28" s="37">
        <v>6.3706312771005704</v>
      </c>
      <c r="G28" s="35">
        <v>0.82315284449130099</v>
      </c>
      <c r="H28" s="36">
        <v>3.3396190461283801E-14</v>
      </c>
    </row>
    <row r="29" spans="1:8" x14ac:dyDescent="0.25">
      <c r="A29" s="34" t="s">
        <v>201</v>
      </c>
      <c r="B29" s="34" t="s">
        <v>206</v>
      </c>
      <c r="C29" s="34" t="s">
        <v>207</v>
      </c>
      <c r="D29" s="34" t="s">
        <v>208</v>
      </c>
      <c r="E29" s="34" t="s">
        <v>42</v>
      </c>
      <c r="F29" s="37">
        <v>6.3564300302848702</v>
      </c>
      <c r="G29" s="35">
        <v>0.79539987248760402</v>
      </c>
      <c r="H29" s="36">
        <v>4.7799260400837402E-15</v>
      </c>
    </row>
    <row r="30" spans="1:8" x14ac:dyDescent="0.25">
      <c r="A30" s="34" t="s">
        <v>17</v>
      </c>
      <c r="B30" s="34" t="s">
        <v>25</v>
      </c>
      <c r="C30" s="34" t="s">
        <v>26</v>
      </c>
      <c r="D30" s="34" t="s">
        <v>167</v>
      </c>
      <c r="E30" s="34" t="s">
        <v>168</v>
      </c>
      <c r="F30" s="37">
        <v>8.1633374764191302</v>
      </c>
      <c r="G30" s="35">
        <v>0.78333245992699796</v>
      </c>
      <c r="H30" s="36">
        <v>2.9141062054759201E-24</v>
      </c>
    </row>
    <row r="31" spans="1:8" x14ac:dyDescent="0.25">
      <c r="A31" s="34" t="s">
        <v>17</v>
      </c>
      <c r="B31" s="34" t="s">
        <v>25</v>
      </c>
      <c r="C31" s="34" t="s">
        <v>133</v>
      </c>
      <c r="D31" s="34" t="s">
        <v>134</v>
      </c>
      <c r="E31" s="34" t="s">
        <v>135</v>
      </c>
      <c r="F31" s="37">
        <v>8.0652276251199595</v>
      </c>
      <c r="G31" s="35">
        <v>0.71027647171364094</v>
      </c>
      <c r="H31" s="36">
        <v>2.0579031984921802E-28</v>
      </c>
    </row>
    <row r="32" spans="1:8" x14ac:dyDescent="0.25">
      <c r="A32" s="34" t="s">
        <v>17</v>
      </c>
      <c r="B32" s="34" t="s">
        <v>18</v>
      </c>
      <c r="C32" s="34" t="s">
        <v>31</v>
      </c>
      <c r="D32" s="34" t="s">
        <v>136</v>
      </c>
      <c r="E32" s="34" t="s">
        <v>137</v>
      </c>
      <c r="F32" s="37">
        <v>8.0272124178481601</v>
      </c>
      <c r="G32" s="35">
        <v>0.69477729061636595</v>
      </c>
      <c r="H32" s="36">
        <v>2.6001354535541403E-29</v>
      </c>
    </row>
    <row r="33" spans="1:8" x14ac:dyDescent="0.25">
      <c r="A33" s="34" t="s">
        <v>17</v>
      </c>
      <c r="B33" s="34" t="s">
        <v>25</v>
      </c>
      <c r="C33" s="34" t="s">
        <v>142</v>
      </c>
      <c r="D33" s="34" t="s">
        <v>143</v>
      </c>
      <c r="E33" s="34" t="s">
        <v>144</v>
      </c>
      <c r="F33" s="37">
        <v>8.0160222387012308</v>
      </c>
      <c r="G33" s="35">
        <v>0.81391014098664305</v>
      </c>
      <c r="H33" s="36">
        <v>6.37435542424057E-22</v>
      </c>
    </row>
    <row r="34" spans="1:8" x14ac:dyDescent="0.25">
      <c r="A34" s="34" t="s">
        <v>17</v>
      </c>
      <c r="B34" s="34" t="s">
        <v>18</v>
      </c>
      <c r="C34" s="34" t="s">
        <v>31</v>
      </c>
      <c r="D34" s="34" t="s">
        <v>136</v>
      </c>
      <c r="E34" s="34" t="s">
        <v>139</v>
      </c>
      <c r="F34" s="37">
        <v>7.9805751176526201</v>
      </c>
      <c r="G34" s="35">
        <v>0.79835633779625403</v>
      </c>
      <c r="H34" s="36">
        <v>1.5510107950811301E-22</v>
      </c>
    </row>
    <row r="35" spans="1:8" x14ac:dyDescent="0.25">
      <c r="A35" s="34" t="s">
        <v>17</v>
      </c>
      <c r="B35" s="34" t="s">
        <v>18</v>
      </c>
      <c r="C35" s="34" t="s">
        <v>31</v>
      </c>
      <c r="D35" s="34" t="s">
        <v>136</v>
      </c>
      <c r="E35" s="34" t="s">
        <v>169</v>
      </c>
      <c r="F35" s="37">
        <v>7.9450378911408999</v>
      </c>
      <c r="G35" s="35">
        <v>0.79010054865274104</v>
      </c>
      <c r="H35" s="36">
        <v>9.1010345315941304E-23</v>
      </c>
    </row>
    <row r="36" spans="1:8" x14ac:dyDescent="0.25">
      <c r="A36" s="34" t="s">
        <v>17</v>
      </c>
      <c r="B36" s="34" t="s">
        <v>25</v>
      </c>
      <c r="C36" s="34" t="s">
        <v>142</v>
      </c>
      <c r="D36" s="34" t="s">
        <v>148</v>
      </c>
      <c r="E36" s="34" t="s">
        <v>149</v>
      </c>
      <c r="F36" s="37">
        <v>7.64002187569168</v>
      </c>
      <c r="G36" s="35">
        <v>0.82226038632632104</v>
      </c>
      <c r="H36" s="36">
        <v>9.3190218797279302E-20</v>
      </c>
    </row>
    <row r="37" spans="1:8" x14ac:dyDescent="0.25">
      <c r="A37" s="34" t="s">
        <v>17</v>
      </c>
      <c r="B37" s="34" t="s">
        <v>18</v>
      </c>
      <c r="C37" s="34" t="s">
        <v>145</v>
      </c>
      <c r="D37" s="34" t="s">
        <v>146</v>
      </c>
      <c r="E37" s="34" t="s">
        <v>147</v>
      </c>
      <c r="F37" s="37">
        <v>7.3791223515960898</v>
      </c>
      <c r="G37" s="35">
        <v>0.70894886222823394</v>
      </c>
      <c r="H37" s="36">
        <v>3.0291623783529E-24</v>
      </c>
    </row>
    <row r="38" spans="1:8" x14ac:dyDescent="0.25">
      <c r="A38" s="34" t="s">
        <v>17</v>
      </c>
      <c r="B38" s="34" t="s">
        <v>18</v>
      </c>
      <c r="C38" s="34" t="s">
        <v>31</v>
      </c>
      <c r="D38" s="34" t="s">
        <v>152</v>
      </c>
      <c r="E38" s="34" t="s">
        <v>153</v>
      </c>
      <c r="F38" s="37">
        <v>7.3466543590947397</v>
      </c>
      <c r="G38" s="35">
        <v>0.75353690616206903</v>
      </c>
      <c r="H38" s="36">
        <v>1.3617117061010601E-21</v>
      </c>
    </row>
    <row r="39" spans="1:8" x14ac:dyDescent="0.25">
      <c r="A39" s="34" t="s">
        <v>17</v>
      </c>
      <c r="B39" s="34" t="s">
        <v>25</v>
      </c>
      <c r="C39" s="34" t="s">
        <v>142</v>
      </c>
      <c r="D39" s="34" t="s">
        <v>148</v>
      </c>
      <c r="E39" s="34" t="s">
        <v>219</v>
      </c>
      <c r="F39" s="37">
        <v>7.0374388085036399</v>
      </c>
      <c r="G39" s="35">
        <v>0.87776336621042095</v>
      </c>
      <c r="H39" s="36">
        <v>3.96709216636797E-15</v>
      </c>
    </row>
    <row r="40" spans="1:8" x14ac:dyDescent="0.25">
      <c r="A40" s="34" t="s">
        <v>17</v>
      </c>
      <c r="B40" s="34" t="s">
        <v>18</v>
      </c>
      <c r="C40" s="34" t="s">
        <v>31</v>
      </c>
      <c r="D40" s="34" t="s">
        <v>179</v>
      </c>
      <c r="E40" s="34" t="s">
        <v>180</v>
      </c>
      <c r="F40" s="37">
        <v>6.9745402336654099</v>
      </c>
      <c r="G40" s="35">
        <v>0.71030801458793802</v>
      </c>
      <c r="H40" s="36">
        <v>7.6138196909770798E-22</v>
      </c>
    </row>
    <row r="41" spans="1:8" x14ac:dyDescent="0.25">
      <c r="A41" s="34" t="s">
        <v>17</v>
      </c>
      <c r="B41" s="34" t="s">
        <v>25</v>
      </c>
      <c r="C41" s="34" t="s">
        <v>26</v>
      </c>
      <c r="D41" s="34" t="s">
        <v>198</v>
      </c>
      <c r="E41" s="34" t="s">
        <v>199</v>
      </c>
      <c r="F41" s="37">
        <v>6.8958538437327199</v>
      </c>
      <c r="G41" s="35">
        <v>0.83947829683513597</v>
      </c>
      <c r="H41" s="36">
        <v>8.9517132120194306E-16</v>
      </c>
    </row>
    <row r="42" spans="1:8" x14ac:dyDescent="0.25">
      <c r="A42" s="34" t="s">
        <v>17</v>
      </c>
      <c r="B42" s="34" t="s">
        <v>18</v>
      </c>
      <c r="C42" s="34" t="s">
        <v>31</v>
      </c>
      <c r="D42" s="34" t="s">
        <v>94</v>
      </c>
      <c r="E42" s="34" t="s">
        <v>182</v>
      </c>
      <c r="F42" s="37">
        <v>6.7833339534668999</v>
      </c>
      <c r="G42" s="35">
        <v>0.71013708791701802</v>
      </c>
      <c r="H42" s="36">
        <v>8.4882920261353094E-21</v>
      </c>
    </row>
    <row r="43" spans="1:8" x14ac:dyDescent="0.25">
      <c r="A43" s="34" t="s">
        <v>17</v>
      </c>
      <c r="B43" s="34" t="s">
        <v>25</v>
      </c>
      <c r="C43" s="34" t="s">
        <v>26</v>
      </c>
      <c r="D43" s="34" t="s">
        <v>198</v>
      </c>
      <c r="E43" s="34" t="s">
        <v>200</v>
      </c>
      <c r="F43" s="37">
        <v>6.7022484170198604</v>
      </c>
      <c r="G43" s="35">
        <v>0.77905377468071002</v>
      </c>
      <c r="H43" s="36">
        <v>3.4574663649434698E-17</v>
      </c>
    </row>
    <row r="44" spans="1:8" x14ac:dyDescent="0.25">
      <c r="A44" s="34" t="s">
        <v>17</v>
      </c>
      <c r="B44" s="34" t="s">
        <v>25</v>
      </c>
      <c r="C44" s="34" t="s">
        <v>26</v>
      </c>
      <c r="D44" s="34" t="s">
        <v>185</v>
      </c>
      <c r="E44" s="34" t="s">
        <v>186</v>
      </c>
      <c r="F44" s="37">
        <v>6.6824423349740503</v>
      </c>
      <c r="G44" s="35">
        <v>0.82666800687661202</v>
      </c>
      <c r="H44" s="36">
        <v>2.43282353805543E-15</v>
      </c>
    </row>
    <row r="45" spans="1:8" x14ac:dyDescent="0.25">
      <c r="A45" s="34" t="s">
        <v>17</v>
      </c>
      <c r="B45" s="34" t="s">
        <v>18</v>
      </c>
      <c r="C45" s="34" t="s">
        <v>195</v>
      </c>
      <c r="D45" s="34" t="s">
        <v>196</v>
      </c>
      <c r="E45" s="34" t="s">
        <v>42</v>
      </c>
      <c r="F45" s="37">
        <v>6.45405687033589</v>
      </c>
      <c r="G45" s="35">
        <v>0.74116250546206996</v>
      </c>
      <c r="H45" s="36">
        <v>1.52501248949852E-17</v>
      </c>
    </row>
    <row r="46" spans="1:8" x14ac:dyDescent="0.25">
      <c r="A46" s="34" t="s">
        <v>17</v>
      </c>
      <c r="B46" s="34" t="s">
        <v>18</v>
      </c>
      <c r="C46" s="34" t="s">
        <v>236</v>
      </c>
      <c r="D46" s="34" t="s">
        <v>237</v>
      </c>
      <c r="E46" s="34" t="s">
        <v>238</v>
      </c>
      <c r="F46" s="37">
        <v>6.1078538484641998</v>
      </c>
      <c r="G46" s="35">
        <v>0.78295064610457299</v>
      </c>
      <c r="H46" s="36">
        <v>2.1484328399382701E-14</v>
      </c>
    </row>
    <row r="47" spans="1:8" x14ac:dyDescent="0.25">
      <c r="A47" s="34" t="s">
        <v>17</v>
      </c>
      <c r="B47" s="34" t="s">
        <v>25</v>
      </c>
      <c r="C47" s="34" t="s">
        <v>203</v>
      </c>
      <c r="D47" s="34" t="s">
        <v>204</v>
      </c>
      <c r="E47" s="34" t="s">
        <v>205</v>
      </c>
      <c r="F47" s="37">
        <v>6.0744589270537102</v>
      </c>
      <c r="G47" s="35">
        <v>0.70340275237649996</v>
      </c>
      <c r="H47" s="36">
        <v>2.76491434488335E-17</v>
      </c>
    </row>
    <row r="48" spans="1:8" x14ac:dyDescent="0.25">
      <c r="A48" s="34" t="s">
        <v>17</v>
      </c>
      <c r="B48" s="34" t="s">
        <v>25</v>
      </c>
      <c r="C48" s="34" t="s">
        <v>163</v>
      </c>
      <c r="D48" s="34" t="s">
        <v>164</v>
      </c>
      <c r="E48" s="34" t="s">
        <v>165</v>
      </c>
      <c r="F48" s="37">
        <v>5.9897941583716801</v>
      </c>
      <c r="G48" s="35">
        <v>0.68135589256151496</v>
      </c>
      <c r="H48" s="36">
        <v>8.0711279602917098E-18</v>
      </c>
    </row>
    <row r="49" spans="1:8" x14ac:dyDescent="0.25">
      <c r="A49" s="34" t="s">
        <v>17</v>
      </c>
      <c r="B49" s="34" t="s">
        <v>25</v>
      </c>
      <c r="C49" s="34" t="s">
        <v>142</v>
      </c>
      <c r="D49" s="34" t="s">
        <v>148</v>
      </c>
      <c r="E49" s="34" t="s">
        <v>183</v>
      </c>
      <c r="F49" s="37">
        <v>5.5276011585400804</v>
      </c>
      <c r="G49" s="35">
        <v>0.78325685763336095</v>
      </c>
      <c r="H49" s="36">
        <v>5.20287131580416E-12</v>
      </c>
    </row>
    <row r="50" spans="1:8" x14ac:dyDescent="0.25">
      <c r="A50" s="34" t="s">
        <v>17</v>
      </c>
      <c r="B50" s="34" t="s">
        <v>18</v>
      </c>
      <c r="C50" s="34" t="s">
        <v>214</v>
      </c>
      <c r="D50" s="34" t="s">
        <v>215</v>
      </c>
      <c r="E50" s="34" t="s">
        <v>42</v>
      </c>
      <c r="F50" s="37">
        <v>5.3669563702351004</v>
      </c>
      <c r="G50" s="35">
        <v>0.72174854194384996</v>
      </c>
      <c r="H50" s="36">
        <v>3.3152534156603698E-13</v>
      </c>
    </row>
    <row r="51" spans="1:8" x14ac:dyDescent="0.25">
      <c r="A51" s="34" t="s">
        <v>17</v>
      </c>
      <c r="B51" s="34" t="s">
        <v>25</v>
      </c>
      <c r="C51" s="34" t="s">
        <v>26</v>
      </c>
      <c r="D51" s="34" t="s">
        <v>266</v>
      </c>
      <c r="E51" s="34" t="s">
        <v>266</v>
      </c>
      <c r="F51" s="37">
        <v>1.9063426598562301</v>
      </c>
      <c r="G51" s="35">
        <v>0.54995818262998997</v>
      </c>
      <c r="H51" s="36">
        <v>1.41011341997278E-3</v>
      </c>
    </row>
    <row r="52" spans="1:8" x14ac:dyDescent="0.25">
      <c r="A52" s="34" t="s">
        <v>17</v>
      </c>
      <c r="B52" s="34" t="s">
        <v>18</v>
      </c>
      <c r="C52" s="34" t="s">
        <v>40</v>
      </c>
      <c r="D52" s="34" t="s">
        <v>41</v>
      </c>
      <c r="E52" s="34" t="s">
        <v>269</v>
      </c>
      <c r="F52" s="37">
        <v>1.76390896619282</v>
      </c>
      <c r="G52" s="35">
        <v>0.51122787058864105</v>
      </c>
      <c r="H52" s="36">
        <v>1.4696981590860501E-3</v>
      </c>
    </row>
    <row r="53" spans="1:8" x14ac:dyDescent="0.25">
      <c r="A53" s="34" t="s">
        <v>17</v>
      </c>
      <c r="B53" s="34" t="s">
        <v>18</v>
      </c>
      <c r="C53" s="34" t="s">
        <v>31</v>
      </c>
      <c r="D53" s="34" t="s">
        <v>268</v>
      </c>
      <c r="E53" s="34" t="s">
        <v>271</v>
      </c>
      <c r="F53" s="37">
        <v>1.54225780513466</v>
      </c>
      <c r="G53" s="35">
        <v>0.56334504853580702</v>
      </c>
      <c r="H53" s="36">
        <v>1.44373768472054E-2</v>
      </c>
    </row>
    <row r="54" spans="1:8" x14ac:dyDescent="0.25">
      <c r="A54" s="34" t="s">
        <v>17</v>
      </c>
      <c r="B54" s="34" t="s">
        <v>25</v>
      </c>
      <c r="C54" s="34" t="s">
        <v>26</v>
      </c>
      <c r="D54" s="34" t="s">
        <v>167</v>
      </c>
      <c r="E54" s="34" t="s">
        <v>259</v>
      </c>
      <c r="F54" s="37">
        <v>0.91581009357485799</v>
      </c>
      <c r="G54" s="35">
        <v>0.40822950141183001</v>
      </c>
      <c r="H54" s="36">
        <v>4.68758897132662E-2</v>
      </c>
    </row>
    <row r="55" spans="1:8" x14ac:dyDescent="0.25">
      <c r="A55" s="34" t="s">
        <v>35</v>
      </c>
      <c r="B55" s="34" t="s">
        <v>36</v>
      </c>
      <c r="C55" s="34" t="s">
        <v>155</v>
      </c>
      <c r="D55" s="34" t="s">
        <v>230</v>
      </c>
      <c r="E55" s="34" t="s">
        <v>231</v>
      </c>
      <c r="F55" s="37">
        <v>6.1988851610140303</v>
      </c>
      <c r="G55" s="35">
        <v>0.76439081097184802</v>
      </c>
      <c r="H55" s="36">
        <v>2.01814383972832E-15</v>
      </c>
    </row>
    <row r="56" spans="1:8" x14ac:dyDescent="0.25">
      <c r="A56" s="34" t="s">
        <v>22</v>
      </c>
      <c r="B56" s="34" t="s">
        <v>66</v>
      </c>
      <c r="C56" s="34" t="s">
        <v>91</v>
      </c>
      <c r="D56" s="34" t="s">
        <v>92</v>
      </c>
      <c r="E56" s="34" t="s">
        <v>93</v>
      </c>
      <c r="F56" s="33">
        <v>-0.42108644258970601</v>
      </c>
      <c r="G56" s="35">
        <v>0.18295109561164599</v>
      </c>
      <c r="H56" s="36">
        <v>4.2423061838831301E-2</v>
      </c>
    </row>
    <row r="57" spans="1:8" x14ac:dyDescent="0.25">
      <c r="A57" s="34" t="s">
        <v>17</v>
      </c>
      <c r="B57" s="34" t="s">
        <v>18</v>
      </c>
      <c r="C57" s="34" t="s">
        <v>101</v>
      </c>
      <c r="D57" s="34" t="s">
        <v>102</v>
      </c>
      <c r="E57" s="34" t="s">
        <v>103</v>
      </c>
      <c r="F57" s="33">
        <v>-0.57954668484881</v>
      </c>
      <c r="G57" s="35">
        <v>0.25651721345499201</v>
      </c>
      <c r="H57" s="36">
        <v>4.5911867297328601E-2</v>
      </c>
    </row>
    <row r="58" spans="1:8" x14ac:dyDescent="0.25">
      <c r="A58" s="34" t="s">
        <v>17</v>
      </c>
      <c r="B58" s="34" t="s">
        <v>18</v>
      </c>
      <c r="C58" s="34" t="s">
        <v>31</v>
      </c>
      <c r="D58" s="34" t="s">
        <v>94</v>
      </c>
      <c r="E58" s="34" t="s">
        <v>95</v>
      </c>
      <c r="F58" s="33">
        <v>-0.62758629250604503</v>
      </c>
      <c r="G58" s="35">
        <v>0.232664288425667</v>
      </c>
      <c r="H58" s="36">
        <v>1.6051802516198001E-2</v>
      </c>
    </row>
    <row r="59" spans="1:8" x14ac:dyDescent="0.25">
      <c r="A59" s="34" t="s">
        <v>17</v>
      </c>
      <c r="B59" s="34" t="s">
        <v>18</v>
      </c>
      <c r="C59" s="34" t="s">
        <v>31</v>
      </c>
      <c r="D59" s="34" t="s">
        <v>32</v>
      </c>
      <c r="E59" s="34" t="s">
        <v>115</v>
      </c>
      <c r="F59" s="33">
        <v>-0.66983231226936901</v>
      </c>
      <c r="G59" s="35">
        <v>0.28967818817012803</v>
      </c>
      <c r="H59" s="36">
        <v>4.1803099999134397E-2</v>
      </c>
    </row>
    <row r="60" spans="1:8" x14ac:dyDescent="0.25">
      <c r="A60" s="34" t="s">
        <v>17</v>
      </c>
      <c r="B60" s="34" t="s">
        <v>18</v>
      </c>
      <c r="C60" s="34" t="s">
        <v>19</v>
      </c>
      <c r="D60" s="34" t="s">
        <v>20</v>
      </c>
      <c r="E60" s="34" t="s">
        <v>27</v>
      </c>
      <c r="F60" s="33">
        <v>-0.72988375318121601</v>
      </c>
      <c r="G60" s="35">
        <v>0.28427379745044901</v>
      </c>
      <c r="H60" s="36">
        <v>2.1820677390866499E-2</v>
      </c>
    </row>
    <row r="61" spans="1:8" x14ac:dyDescent="0.25">
      <c r="A61" s="34" t="s">
        <v>125</v>
      </c>
      <c r="B61" s="34" t="s">
        <v>126</v>
      </c>
      <c r="C61" s="34" t="s">
        <v>127</v>
      </c>
      <c r="D61" s="34" t="s">
        <v>127</v>
      </c>
      <c r="E61" s="34" t="s">
        <v>127</v>
      </c>
      <c r="F61" s="33">
        <v>-0.75290825052904398</v>
      </c>
      <c r="G61" s="35">
        <v>0.33240471528066901</v>
      </c>
      <c r="H61" s="36">
        <v>4.5911867297328601E-2</v>
      </c>
    </row>
    <row r="62" spans="1:8" x14ac:dyDescent="0.25">
      <c r="A62" s="34" t="s">
        <v>17</v>
      </c>
      <c r="B62" s="34" t="s">
        <v>18</v>
      </c>
      <c r="C62" s="34" t="s">
        <v>28</v>
      </c>
      <c r="D62" s="34" t="s">
        <v>29</v>
      </c>
      <c r="E62" s="34" t="s">
        <v>42</v>
      </c>
      <c r="F62" s="33">
        <v>-0.839214146541578</v>
      </c>
      <c r="G62" s="35">
        <v>0.234981335806909</v>
      </c>
      <c r="H62" s="36">
        <v>9.6657321521461499E-4</v>
      </c>
    </row>
    <row r="63" spans="1:8" x14ac:dyDescent="0.25">
      <c r="A63" s="34" t="s">
        <v>54</v>
      </c>
      <c r="B63" s="34" t="s">
        <v>55</v>
      </c>
      <c r="C63" s="34" t="s">
        <v>56</v>
      </c>
      <c r="D63" s="34" t="s">
        <v>57</v>
      </c>
      <c r="E63" s="34" t="s">
        <v>58</v>
      </c>
      <c r="F63" s="33">
        <v>-0.91659363111595005</v>
      </c>
      <c r="G63" s="35">
        <v>0.38412695470788299</v>
      </c>
      <c r="H63" s="36">
        <v>3.4758779845220703E-2</v>
      </c>
    </row>
    <row r="64" spans="1:8" x14ac:dyDescent="0.25">
      <c r="A64" s="34" t="s">
        <v>35</v>
      </c>
      <c r="B64" s="34" t="s">
        <v>36</v>
      </c>
      <c r="C64" s="34" t="s">
        <v>37</v>
      </c>
      <c r="D64" s="34" t="s">
        <v>38</v>
      </c>
      <c r="E64" s="34" t="s">
        <v>39</v>
      </c>
      <c r="F64" s="33">
        <v>-0.936504362367515</v>
      </c>
      <c r="G64" s="35">
        <v>0.30159337953437898</v>
      </c>
      <c r="H64" s="36">
        <v>4.7457651497630803E-3</v>
      </c>
    </row>
    <row r="65" spans="1:8" x14ac:dyDescent="0.25">
      <c r="A65" s="34" t="s">
        <v>17</v>
      </c>
      <c r="B65" s="34" t="s">
        <v>18</v>
      </c>
      <c r="C65" s="34" t="s">
        <v>19</v>
      </c>
      <c r="D65" s="34" t="s">
        <v>20</v>
      </c>
      <c r="E65" s="34" t="s">
        <v>21</v>
      </c>
      <c r="F65" s="33">
        <v>-0.96922714676978305</v>
      </c>
      <c r="G65" s="35">
        <v>0.31078786607554298</v>
      </c>
      <c r="H65" s="36">
        <v>4.6860587123247798E-3</v>
      </c>
    </row>
    <row r="66" spans="1:8" x14ac:dyDescent="0.25">
      <c r="A66" s="34" t="s">
        <v>22</v>
      </c>
      <c r="B66" s="34" t="s">
        <v>70</v>
      </c>
      <c r="C66" s="34" t="s">
        <v>70</v>
      </c>
      <c r="D66" s="34" t="s">
        <v>70</v>
      </c>
      <c r="E66" s="34" t="s">
        <v>70</v>
      </c>
      <c r="F66" s="33">
        <v>-1.0450787804878501</v>
      </c>
      <c r="G66" s="35">
        <v>0.42158282798040297</v>
      </c>
      <c r="H66" s="36">
        <v>2.7672383768818799E-2</v>
      </c>
    </row>
    <row r="67" spans="1:8" x14ac:dyDescent="0.25">
      <c r="A67" s="34" t="s">
        <v>22</v>
      </c>
      <c r="B67" s="34" t="s">
        <v>23</v>
      </c>
      <c r="C67" s="34" t="s">
        <v>24</v>
      </c>
      <c r="D67" s="34" t="s">
        <v>24</v>
      </c>
      <c r="E67" s="34" t="s">
        <v>24</v>
      </c>
      <c r="F67" s="33">
        <v>-1.12559096613544</v>
      </c>
      <c r="G67" s="35">
        <v>0.29200059107603499</v>
      </c>
      <c r="H67" s="36">
        <v>3.3390678929042601E-4</v>
      </c>
    </row>
    <row r="68" spans="1:8" x14ac:dyDescent="0.25">
      <c r="A68" s="34" t="s">
        <v>17</v>
      </c>
      <c r="B68" s="34" t="s">
        <v>18</v>
      </c>
      <c r="C68" s="34" t="s">
        <v>19</v>
      </c>
      <c r="D68" s="34" t="s">
        <v>20</v>
      </c>
      <c r="E68" s="34" t="s">
        <v>53</v>
      </c>
      <c r="F68" s="33">
        <v>-1.16151647823527</v>
      </c>
      <c r="G68" s="35">
        <v>0.41642909027425201</v>
      </c>
      <c r="H68" s="36">
        <v>1.25266624654731E-2</v>
      </c>
    </row>
    <row r="69" spans="1:8" x14ac:dyDescent="0.25">
      <c r="A69" s="34" t="s">
        <v>35</v>
      </c>
      <c r="B69" s="34" t="s">
        <v>36</v>
      </c>
      <c r="C69" s="34" t="s">
        <v>37</v>
      </c>
      <c r="D69" s="34" t="s">
        <v>38</v>
      </c>
      <c r="E69" s="34" t="s">
        <v>71</v>
      </c>
      <c r="F69" s="33">
        <v>-1.1641194670773201</v>
      </c>
      <c r="G69" s="35">
        <v>0.41126179471465202</v>
      </c>
      <c r="H69" s="36">
        <v>1.11961316928787E-2</v>
      </c>
    </row>
    <row r="70" spans="1:8" x14ac:dyDescent="0.25">
      <c r="A70" s="34" t="s">
        <v>22</v>
      </c>
      <c r="B70" s="34" t="s">
        <v>23</v>
      </c>
      <c r="C70" s="34" t="s">
        <v>47</v>
      </c>
      <c r="D70" s="34" t="s">
        <v>42</v>
      </c>
      <c r="E70" s="34" t="s">
        <v>42</v>
      </c>
      <c r="F70" s="33">
        <v>-1.1734045390900301</v>
      </c>
      <c r="G70" s="35">
        <v>0.29979989524492001</v>
      </c>
      <c r="H70" s="36">
        <v>2.6693732257688298E-4</v>
      </c>
    </row>
    <row r="71" spans="1:8" x14ac:dyDescent="0.25">
      <c r="A71" s="34" t="s">
        <v>17</v>
      </c>
      <c r="B71" s="34" t="s">
        <v>18</v>
      </c>
      <c r="C71" s="34" t="s">
        <v>19</v>
      </c>
      <c r="D71" s="34" t="s">
        <v>20</v>
      </c>
      <c r="E71" s="34" t="s">
        <v>42</v>
      </c>
      <c r="F71" s="33">
        <v>-1.20368257028084</v>
      </c>
      <c r="G71" s="35">
        <v>0.46252848904069199</v>
      </c>
      <c r="H71" s="36">
        <v>2.00124772476129E-2</v>
      </c>
    </row>
    <row r="72" spans="1:8" x14ac:dyDescent="0.25">
      <c r="A72" s="34" t="s">
        <v>22</v>
      </c>
      <c r="B72" s="34" t="s">
        <v>80</v>
      </c>
      <c r="C72" s="34" t="s">
        <v>80</v>
      </c>
      <c r="D72" s="34" t="s">
        <v>80</v>
      </c>
      <c r="E72" s="34" t="s">
        <v>80</v>
      </c>
      <c r="F72" s="33">
        <v>-1.29113757854679</v>
      </c>
      <c r="G72" s="35">
        <v>0.53046045879885895</v>
      </c>
      <c r="H72" s="36">
        <v>3.0918121312118699E-2</v>
      </c>
    </row>
    <row r="73" spans="1:8" x14ac:dyDescent="0.25">
      <c r="A73" s="34" t="s">
        <v>84</v>
      </c>
      <c r="B73" s="34" t="s">
        <v>85</v>
      </c>
      <c r="C73" s="34" t="s">
        <v>86</v>
      </c>
      <c r="D73" s="34" t="s">
        <v>87</v>
      </c>
      <c r="E73" s="34" t="s">
        <v>88</v>
      </c>
      <c r="F73" s="33">
        <v>-1.29505573245872</v>
      </c>
      <c r="G73" s="35">
        <v>0.57396191643914196</v>
      </c>
      <c r="H73" s="36">
        <v>4.5911867297328601E-2</v>
      </c>
    </row>
    <row r="74" spans="1:8" x14ac:dyDescent="0.25">
      <c r="A74" s="34" t="s">
        <v>72</v>
      </c>
      <c r="B74" s="34" t="s">
        <v>73</v>
      </c>
      <c r="C74" s="34" t="s">
        <v>74</v>
      </c>
      <c r="D74" s="34" t="s">
        <v>75</v>
      </c>
      <c r="E74" s="34" t="s">
        <v>75</v>
      </c>
      <c r="F74" s="33">
        <v>-1.31648170543469</v>
      </c>
      <c r="G74" s="35">
        <v>0.50227400566300395</v>
      </c>
      <c r="H74" s="36">
        <v>1.9233136787714999E-2</v>
      </c>
    </row>
    <row r="75" spans="1:8" x14ac:dyDescent="0.25">
      <c r="A75" s="34" t="s">
        <v>17</v>
      </c>
      <c r="B75" s="34" t="s">
        <v>18</v>
      </c>
      <c r="C75" s="34" t="s">
        <v>28</v>
      </c>
      <c r="D75" s="34" t="s">
        <v>29</v>
      </c>
      <c r="E75" s="34" t="s">
        <v>27</v>
      </c>
      <c r="F75" s="33">
        <v>-1.3519924790006801</v>
      </c>
      <c r="G75" s="35">
        <v>0.37777415354074401</v>
      </c>
      <c r="H75" s="36">
        <v>9.5723451194787196E-4</v>
      </c>
    </row>
    <row r="76" spans="1:8" x14ac:dyDescent="0.25">
      <c r="A76" s="34" t="s">
        <v>22</v>
      </c>
      <c r="B76" s="34" t="s">
        <v>89</v>
      </c>
      <c r="C76" s="34" t="s">
        <v>89</v>
      </c>
      <c r="D76" s="34" t="s">
        <v>89</v>
      </c>
      <c r="E76" s="34" t="s">
        <v>89</v>
      </c>
      <c r="F76" s="33">
        <v>-1.3947239670401801</v>
      </c>
      <c r="G76" s="35">
        <v>0.52034657765871295</v>
      </c>
      <c r="H76" s="36">
        <v>1.6631290706969701E-2</v>
      </c>
    </row>
    <row r="77" spans="1:8" x14ac:dyDescent="0.25">
      <c r="A77" s="34" t="s">
        <v>22</v>
      </c>
      <c r="B77" s="34" t="s">
        <v>23</v>
      </c>
      <c r="C77" s="34" t="s">
        <v>47</v>
      </c>
      <c r="D77" s="34" t="s">
        <v>27</v>
      </c>
      <c r="E77" s="34" t="s">
        <v>27</v>
      </c>
      <c r="F77" s="33">
        <v>-1.47054635126984</v>
      </c>
      <c r="G77" s="35">
        <v>0.560833224581618</v>
      </c>
      <c r="H77" s="36">
        <v>1.9233136787714999E-2</v>
      </c>
    </row>
    <row r="78" spans="1:8" x14ac:dyDescent="0.25">
      <c r="A78" s="34" t="s">
        <v>22</v>
      </c>
      <c r="B78" s="34" t="s">
        <v>59</v>
      </c>
      <c r="C78" s="34" t="s">
        <v>60</v>
      </c>
      <c r="D78" s="34" t="s">
        <v>61</v>
      </c>
      <c r="E78" s="34" t="s">
        <v>62</v>
      </c>
      <c r="F78" s="33">
        <v>-1.5964462998515301</v>
      </c>
      <c r="G78" s="35">
        <v>0.51420415476155801</v>
      </c>
      <c r="H78" s="36">
        <v>4.7457651497630803E-3</v>
      </c>
    </row>
    <row r="79" spans="1:8" x14ac:dyDescent="0.25">
      <c r="A79" s="34" t="s">
        <v>22</v>
      </c>
      <c r="B79" s="34" t="s">
        <v>23</v>
      </c>
      <c r="C79" s="34" t="s">
        <v>47</v>
      </c>
      <c r="D79" s="34" t="s">
        <v>65</v>
      </c>
      <c r="E79" s="34" t="s">
        <v>65</v>
      </c>
      <c r="F79" s="33">
        <v>-1.7182918411930499</v>
      </c>
      <c r="G79" s="35">
        <v>0.42729941373296998</v>
      </c>
      <c r="H79" s="36">
        <v>1.7364609178369201E-4</v>
      </c>
    </row>
    <row r="80" spans="1:8" x14ac:dyDescent="0.25">
      <c r="A80" s="34" t="s">
        <v>22</v>
      </c>
      <c r="B80" s="34" t="s">
        <v>63</v>
      </c>
      <c r="C80" s="34" t="s">
        <v>64</v>
      </c>
      <c r="D80" s="34" t="s">
        <v>64</v>
      </c>
      <c r="E80" s="34" t="s">
        <v>64</v>
      </c>
      <c r="F80" s="33">
        <v>-1.9371817044006401</v>
      </c>
      <c r="G80" s="35">
        <v>0.52353497479154099</v>
      </c>
      <c r="H80" s="36">
        <v>6.0901400207292197E-4</v>
      </c>
    </row>
    <row r="81" spans="1:8" x14ac:dyDescent="0.25">
      <c r="A81" s="34" t="s">
        <v>17</v>
      </c>
      <c r="B81" s="34" t="s">
        <v>18</v>
      </c>
      <c r="C81" s="34" t="s">
        <v>40</v>
      </c>
      <c r="D81" s="34" t="s">
        <v>41</v>
      </c>
      <c r="E81" s="34" t="s">
        <v>42</v>
      </c>
      <c r="F81" s="33">
        <v>-7.4166174367065203</v>
      </c>
      <c r="G81" s="35">
        <v>0.76256783291486696</v>
      </c>
      <c r="H81" s="36">
        <v>1.63766447329186E-21</v>
      </c>
    </row>
    <row r="82" spans="1:8" x14ac:dyDescent="0.25">
      <c r="A82" s="34" t="s">
        <v>48</v>
      </c>
      <c r="B82" s="34" t="s">
        <v>49</v>
      </c>
      <c r="C82" s="34" t="s">
        <v>50</v>
      </c>
      <c r="D82" s="34" t="s">
        <v>51</v>
      </c>
      <c r="E82" s="34" t="s">
        <v>52</v>
      </c>
      <c r="F82" s="33">
        <v>-7.4636774155046002</v>
      </c>
      <c r="G82" s="35">
        <v>0.75877911708633194</v>
      </c>
      <c r="H82" s="36">
        <v>6.7832197065745901E-22</v>
      </c>
    </row>
    <row r="83" spans="1:8" x14ac:dyDescent="0.25">
      <c r="A83" s="34" t="s">
        <v>17</v>
      </c>
      <c r="B83" s="34" t="s">
        <v>25</v>
      </c>
      <c r="C83" s="34" t="s">
        <v>26</v>
      </c>
      <c r="D83" s="34" t="s">
        <v>27</v>
      </c>
      <c r="E83" s="34" t="s">
        <v>27</v>
      </c>
      <c r="F83" s="33">
        <v>-7.9442287735730801</v>
      </c>
      <c r="G83" s="35">
        <v>0.71220021013073198</v>
      </c>
      <c r="H83" s="36">
        <v>1.6680464967558998E-27</v>
      </c>
    </row>
    <row r="84" spans="1:8" x14ac:dyDescent="0.25">
      <c r="A84" s="34" t="s">
        <v>22</v>
      </c>
      <c r="B84" s="34" t="s">
        <v>43</v>
      </c>
      <c r="C84" s="34" t="s">
        <v>44</v>
      </c>
      <c r="D84" s="34" t="s">
        <v>45</v>
      </c>
      <c r="E84" s="34" t="s">
        <v>46</v>
      </c>
      <c r="F84" s="33">
        <v>-8.0409521695778601</v>
      </c>
      <c r="G84" s="35">
        <v>0.82080488624311898</v>
      </c>
      <c r="H84" s="36">
        <v>9.0244722558467902E-22</v>
      </c>
    </row>
    <row r="85" spans="1:8" x14ac:dyDescent="0.25">
      <c r="A85" s="34" t="s">
        <v>17</v>
      </c>
      <c r="B85" s="34" t="s">
        <v>18</v>
      </c>
      <c r="C85" s="34" t="s">
        <v>19</v>
      </c>
      <c r="D85" s="34" t="s">
        <v>20</v>
      </c>
      <c r="E85" s="34" t="s">
        <v>34</v>
      </c>
      <c r="F85" s="33">
        <v>-8.7037272281827001</v>
      </c>
      <c r="G85" s="35">
        <v>0.848568912883642</v>
      </c>
      <c r="H85" s="36">
        <v>1.24534558098889E-23</v>
      </c>
    </row>
    <row r="86" spans="1:8" x14ac:dyDescent="0.25">
      <c r="A86" s="34" t="s">
        <v>17</v>
      </c>
      <c r="B86" s="34" t="s">
        <v>18</v>
      </c>
      <c r="C86" s="34" t="s">
        <v>31</v>
      </c>
      <c r="D86" s="34" t="s">
        <v>32</v>
      </c>
      <c r="E86" s="34" t="s">
        <v>33</v>
      </c>
      <c r="F86" s="33">
        <v>-8.9521718401508608</v>
      </c>
      <c r="G86" s="35">
        <v>0.85785725417177106</v>
      </c>
      <c r="H86" s="36">
        <v>2.7882220472509901E-24</v>
      </c>
    </row>
    <row r="87" spans="1:8" x14ac:dyDescent="0.25">
      <c r="A87" s="34" t="s">
        <v>17</v>
      </c>
      <c r="B87" s="34" t="s">
        <v>18</v>
      </c>
      <c r="C87" s="34" t="s">
        <v>28</v>
      </c>
      <c r="D87" s="34" t="s">
        <v>29</v>
      </c>
      <c r="E87" s="34" t="s">
        <v>30</v>
      </c>
      <c r="F87" s="33">
        <v>-9.3144181560348898</v>
      </c>
      <c r="G87" s="35">
        <v>0.87462634613106705</v>
      </c>
      <c r="H87" s="36">
        <v>3.2178564277182602E-25</v>
      </c>
    </row>
  </sheetData>
  <autoFilter ref="A9:I87">
    <sortState ref="A10:I55">
      <sortCondition ref="B9:B87"/>
    </sortState>
  </autoFilter>
  <mergeCells count="1">
    <mergeCell ref="A4:D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workbookViewId="0">
      <selection activeCell="H16" sqref="H16"/>
    </sheetView>
  </sheetViews>
  <sheetFormatPr baseColWidth="10" defaultRowHeight="15" x14ac:dyDescent="0.25"/>
  <cols>
    <col min="1" max="1" width="13.140625" customWidth="1"/>
    <col min="2" max="6" width="11.42578125" style="5"/>
    <col min="7" max="8" width="11.42578125" style="23"/>
    <col min="9" max="9" width="11.42578125" style="24"/>
    <col min="10" max="10" width="11.42578125" style="25"/>
    <col min="11" max="11" width="17.85546875" customWidth="1"/>
    <col min="12" max="12" width="22.85546875" customWidth="1"/>
    <col min="13" max="13" width="20.85546875" customWidth="1"/>
    <col min="14" max="14" width="23.140625" customWidth="1"/>
    <col min="15" max="15" width="29.42578125" customWidth="1"/>
  </cols>
  <sheetData>
    <row r="1" spans="1:14" s="3" customFormat="1" ht="24" customHeight="1" x14ac:dyDescent="0.4">
      <c r="A1" s="1" t="s">
        <v>311</v>
      </c>
    </row>
    <row r="2" spans="1:14" s="3" customFormat="1" ht="24" customHeight="1" x14ac:dyDescent="0.35">
      <c r="A2" s="1" t="s">
        <v>307</v>
      </c>
      <c r="B2" s="4"/>
      <c r="C2" s="4"/>
      <c r="D2" s="4"/>
      <c r="E2" s="4"/>
      <c r="F2" s="4"/>
    </row>
    <row r="3" spans="1:14" s="3" customFormat="1" ht="24" customHeight="1" x14ac:dyDescent="0.35">
      <c r="A3" s="38" t="s">
        <v>275</v>
      </c>
      <c r="B3" s="2"/>
      <c r="C3" s="2"/>
      <c r="D3" s="2"/>
      <c r="E3" s="2"/>
      <c r="F3" s="2"/>
    </row>
    <row r="4" spans="1:14" ht="51" customHeight="1" x14ac:dyDescent="0.25">
      <c r="A4" s="48" t="s">
        <v>310</v>
      </c>
      <c r="B4" s="48"/>
      <c r="C4" s="48"/>
      <c r="D4" s="48"/>
      <c r="G4"/>
      <c r="H4"/>
      <c r="I4"/>
      <c r="J4"/>
    </row>
    <row r="5" spans="1:14" ht="15.75" x14ac:dyDescent="0.3">
      <c r="A5" s="6" t="s">
        <v>0</v>
      </c>
      <c r="B5" s="7"/>
      <c r="C5" s="7"/>
      <c r="D5" s="7"/>
      <c r="G5"/>
      <c r="H5"/>
      <c r="I5"/>
      <c r="J5"/>
    </row>
    <row r="6" spans="1:14" ht="15.75" x14ac:dyDescent="0.3">
      <c r="A6" s="8" t="s">
        <v>1</v>
      </c>
      <c r="B6" s="9"/>
      <c r="C6" s="9"/>
      <c r="D6" s="9"/>
      <c r="G6"/>
      <c r="H6"/>
      <c r="I6"/>
      <c r="J6"/>
    </row>
    <row r="7" spans="1:14" s="12" customFormat="1" x14ac:dyDescent="0.25">
      <c r="A7" s="10"/>
      <c r="B7" s="11"/>
      <c r="C7" s="11"/>
      <c r="D7" s="11"/>
      <c r="E7" s="11"/>
      <c r="F7" s="11"/>
    </row>
    <row r="8" spans="1:14" ht="48" x14ac:dyDescent="0.25">
      <c r="A8" s="14" t="s">
        <v>2</v>
      </c>
      <c r="B8" s="14" t="s">
        <v>3</v>
      </c>
      <c r="C8" s="14" t="s">
        <v>4</v>
      </c>
      <c r="D8" s="15" t="s">
        <v>5</v>
      </c>
      <c r="E8" s="15" t="s">
        <v>6</v>
      </c>
      <c r="F8" s="13" t="s">
        <v>7</v>
      </c>
      <c r="G8" s="13" t="s">
        <v>8</v>
      </c>
      <c r="H8" s="13" t="s">
        <v>9</v>
      </c>
      <c r="I8" s="13" t="s">
        <v>10</v>
      </c>
      <c r="J8" s="13" t="s">
        <v>11</v>
      </c>
      <c r="K8" s="13" t="s">
        <v>12</v>
      </c>
      <c r="L8" s="13" t="s">
        <v>13</v>
      </c>
      <c r="M8" s="13" t="s">
        <v>14</v>
      </c>
      <c r="N8" s="13" t="s">
        <v>15</v>
      </c>
    </row>
    <row r="9" spans="1:14" x14ac:dyDescent="0.25">
      <c r="A9" s="17">
        <v>5.3808962672016696</v>
      </c>
      <c r="B9" s="17">
        <v>6.7175892420622496</v>
      </c>
      <c r="C9" s="17">
        <v>4.1483067745983702</v>
      </c>
      <c r="D9" s="18">
        <v>1.1020129196836E-6</v>
      </c>
      <c r="E9" s="18">
        <v>8.1844161487126898E-6</v>
      </c>
      <c r="F9" s="19">
        <v>20900</v>
      </c>
      <c r="G9" s="19">
        <v>19728</v>
      </c>
      <c r="H9" s="20" t="s">
        <v>16</v>
      </c>
      <c r="I9" s="21">
        <f t="shared" ref="I9:I40" si="0">LOG(G9,2)-LOG(F9,2)</f>
        <v>-8.3258237452769279E-2</v>
      </c>
      <c r="J9" s="16" t="s">
        <v>17</v>
      </c>
      <c r="K9" s="16" t="s">
        <v>18</v>
      </c>
      <c r="L9" s="16" t="s">
        <v>19</v>
      </c>
      <c r="M9" s="16" t="s">
        <v>20</v>
      </c>
      <c r="N9" s="16" t="s">
        <v>21</v>
      </c>
    </row>
    <row r="10" spans="1:14" x14ac:dyDescent="0.25">
      <c r="A10" s="17">
        <v>1.61736451119237</v>
      </c>
      <c r="B10" s="17">
        <v>2.9498323892967102</v>
      </c>
      <c r="C10" s="17">
        <v>0.66986154109160101</v>
      </c>
      <c r="D10" s="18">
        <v>1.90876040403394E-6</v>
      </c>
      <c r="E10" s="18">
        <v>1.09793310463669E-5</v>
      </c>
      <c r="F10" s="19">
        <v>2132</v>
      </c>
      <c r="G10" s="19">
        <v>2005</v>
      </c>
      <c r="H10" s="20" t="s">
        <v>16</v>
      </c>
      <c r="I10" s="21">
        <f t="shared" si="0"/>
        <v>-8.8605201416893209E-2</v>
      </c>
      <c r="J10" s="16" t="s">
        <v>22</v>
      </c>
      <c r="K10" s="16" t="s">
        <v>23</v>
      </c>
      <c r="L10" s="16" t="s">
        <v>24</v>
      </c>
      <c r="M10" s="16" t="s">
        <v>24</v>
      </c>
      <c r="N10" s="16" t="s">
        <v>24</v>
      </c>
    </row>
    <row r="11" spans="1:14" x14ac:dyDescent="0.25">
      <c r="A11" s="17">
        <v>-2.5391310421543301</v>
      </c>
      <c r="B11" s="17">
        <v>0.38750207339430098</v>
      </c>
      <c r="C11" s="17">
        <v>-8.6632938848189802</v>
      </c>
      <c r="D11" s="18">
        <v>4.9588327290801703E-6</v>
      </c>
      <c r="E11" s="18">
        <v>1.49943977805061E-5</v>
      </c>
      <c r="F11" s="19">
        <v>270</v>
      </c>
      <c r="G11" s="19">
        <v>0.1</v>
      </c>
      <c r="H11" s="20" t="s">
        <v>16</v>
      </c>
      <c r="I11" s="21">
        <f t="shared" si="0"/>
        <v>-11.398743691938193</v>
      </c>
      <c r="J11" s="16" t="s">
        <v>17</v>
      </c>
      <c r="K11" s="16" t="s">
        <v>25</v>
      </c>
      <c r="L11" s="16" t="s">
        <v>26</v>
      </c>
      <c r="M11" s="16" t="s">
        <v>27</v>
      </c>
      <c r="N11" s="16" t="s">
        <v>27</v>
      </c>
    </row>
    <row r="12" spans="1:14" x14ac:dyDescent="0.25">
      <c r="A12" s="17">
        <v>-4.7114349109337601</v>
      </c>
      <c r="B12" s="17">
        <v>1.1889535557397599</v>
      </c>
      <c r="C12" s="17">
        <v>-8.5995426903124894</v>
      </c>
      <c r="D12" s="18">
        <v>4.3697170437019302E-6</v>
      </c>
      <c r="E12" s="18">
        <v>1.5113154226907699E-5</v>
      </c>
      <c r="F12" s="19">
        <v>1147</v>
      </c>
      <c r="G12" s="19">
        <v>0.1</v>
      </c>
      <c r="H12" s="20" t="s">
        <v>16</v>
      </c>
      <c r="I12" s="21">
        <f t="shared" si="0"/>
        <v>-13.485577770903188</v>
      </c>
      <c r="J12" s="16" t="s">
        <v>17</v>
      </c>
      <c r="K12" s="16" t="s">
        <v>18</v>
      </c>
      <c r="L12" s="16" t="s">
        <v>28</v>
      </c>
      <c r="M12" s="16" t="s">
        <v>29</v>
      </c>
      <c r="N12" s="16" t="s">
        <v>30</v>
      </c>
    </row>
    <row r="13" spans="1:14" x14ac:dyDescent="0.25">
      <c r="A13" s="17">
        <v>-4.7773826456452904</v>
      </c>
      <c r="B13" s="17">
        <v>0.969079155805601</v>
      </c>
      <c r="C13" s="17">
        <v>-8.6962893822865794</v>
      </c>
      <c r="D13" s="18">
        <v>5.3504238357004198E-6</v>
      </c>
      <c r="E13" s="18">
        <v>1.6279113146523802E-5</v>
      </c>
      <c r="F13" s="19">
        <v>611</v>
      </c>
      <c r="G13" s="19">
        <v>0.1</v>
      </c>
      <c r="H13" s="20" t="s">
        <v>16</v>
      </c>
      <c r="I13" s="21">
        <f t="shared" si="0"/>
        <v>-12.576956664706092</v>
      </c>
      <c r="J13" s="16" t="s">
        <v>17</v>
      </c>
      <c r="K13" s="16" t="s">
        <v>18</v>
      </c>
      <c r="L13" s="16" t="s">
        <v>31</v>
      </c>
      <c r="M13" s="16" t="s">
        <v>32</v>
      </c>
      <c r="N13" s="16" t="s">
        <v>33</v>
      </c>
    </row>
    <row r="14" spans="1:14" x14ac:dyDescent="0.25">
      <c r="A14" s="17">
        <v>-4.8351659216556104</v>
      </c>
      <c r="B14" s="17">
        <v>0.86728337634521702</v>
      </c>
      <c r="C14" s="17">
        <v>-8.4533244045026006</v>
      </c>
      <c r="D14" s="18">
        <v>5.8876875649375797E-6</v>
      </c>
      <c r="E14" s="18">
        <v>1.7589536244652599E-5</v>
      </c>
      <c r="F14" s="19">
        <v>471</v>
      </c>
      <c r="G14" s="19">
        <v>0.1</v>
      </c>
      <c r="H14" s="20" t="s">
        <v>16</v>
      </c>
      <c r="I14" s="21">
        <f t="shared" si="0"/>
        <v>-12.201511344500146</v>
      </c>
      <c r="J14" s="16" t="s">
        <v>17</v>
      </c>
      <c r="K14" s="16" t="s">
        <v>18</v>
      </c>
      <c r="L14" s="16" t="s">
        <v>19</v>
      </c>
      <c r="M14" s="16" t="s">
        <v>20</v>
      </c>
      <c r="N14" s="16" t="s">
        <v>34</v>
      </c>
    </row>
    <row r="15" spans="1:14" x14ac:dyDescent="0.25">
      <c r="A15" s="17">
        <v>1.9111543568947</v>
      </c>
      <c r="B15" s="17">
        <v>3.0162114579014698</v>
      </c>
      <c r="C15" s="17">
        <v>1.1926607763184101</v>
      </c>
      <c r="D15" s="18">
        <v>4.5927406613949004E-6</v>
      </c>
      <c r="E15" s="18">
        <v>2.0610276034604199E-5</v>
      </c>
      <c r="F15" s="19">
        <v>2212</v>
      </c>
      <c r="G15" s="19">
        <v>2140</v>
      </c>
      <c r="H15" s="20" t="s">
        <v>16</v>
      </c>
      <c r="I15" s="21">
        <f t="shared" si="0"/>
        <v>-4.7740588946197704E-2</v>
      </c>
      <c r="J15" s="16" t="s">
        <v>35</v>
      </c>
      <c r="K15" s="16" t="s">
        <v>36</v>
      </c>
      <c r="L15" s="16" t="s">
        <v>37</v>
      </c>
      <c r="M15" s="16" t="s">
        <v>38</v>
      </c>
      <c r="N15" s="16" t="s">
        <v>39</v>
      </c>
    </row>
    <row r="16" spans="1:14" x14ac:dyDescent="0.25">
      <c r="A16" s="17">
        <v>-4.8357640540464697</v>
      </c>
      <c r="B16" s="17">
        <v>-7.1470930132115001E-2</v>
      </c>
      <c r="C16" s="17">
        <v>-8.5870989448237491</v>
      </c>
      <c r="D16" s="18">
        <v>1.12450891415402E-5</v>
      </c>
      <c r="E16" s="18">
        <v>2.99395549631703E-5</v>
      </c>
      <c r="F16" s="19">
        <v>203</v>
      </c>
      <c r="G16" s="19">
        <v>0.1</v>
      </c>
      <c r="H16" s="20" t="s">
        <v>16</v>
      </c>
      <c r="I16" s="21">
        <f t="shared" si="0"/>
        <v>-10.987264012072538</v>
      </c>
      <c r="J16" s="16" t="s">
        <v>17</v>
      </c>
      <c r="K16" s="16" t="s">
        <v>18</v>
      </c>
      <c r="L16" s="16" t="s">
        <v>40</v>
      </c>
      <c r="M16" s="16" t="s">
        <v>41</v>
      </c>
      <c r="N16" s="16" t="s">
        <v>42</v>
      </c>
    </row>
    <row r="17" spans="1:14" x14ac:dyDescent="0.25">
      <c r="A17" s="17">
        <v>2.3880087044825999</v>
      </c>
      <c r="B17" s="17">
        <v>3.8414552176132699</v>
      </c>
      <c r="C17" s="17">
        <v>1.4605933784851799</v>
      </c>
      <c r="D17" s="18">
        <v>7.4900505086000501E-6</v>
      </c>
      <c r="E17" s="18">
        <v>3.0259820165853601E-5</v>
      </c>
      <c r="F17" s="19">
        <v>4933</v>
      </c>
      <c r="G17" s="19">
        <v>3142</v>
      </c>
      <c r="H17" s="20" t="s">
        <v>16</v>
      </c>
      <c r="I17" s="21">
        <f t="shared" si="0"/>
        <v>-0.65078210670029613</v>
      </c>
      <c r="J17" s="16" t="s">
        <v>17</v>
      </c>
      <c r="K17" s="16" t="s">
        <v>18</v>
      </c>
      <c r="L17" s="16" t="s">
        <v>28</v>
      </c>
      <c r="M17" s="16" t="s">
        <v>29</v>
      </c>
      <c r="N17" s="16" t="s">
        <v>27</v>
      </c>
    </row>
    <row r="18" spans="1:14" x14ac:dyDescent="0.25">
      <c r="A18" s="17">
        <v>-5.0694795294041199</v>
      </c>
      <c r="B18" s="17">
        <v>0.27841701140605402</v>
      </c>
      <c r="C18" s="17">
        <v>-8.6878020375031006</v>
      </c>
      <c r="D18" s="18">
        <v>1.5559397041674401E-5</v>
      </c>
      <c r="E18" s="18">
        <v>3.7727455477834702E-5</v>
      </c>
      <c r="F18" s="19">
        <v>247</v>
      </c>
      <c r="G18" s="19">
        <v>0.1</v>
      </c>
      <c r="H18" s="20" t="s">
        <v>16</v>
      </c>
      <c r="I18" s="21">
        <f t="shared" si="0"/>
        <v>-11.27029532647204</v>
      </c>
      <c r="J18" s="16" t="s">
        <v>22</v>
      </c>
      <c r="K18" s="16" t="s">
        <v>43</v>
      </c>
      <c r="L18" s="16" t="s">
        <v>44</v>
      </c>
      <c r="M18" s="16" t="s">
        <v>45</v>
      </c>
      <c r="N18" s="16" t="s">
        <v>46</v>
      </c>
    </row>
    <row r="19" spans="1:14" x14ac:dyDescent="0.25">
      <c r="A19" s="17">
        <v>6.3875120628537703</v>
      </c>
      <c r="B19" s="17">
        <v>7.2872894864909599</v>
      </c>
      <c r="C19" s="17">
        <v>5.4641768011769098</v>
      </c>
      <c r="D19" s="18">
        <v>1.0932152953211199E-5</v>
      </c>
      <c r="E19" s="18">
        <v>4.0361062452950799E-5</v>
      </c>
      <c r="F19" s="19">
        <v>59008</v>
      </c>
      <c r="G19" s="19">
        <v>54960</v>
      </c>
      <c r="H19" s="20" t="s">
        <v>16</v>
      </c>
      <c r="I19" s="21">
        <f t="shared" si="0"/>
        <v>-0.1025285567238754</v>
      </c>
      <c r="J19" s="16" t="s">
        <v>22</v>
      </c>
      <c r="K19" s="16" t="s">
        <v>23</v>
      </c>
      <c r="L19" s="16" t="s">
        <v>47</v>
      </c>
      <c r="M19" s="16" t="s">
        <v>42</v>
      </c>
      <c r="N19" s="16" t="s">
        <v>42</v>
      </c>
    </row>
    <row r="20" spans="1:14" x14ac:dyDescent="0.25">
      <c r="A20" s="17">
        <v>-4.9091656707771101</v>
      </c>
      <c r="B20" s="17">
        <v>-9.4082188967479205E-2</v>
      </c>
      <c r="C20" s="17">
        <v>-8.7691150809040792</v>
      </c>
      <c r="D20" s="18">
        <v>2.8083485083538E-5</v>
      </c>
      <c r="E20" s="18">
        <v>5.6520386581151999E-5</v>
      </c>
      <c r="F20" s="19">
        <v>219</v>
      </c>
      <c r="G20" s="19">
        <v>0.1</v>
      </c>
      <c r="H20" s="20" t="s">
        <v>16</v>
      </c>
      <c r="I20" s="21">
        <f t="shared" si="0"/>
        <v>-11.096715154488535</v>
      </c>
      <c r="J20" s="16" t="s">
        <v>48</v>
      </c>
      <c r="K20" s="16" t="s">
        <v>49</v>
      </c>
      <c r="L20" s="16" t="s">
        <v>50</v>
      </c>
      <c r="M20" s="16" t="s">
        <v>51</v>
      </c>
      <c r="N20" s="16" t="s">
        <v>52</v>
      </c>
    </row>
    <row r="21" spans="1:14" x14ac:dyDescent="0.25">
      <c r="A21" s="17">
        <v>2.8930595846560001</v>
      </c>
      <c r="B21" s="17">
        <v>4.0643591006895798</v>
      </c>
      <c r="C21" s="17">
        <v>1.96381991508583</v>
      </c>
      <c r="D21" s="18">
        <v>9.0614920098589993E-5</v>
      </c>
      <c r="E21" s="18">
        <v>2.16719343006012E-4</v>
      </c>
      <c r="F21" s="19">
        <v>4892</v>
      </c>
      <c r="G21" s="19">
        <v>4038</v>
      </c>
      <c r="H21" s="20" t="s">
        <v>16</v>
      </c>
      <c r="I21" s="21">
        <f t="shared" si="0"/>
        <v>-0.27678349319591078</v>
      </c>
      <c r="J21" s="16" t="s">
        <v>17</v>
      </c>
      <c r="K21" s="16" t="s">
        <v>18</v>
      </c>
      <c r="L21" s="16" t="s">
        <v>19</v>
      </c>
      <c r="M21" s="16" t="s">
        <v>20</v>
      </c>
      <c r="N21" s="16" t="s">
        <v>53</v>
      </c>
    </row>
    <row r="22" spans="1:14" x14ac:dyDescent="0.25">
      <c r="A22" s="17">
        <v>-0.14673330540315799</v>
      </c>
      <c r="B22" s="17">
        <v>1.1587866049973701</v>
      </c>
      <c r="C22" s="17">
        <v>-0.90348016120192498</v>
      </c>
      <c r="D22" s="18">
        <v>1.06549898198858E-4</v>
      </c>
      <c r="E22" s="18">
        <v>2.3499360255593E-4</v>
      </c>
      <c r="F22" s="19">
        <v>645</v>
      </c>
      <c r="G22" s="19">
        <v>640</v>
      </c>
      <c r="H22" s="20" t="s">
        <v>16</v>
      </c>
      <c r="I22" s="21">
        <f t="shared" si="0"/>
        <v>-1.1227255423255755E-2</v>
      </c>
      <c r="J22" s="16" t="s">
        <v>54</v>
      </c>
      <c r="K22" s="16" t="s">
        <v>55</v>
      </c>
      <c r="L22" s="16" t="s">
        <v>56</v>
      </c>
      <c r="M22" s="16" t="s">
        <v>57</v>
      </c>
      <c r="N22" s="16" t="s">
        <v>58</v>
      </c>
    </row>
    <row r="23" spans="1:14" x14ac:dyDescent="0.25">
      <c r="A23" s="17">
        <v>1.35341378039907</v>
      </c>
      <c r="B23" s="17">
        <v>2.55165857480777</v>
      </c>
      <c r="C23" s="17">
        <v>5.8753935466606698E-2</v>
      </c>
      <c r="D23" s="18">
        <v>1.08105740563695E-4</v>
      </c>
      <c r="E23" s="18">
        <v>2.4640705679933599E-4</v>
      </c>
      <c r="F23" s="19">
        <v>2581</v>
      </c>
      <c r="G23" s="19">
        <v>1957</v>
      </c>
      <c r="H23" s="20" t="s">
        <v>16</v>
      </c>
      <c r="I23" s="21">
        <f t="shared" si="0"/>
        <v>-0.39928638546716755</v>
      </c>
      <c r="J23" s="16" t="s">
        <v>22</v>
      </c>
      <c r="K23" s="16" t="s">
        <v>59</v>
      </c>
      <c r="L23" s="16" t="s">
        <v>60</v>
      </c>
      <c r="M23" s="16" t="s">
        <v>61</v>
      </c>
      <c r="N23" s="16" t="s">
        <v>62</v>
      </c>
    </row>
    <row r="24" spans="1:14" x14ac:dyDescent="0.25">
      <c r="A24" s="17">
        <v>1.1644490641471701</v>
      </c>
      <c r="B24" s="17">
        <v>3.29743692599917</v>
      </c>
      <c r="C24" s="17">
        <v>-0.33601597813856299</v>
      </c>
      <c r="D24" s="18">
        <v>1.1221680508826E-4</v>
      </c>
      <c r="E24" s="18">
        <v>2.54013219140594E-4</v>
      </c>
      <c r="F24" s="19">
        <v>3613</v>
      </c>
      <c r="G24" s="19">
        <v>1402</v>
      </c>
      <c r="H24" s="20" t="s">
        <v>16</v>
      </c>
      <c r="I24" s="21">
        <f t="shared" si="0"/>
        <v>-1.3657109054218193</v>
      </c>
      <c r="J24" s="16" t="s">
        <v>22</v>
      </c>
      <c r="K24" s="16" t="s">
        <v>63</v>
      </c>
      <c r="L24" s="16" t="s">
        <v>64</v>
      </c>
      <c r="M24" s="16" t="s">
        <v>64</v>
      </c>
      <c r="N24" s="16" t="s">
        <v>64</v>
      </c>
    </row>
    <row r="25" spans="1:14" x14ac:dyDescent="0.25">
      <c r="A25" s="17">
        <v>2.2246686425542501</v>
      </c>
      <c r="B25" s="17">
        <v>3.3605796758568598</v>
      </c>
      <c r="C25" s="17">
        <v>0.85882009718033203</v>
      </c>
      <c r="D25" s="18">
        <v>1.8144768510279299E-4</v>
      </c>
      <c r="E25" s="18">
        <v>3.7904291856331998E-4</v>
      </c>
      <c r="F25" s="19">
        <v>2677</v>
      </c>
      <c r="G25" s="19">
        <v>2198</v>
      </c>
      <c r="H25" s="20" t="s">
        <v>16</v>
      </c>
      <c r="I25" s="21">
        <f t="shared" si="0"/>
        <v>-0.28442575269154524</v>
      </c>
      <c r="J25" s="16" t="s">
        <v>17</v>
      </c>
      <c r="K25" s="16" t="s">
        <v>18</v>
      </c>
      <c r="L25" s="16" t="s">
        <v>19</v>
      </c>
      <c r="M25" s="16" t="s">
        <v>20</v>
      </c>
      <c r="N25" s="16" t="s">
        <v>42</v>
      </c>
    </row>
    <row r="26" spans="1:14" x14ac:dyDescent="0.25">
      <c r="A26" s="17">
        <v>3.2692778050994198</v>
      </c>
      <c r="B26" s="17">
        <v>4.6814123830685404</v>
      </c>
      <c r="C26" s="17">
        <v>2.4768308914374</v>
      </c>
      <c r="D26" s="18">
        <v>1.9603808091017699E-4</v>
      </c>
      <c r="E26" s="18">
        <v>4.0743386927611302E-4</v>
      </c>
      <c r="F26" s="19">
        <v>12590</v>
      </c>
      <c r="G26" s="19">
        <v>6852</v>
      </c>
      <c r="H26" s="20" t="s">
        <v>16</v>
      </c>
      <c r="I26" s="21">
        <f t="shared" si="0"/>
        <v>-0.87768122652238034</v>
      </c>
      <c r="J26" s="16" t="s">
        <v>22</v>
      </c>
      <c r="K26" s="16" t="s">
        <v>23</v>
      </c>
      <c r="L26" s="16" t="s">
        <v>47</v>
      </c>
      <c r="M26" s="16" t="s">
        <v>65</v>
      </c>
      <c r="N26" s="16" t="s">
        <v>65</v>
      </c>
    </row>
    <row r="27" spans="1:14" x14ac:dyDescent="0.25">
      <c r="A27" s="17">
        <v>1.3394526264008</v>
      </c>
      <c r="B27" s="17">
        <v>2.9099295846892699</v>
      </c>
      <c r="C27" s="17">
        <v>0.17847899248623</v>
      </c>
      <c r="D27" s="18">
        <v>2.2261776268232399E-4</v>
      </c>
      <c r="E27" s="18">
        <v>4.4971591909280501E-4</v>
      </c>
      <c r="F27" s="19">
        <v>1489</v>
      </c>
      <c r="G27" s="19">
        <v>1428</v>
      </c>
      <c r="H27" s="20" t="s">
        <v>16</v>
      </c>
      <c r="I27" s="21">
        <f t="shared" si="0"/>
        <v>-6.0347774552999667E-2</v>
      </c>
      <c r="J27" s="16" t="s">
        <v>22</v>
      </c>
      <c r="K27" s="16" t="s">
        <v>66</v>
      </c>
      <c r="L27" s="16" t="s">
        <v>67</v>
      </c>
      <c r="M27" s="16" t="s">
        <v>68</v>
      </c>
      <c r="N27" s="16" t="s">
        <v>69</v>
      </c>
    </row>
    <row r="28" spans="1:14" x14ac:dyDescent="0.25">
      <c r="A28" s="17">
        <v>2.2657500191339199</v>
      </c>
      <c r="B28" s="17">
        <v>3.9648653170449801</v>
      </c>
      <c r="C28" s="17">
        <v>1.49920423311555</v>
      </c>
      <c r="D28" s="18">
        <v>1.0938608253378201E-3</v>
      </c>
      <c r="E28" s="18">
        <v>1.7997823595415599E-3</v>
      </c>
      <c r="F28" s="19">
        <v>4225</v>
      </c>
      <c r="G28" s="19">
        <v>3858</v>
      </c>
      <c r="H28" s="20" t="s">
        <v>16</v>
      </c>
      <c r="I28" s="21">
        <f t="shared" si="0"/>
        <v>-0.13109819800780542</v>
      </c>
      <c r="J28" s="16" t="s">
        <v>22</v>
      </c>
      <c r="K28" s="16" t="s">
        <v>70</v>
      </c>
      <c r="L28" s="16" t="s">
        <v>70</v>
      </c>
      <c r="M28" s="16" t="s">
        <v>70</v>
      </c>
      <c r="N28" s="16" t="s">
        <v>70</v>
      </c>
    </row>
    <row r="29" spans="1:14" x14ac:dyDescent="0.25">
      <c r="A29" s="17">
        <v>0.26171388253650801</v>
      </c>
      <c r="B29" s="17">
        <v>1.80775875995308</v>
      </c>
      <c r="C29" s="17">
        <v>-0.68503402277759995</v>
      </c>
      <c r="D29" s="18">
        <v>1.4882872542642399E-3</v>
      </c>
      <c r="E29" s="18">
        <v>2.0743655746554199E-3</v>
      </c>
      <c r="F29" s="19">
        <v>933</v>
      </c>
      <c r="G29" s="19">
        <v>769</v>
      </c>
      <c r="H29" s="20" t="s">
        <v>16</v>
      </c>
      <c r="I29" s="21">
        <f t="shared" si="0"/>
        <v>-0.27889348288993254</v>
      </c>
      <c r="J29" s="16" t="s">
        <v>35</v>
      </c>
      <c r="K29" s="16" t="s">
        <v>36</v>
      </c>
      <c r="L29" s="16" t="s">
        <v>37</v>
      </c>
      <c r="M29" s="16" t="s">
        <v>38</v>
      </c>
      <c r="N29" s="16" t="s">
        <v>71</v>
      </c>
    </row>
    <row r="30" spans="1:14" x14ac:dyDescent="0.25">
      <c r="A30" s="17">
        <v>6.53898438405413</v>
      </c>
      <c r="B30" s="17">
        <v>8.0214992706908195</v>
      </c>
      <c r="C30" s="17">
        <v>5.7254105002225604</v>
      </c>
      <c r="D30" s="18">
        <v>1.5736601658462399E-3</v>
      </c>
      <c r="E30" s="18">
        <v>2.4899761838045702E-3</v>
      </c>
      <c r="F30" s="19">
        <v>95760</v>
      </c>
      <c r="G30" s="19">
        <v>68102</v>
      </c>
      <c r="H30" s="20" t="s">
        <v>16</v>
      </c>
      <c r="I30" s="21">
        <f t="shared" si="0"/>
        <v>-0.49172598476781815</v>
      </c>
      <c r="J30" s="16" t="s">
        <v>72</v>
      </c>
      <c r="K30" s="16" t="s">
        <v>73</v>
      </c>
      <c r="L30" s="16" t="s">
        <v>74</v>
      </c>
      <c r="M30" s="16" t="s">
        <v>75</v>
      </c>
      <c r="N30" s="16" t="s">
        <v>75</v>
      </c>
    </row>
    <row r="31" spans="1:14" x14ac:dyDescent="0.25">
      <c r="A31" s="17">
        <v>1.60099402251101</v>
      </c>
      <c r="B31" s="17">
        <v>2.86284498541138</v>
      </c>
      <c r="C31" s="17">
        <v>0.38856384058884502</v>
      </c>
      <c r="D31" s="18">
        <v>2.3089429700332799E-3</v>
      </c>
      <c r="E31" s="18">
        <v>3.4149196223581301E-3</v>
      </c>
      <c r="F31" s="19">
        <v>2119</v>
      </c>
      <c r="G31" s="19">
        <v>1989</v>
      </c>
      <c r="H31" s="20" t="s">
        <v>16</v>
      </c>
      <c r="I31" s="21">
        <f t="shared" si="0"/>
        <v>-9.1340311538427699E-2</v>
      </c>
      <c r="J31" s="16" t="s">
        <v>76</v>
      </c>
      <c r="K31" s="16" t="s">
        <v>77</v>
      </c>
      <c r="L31" s="16" t="s">
        <v>78</v>
      </c>
      <c r="M31" s="16" t="s">
        <v>79</v>
      </c>
      <c r="N31" s="16" t="s">
        <v>79</v>
      </c>
    </row>
    <row r="32" spans="1:14" x14ac:dyDescent="0.25">
      <c r="A32" s="17">
        <v>2.1237909605649299</v>
      </c>
      <c r="B32" s="17">
        <v>3.6252101684987799</v>
      </c>
      <c r="C32" s="17">
        <v>1.4656398722797099</v>
      </c>
      <c r="D32" s="18">
        <v>2.8358298830337301E-3</v>
      </c>
      <c r="E32" s="18">
        <v>4.0919529466376002E-3</v>
      </c>
      <c r="F32" s="19">
        <v>5221</v>
      </c>
      <c r="G32" s="19">
        <v>3903</v>
      </c>
      <c r="H32" s="20" t="s">
        <v>16</v>
      </c>
      <c r="I32" s="21">
        <f t="shared" si="0"/>
        <v>-0.41974269590897606</v>
      </c>
      <c r="J32" s="16" t="s">
        <v>22</v>
      </c>
      <c r="K32" s="16" t="s">
        <v>23</v>
      </c>
      <c r="L32" s="16" t="s">
        <v>47</v>
      </c>
      <c r="M32" s="16" t="s">
        <v>27</v>
      </c>
      <c r="N32" s="16" t="s">
        <v>27</v>
      </c>
    </row>
    <row r="33" spans="1:14" x14ac:dyDescent="0.25">
      <c r="A33" s="17">
        <v>0.842742252041493</v>
      </c>
      <c r="B33" s="17">
        <v>2.44870370282873</v>
      </c>
      <c r="C33" s="17">
        <v>-0.24878875229929701</v>
      </c>
      <c r="D33" s="18">
        <v>4.3152590141300601E-3</v>
      </c>
      <c r="E33" s="18">
        <v>5.87140512364625E-3</v>
      </c>
      <c r="F33" s="19">
        <v>1782</v>
      </c>
      <c r="G33" s="19">
        <v>1358</v>
      </c>
      <c r="H33" s="20" t="s">
        <v>16</v>
      </c>
      <c r="I33" s="21">
        <f t="shared" si="0"/>
        <v>-0.39201385727719007</v>
      </c>
      <c r="J33" s="16" t="s">
        <v>22</v>
      </c>
      <c r="K33" s="16" t="s">
        <v>80</v>
      </c>
      <c r="L33" s="16" t="s">
        <v>80</v>
      </c>
      <c r="M33" s="16" t="s">
        <v>80</v>
      </c>
      <c r="N33" s="16" t="s">
        <v>80</v>
      </c>
    </row>
    <row r="34" spans="1:14" x14ac:dyDescent="0.25">
      <c r="A34" s="17">
        <v>-0.70263224463409801</v>
      </c>
      <c r="B34" s="17">
        <v>0.60708080107806905</v>
      </c>
      <c r="C34" s="17">
        <v>-1.6495988236664501</v>
      </c>
      <c r="D34" s="18">
        <v>5.2872367207047702E-2</v>
      </c>
      <c r="E34" s="18">
        <v>5.9643626153044298E-2</v>
      </c>
      <c r="F34" s="19">
        <v>554</v>
      </c>
      <c r="G34" s="19">
        <v>467</v>
      </c>
      <c r="H34" s="20" t="s">
        <v>16</v>
      </c>
      <c r="I34" s="21">
        <f t="shared" si="0"/>
        <v>-0.24646342633952578</v>
      </c>
      <c r="J34" s="16" t="s">
        <v>17</v>
      </c>
      <c r="K34" s="16" t="s">
        <v>18</v>
      </c>
      <c r="L34" s="16" t="s">
        <v>81</v>
      </c>
      <c r="M34" s="16" t="s">
        <v>82</v>
      </c>
      <c r="N34" s="16" t="s">
        <v>83</v>
      </c>
    </row>
    <row r="35" spans="1:14" x14ac:dyDescent="0.25">
      <c r="A35" s="17">
        <v>8.2047415497399408E-3</v>
      </c>
      <c r="B35" s="17">
        <v>1.6803499118985299</v>
      </c>
      <c r="C35" s="17">
        <v>-1.05945755481731</v>
      </c>
      <c r="D35" s="18">
        <v>6.2686057308480495E-2</v>
      </c>
      <c r="E35" s="18">
        <v>7.1004615445730404E-2</v>
      </c>
      <c r="F35" s="19">
        <v>1062</v>
      </c>
      <c r="G35" s="19">
        <v>733</v>
      </c>
      <c r="H35" s="20" t="s">
        <v>16</v>
      </c>
      <c r="I35" s="21">
        <f t="shared" si="0"/>
        <v>-0.53489866267034358</v>
      </c>
      <c r="J35" s="16" t="s">
        <v>84</v>
      </c>
      <c r="K35" s="16" t="s">
        <v>85</v>
      </c>
      <c r="L35" s="16" t="s">
        <v>86</v>
      </c>
      <c r="M35" s="16" t="s">
        <v>87</v>
      </c>
      <c r="N35" s="16" t="s">
        <v>88</v>
      </c>
    </row>
    <row r="36" spans="1:14" x14ac:dyDescent="0.25">
      <c r="A36" s="17">
        <v>-0.98692286723481903</v>
      </c>
      <c r="B36" s="17">
        <v>0.554445759945424</v>
      </c>
      <c r="C36" s="17">
        <v>-1.57853816431308</v>
      </c>
      <c r="D36" s="18">
        <v>6.8495504733859999E-2</v>
      </c>
      <c r="E36" s="18">
        <v>7.7204119037053195E-2</v>
      </c>
      <c r="F36" s="19">
        <v>519</v>
      </c>
      <c r="G36" s="19">
        <v>402</v>
      </c>
      <c r="H36" s="20" t="s">
        <v>16</v>
      </c>
      <c r="I36" s="21">
        <f t="shared" si="0"/>
        <v>-0.36853903717895342</v>
      </c>
      <c r="J36" s="16" t="s">
        <v>22</v>
      </c>
      <c r="K36" s="16" t="s">
        <v>89</v>
      </c>
      <c r="L36" s="16" t="s">
        <v>89</v>
      </c>
      <c r="M36" s="16" t="s">
        <v>89</v>
      </c>
      <c r="N36" s="16" t="s">
        <v>89</v>
      </c>
    </row>
    <row r="37" spans="1:14" x14ac:dyDescent="0.25">
      <c r="A37" s="17">
        <v>6.06162684798994</v>
      </c>
      <c r="B37" s="17">
        <v>6.8547643663372897</v>
      </c>
      <c r="C37" s="17">
        <v>5.0136220919945398</v>
      </c>
      <c r="D37" s="18">
        <v>1.8022643809749099E-8</v>
      </c>
      <c r="E37" s="18">
        <v>7.0422224882048798E-7</v>
      </c>
      <c r="F37" s="19">
        <v>23094</v>
      </c>
      <c r="G37" s="19">
        <v>39136</v>
      </c>
      <c r="H37" s="20" t="s">
        <v>90</v>
      </c>
      <c r="I37" s="21">
        <f t="shared" si="0"/>
        <v>0.7609782319953915</v>
      </c>
      <c r="J37" s="16" t="s">
        <v>22</v>
      </c>
      <c r="K37" s="16" t="s">
        <v>66</v>
      </c>
      <c r="L37" s="16" t="s">
        <v>91</v>
      </c>
      <c r="M37" s="16" t="s">
        <v>92</v>
      </c>
      <c r="N37" s="16" t="s">
        <v>93</v>
      </c>
    </row>
    <row r="38" spans="1:14" x14ac:dyDescent="0.25">
      <c r="A38" s="17">
        <v>7.2543169354871999</v>
      </c>
      <c r="B38" s="17">
        <v>8.2561136426355493</v>
      </c>
      <c r="C38" s="17">
        <v>5.9560555427623996</v>
      </c>
      <c r="D38" s="18">
        <v>5.09614088031872E-8</v>
      </c>
      <c r="E38" s="18">
        <v>1.1876932783452001E-6</v>
      </c>
      <c r="F38" s="19">
        <v>55704</v>
      </c>
      <c r="G38" s="19">
        <v>79086</v>
      </c>
      <c r="H38" s="20" t="s">
        <v>90</v>
      </c>
      <c r="I38" s="21">
        <f t="shared" si="0"/>
        <v>0.50564139932734875</v>
      </c>
      <c r="J38" s="16" t="s">
        <v>17</v>
      </c>
      <c r="K38" s="16" t="s">
        <v>18</v>
      </c>
      <c r="L38" s="16" t="s">
        <v>31</v>
      </c>
      <c r="M38" s="16" t="s">
        <v>94</v>
      </c>
      <c r="N38" s="16" t="s">
        <v>95</v>
      </c>
    </row>
    <row r="39" spans="1:14" x14ac:dyDescent="0.25">
      <c r="A39" s="17">
        <v>3.2891322136362899</v>
      </c>
      <c r="B39" s="17">
        <v>4.1647714312059101</v>
      </c>
      <c r="C39" s="17">
        <v>2.4109944298022801</v>
      </c>
      <c r="D39" s="18">
        <v>1.3427749102575799E-7</v>
      </c>
      <c r="E39" s="18">
        <v>2.0480168788937101E-6</v>
      </c>
      <c r="F39" s="19">
        <v>3685</v>
      </c>
      <c r="G39" s="19">
        <v>6222</v>
      </c>
      <c r="H39" s="20" t="s">
        <v>90</v>
      </c>
      <c r="I39" s="21">
        <f t="shared" si="0"/>
        <v>0.75571377555194985</v>
      </c>
      <c r="J39" s="16" t="s">
        <v>96</v>
      </c>
      <c r="K39" s="16" t="s">
        <v>97</v>
      </c>
      <c r="L39" s="16" t="s">
        <v>97</v>
      </c>
      <c r="M39" s="16" t="s">
        <v>97</v>
      </c>
      <c r="N39" s="16" t="s">
        <v>97</v>
      </c>
    </row>
    <row r="40" spans="1:14" x14ac:dyDescent="0.25">
      <c r="A40" s="17">
        <v>6.2729311258787401</v>
      </c>
      <c r="B40" s="17">
        <v>7.30274596560976</v>
      </c>
      <c r="C40" s="17">
        <v>5.0558044598660201</v>
      </c>
      <c r="D40" s="18">
        <v>1.9123498375756199E-7</v>
      </c>
      <c r="E40" s="18">
        <v>2.6043158073359202E-6</v>
      </c>
      <c r="F40" s="19">
        <v>36856</v>
      </c>
      <c r="G40" s="19">
        <v>41311</v>
      </c>
      <c r="H40" s="20" t="s">
        <v>90</v>
      </c>
      <c r="I40" s="21">
        <f t="shared" si="0"/>
        <v>0.16462648034380756</v>
      </c>
      <c r="J40" s="16" t="s">
        <v>17</v>
      </c>
      <c r="K40" s="16" t="s">
        <v>18</v>
      </c>
      <c r="L40" s="16" t="s">
        <v>28</v>
      </c>
      <c r="M40" s="16" t="s">
        <v>29</v>
      </c>
      <c r="N40" s="16" t="s">
        <v>42</v>
      </c>
    </row>
    <row r="41" spans="1:14" x14ac:dyDescent="0.25">
      <c r="A41" s="17">
        <v>4.3154876880353399</v>
      </c>
      <c r="B41" s="17">
        <v>4.9318364342873302</v>
      </c>
      <c r="C41" s="17">
        <v>3.49530971838877</v>
      </c>
      <c r="D41" s="18">
        <v>5.1471320156022298E-7</v>
      </c>
      <c r="E41" s="18">
        <v>4.7736427558330998E-6</v>
      </c>
      <c r="F41" s="19">
        <v>7596</v>
      </c>
      <c r="G41" s="19">
        <v>13057</v>
      </c>
      <c r="H41" s="20" t="s">
        <v>90</v>
      </c>
      <c r="I41" s="21">
        <f t="shared" ref="I41:I72" si="1">LOG(G41,2)-LOG(F41,2)</f>
        <v>0.78151164812970642</v>
      </c>
      <c r="J41" s="16" t="s">
        <v>22</v>
      </c>
      <c r="K41" s="16" t="s">
        <v>98</v>
      </c>
      <c r="L41" s="16" t="s">
        <v>98</v>
      </c>
      <c r="M41" s="16" t="s">
        <v>98</v>
      </c>
      <c r="N41" s="16" t="s">
        <v>98</v>
      </c>
    </row>
    <row r="42" spans="1:14" x14ac:dyDescent="0.25">
      <c r="A42" s="17">
        <v>3.0715625851624502</v>
      </c>
      <c r="B42" s="17">
        <v>4.0477979827460899</v>
      </c>
      <c r="C42" s="17">
        <v>2.28514765668724</v>
      </c>
      <c r="D42" s="18">
        <v>9.1084785251596204E-7</v>
      </c>
      <c r="E42" s="18">
        <v>6.5489853626910802E-6</v>
      </c>
      <c r="F42" s="19">
        <v>3621</v>
      </c>
      <c r="G42" s="19">
        <v>5991</v>
      </c>
      <c r="H42" s="20" t="s">
        <v>90</v>
      </c>
      <c r="I42" s="21">
        <f t="shared" si="1"/>
        <v>0.72640865668895316</v>
      </c>
      <c r="J42" s="16" t="s">
        <v>99</v>
      </c>
      <c r="K42" s="16" t="s">
        <v>42</v>
      </c>
      <c r="L42" s="16" t="s">
        <v>42</v>
      </c>
      <c r="M42" s="16" t="s">
        <v>42</v>
      </c>
      <c r="N42" s="16" t="s">
        <v>42</v>
      </c>
    </row>
    <row r="43" spans="1:14" x14ac:dyDescent="0.25">
      <c r="A43" s="17">
        <v>3.1570769297093002</v>
      </c>
      <c r="B43" s="17">
        <v>4.0944370156939502</v>
      </c>
      <c r="C43" s="17">
        <v>1.4768169176005901</v>
      </c>
      <c r="D43" s="18">
        <v>1.1035802604803899E-6</v>
      </c>
      <c r="E43" s="18">
        <v>7.9566394639939193E-6</v>
      </c>
      <c r="F43" s="19">
        <v>3066</v>
      </c>
      <c r="G43" s="19">
        <v>3972</v>
      </c>
      <c r="H43" s="20" t="s">
        <v>90</v>
      </c>
      <c r="I43" s="21">
        <f t="shared" si="1"/>
        <v>0.37350792586959614</v>
      </c>
      <c r="J43" s="16" t="s">
        <v>17</v>
      </c>
      <c r="K43" s="16" t="s">
        <v>18</v>
      </c>
      <c r="L43" s="16" t="s">
        <v>19</v>
      </c>
      <c r="M43" s="16" t="s">
        <v>20</v>
      </c>
      <c r="N43" s="16" t="s">
        <v>27</v>
      </c>
    </row>
    <row r="44" spans="1:14" x14ac:dyDescent="0.25">
      <c r="A44" s="17">
        <v>1.6788365043514499</v>
      </c>
      <c r="B44" s="17">
        <v>2.4559124072372298</v>
      </c>
      <c r="C44" s="17">
        <v>0.38538874201989098</v>
      </c>
      <c r="D44" s="18">
        <v>1.3008013308234201E-6</v>
      </c>
      <c r="E44" s="18">
        <v>8.2844711758393802E-6</v>
      </c>
      <c r="F44" s="19">
        <v>1082</v>
      </c>
      <c r="G44" s="19">
        <v>1710</v>
      </c>
      <c r="H44" s="20" t="s">
        <v>90</v>
      </c>
      <c r="I44" s="21">
        <f t="shared" si="1"/>
        <v>0.66029582594644509</v>
      </c>
      <c r="J44" s="16" t="s">
        <v>27</v>
      </c>
      <c r="K44" s="16" t="s">
        <v>27</v>
      </c>
      <c r="L44" s="16" t="s">
        <v>27</v>
      </c>
      <c r="M44" s="16" t="s">
        <v>27</v>
      </c>
      <c r="N44" s="16" t="s">
        <v>27</v>
      </c>
    </row>
    <row r="45" spans="1:14" x14ac:dyDescent="0.25">
      <c r="A45" s="17">
        <v>5.5479533688153602</v>
      </c>
      <c r="B45" s="17">
        <v>6.4081686869477101</v>
      </c>
      <c r="C45" s="17">
        <v>4.3755252173650696</v>
      </c>
      <c r="D45" s="18">
        <v>2.1651088837464799E-6</v>
      </c>
      <c r="E45" s="18">
        <v>1.2661210664925901E-5</v>
      </c>
      <c r="F45" s="19">
        <v>15733</v>
      </c>
      <c r="G45" s="19">
        <v>27582</v>
      </c>
      <c r="H45" s="20" t="s">
        <v>90</v>
      </c>
      <c r="I45" s="21">
        <f t="shared" si="1"/>
        <v>0.80993327901924239</v>
      </c>
      <c r="J45" s="16" t="s">
        <v>17</v>
      </c>
      <c r="K45" s="16" t="s">
        <v>18</v>
      </c>
      <c r="L45" s="16" t="s">
        <v>100</v>
      </c>
      <c r="M45" s="16" t="s">
        <v>42</v>
      </c>
      <c r="N45" s="16" t="s">
        <v>42</v>
      </c>
    </row>
    <row r="46" spans="1:14" x14ac:dyDescent="0.25">
      <c r="A46" s="17">
        <v>0.53953655894422103</v>
      </c>
      <c r="B46" s="17">
        <v>1.52861377848475</v>
      </c>
      <c r="C46" s="17">
        <v>-0.46038446443428799</v>
      </c>
      <c r="D46" s="18">
        <v>4.3373378821821696E-6</v>
      </c>
      <c r="E46" s="18">
        <v>1.8111748342944798E-5</v>
      </c>
      <c r="F46" s="19">
        <v>584</v>
      </c>
      <c r="G46" s="19">
        <v>813</v>
      </c>
      <c r="H46" s="20" t="s">
        <v>90</v>
      </c>
      <c r="I46" s="21">
        <f t="shared" si="1"/>
        <v>0.47728698319500928</v>
      </c>
      <c r="J46" s="16" t="s">
        <v>17</v>
      </c>
      <c r="K46" s="16" t="s">
        <v>18</v>
      </c>
      <c r="L46" s="16" t="s">
        <v>101</v>
      </c>
      <c r="M46" s="16" t="s">
        <v>102</v>
      </c>
      <c r="N46" s="16" t="s">
        <v>103</v>
      </c>
    </row>
    <row r="47" spans="1:14" x14ac:dyDescent="0.25">
      <c r="A47" s="17">
        <v>3.7506422301620601</v>
      </c>
      <c r="B47" s="17">
        <v>4.4146978241604904</v>
      </c>
      <c r="C47" s="17">
        <v>2.9403032128905102</v>
      </c>
      <c r="D47" s="18">
        <v>4.36570781791778E-6</v>
      </c>
      <c r="E47" s="18">
        <v>1.9921467873977199E-5</v>
      </c>
      <c r="F47" s="19">
        <v>5009</v>
      </c>
      <c r="G47" s="19">
        <v>9533</v>
      </c>
      <c r="H47" s="20" t="s">
        <v>90</v>
      </c>
      <c r="I47" s="21">
        <f t="shared" si="1"/>
        <v>0.92840768480959923</v>
      </c>
      <c r="J47" s="16" t="s">
        <v>17</v>
      </c>
      <c r="K47" s="16" t="s">
        <v>18</v>
      </c>
      <c r="L47" s="16" t="s">
        <v>42</v>
      </c>
      <c r="M47" s="16" t="s">
        <v>42</v>
      </c>
      <c r="N47" s="16" t="s">
        <v>42</v>
      </c>
    </row>
    <row r="48" spans="1:14" x14ac:dyDescent="0.25">
      <c r="A48" s="17">
        <v>-0.35208929531439198</v>
      </c>
      <c r="B48" s="17">
        <v>-5.9716464567820999</v>
      </c>
      <c r="C48" s="17">
        <v>1.2390710336750499</v>
      </c>
      <c r="D48" s="18">
        <v>6.3050248808312801E-6</v>
      </c>
      <c r="E48" s="18">
        <v>2.0188581281256599E-5</v>
      </c>
      <c r="F48" s="19">
        <v>0.1</v>
      </c>
      <c r="G48" s="19">
        <v>11416</v>
      </c>
      <c r="H48" s="20" t="s">
        <v>90</v>
      </c>
      <c r="I48" s="21">
        <f t="shared" si="1"/>
        <v>16.800697714363128</v>
      </c>
      <c r="J48" s="16" t="s">
        <v>104</v>
      </c>
      <c r="K48" s="16" t="s">
        <v>105</v>
      </c>
      <c r="L48" s="16" t="s">
        <v>106</v>
      </c>
      <c r="M48" s="16" t="s">
        <v>107</v>
      </c>
      <c r="N48" s="16" t="s">
        <v>263</v>
      </c>
    </row>
    <row r="49" spans="1:14" x14ac:dyDescent="0.25">
      <c r="A49" s="17">
        <v>1.8925034259734199</v>
      </c>
      <c r="B49" s="17">
        <v>2.7300925389510602</v>
      </c>
      <c r="C49" s="17">
        <v>1.11670449638928</v>
      </c>
      <c r="D49" s="18">
        <v>5.1372048979425698E-6</v>
      </c>
      <c r="E49" s="18">
        <v>2.23496540359071E-5</v>
      </c>
      <c r="F49" s="19">
        <v>1397</v>
      </c>
      <c r="G49" s="19">
        <v>2137</v>
      </c>
      <c r="H49" s="20" t="s">
        <v>90</v>
      </c>
      <c r="I49" s="21">
        <f t="shared" si="1"/>
        <v>0.61325488725034738</v>
      </c>
      <c r="J49" s="16" t="s">
        <v>108</v>
      </c>
      <c r="K49" s="16" t="s">
        <v>109</v>
      </c>
      <c r="L49" s="16" t="s">
        <v>110</v>
      </c>
      <c r="M49" s="16" t="s">
        <v>111</v>
      </c>
      <c r="N49" s="16" t="s">
        <v>112</v>
      </c>
    </row>
    <row r="50" spans="1:14" x14ac:dyDescent="0.25">
      <c r="A50" s="17">
        <v>3.9909180364014301</v>
      </c>
      <c r="B50" s="17">
        <v>4.7521819316989102</v>
      </c>
      <c r="C50" s="17">
        <v>2.9974207092467902</v>
      </c>
      <c r="D50" s="18">
        <v>7.1726559342499302E-6</v>
      </c>
      <c r="E50" s="18">
        <v>2.9172077392720099E-5</v>
      </c>
      <c r="F50" s="19">
        <v>5081</v>
      </c>
      <c r="G50" s="19">
        <v>10011</v>
      </c>
      <c r="H50" s="20" t="s">
        <v>90</v>
      </c>
      <c r="I50" s="21">
        <f t="shared" si="1"/>
        <v>0.97840172310576179</v>
      </c>
      <c r="J50" s="16" t="s">
        <v>96</v>
      </c>
      <c r="K50" s="16" t="s">
        <v>113</v>
      </c>
      <c r="L50" s="16" t="s">
        <v>114</v>
      </c>
      <c r="M50" s="16" t="s">
        <v>114</v>
      </c>
      <c r="N50" s="16" t="s">
        <v>114</v>
      </c>
    </row>
    <row r="51" spans="1:14" x14ac:dyDescent="0.25">
      <c r="A51" s="17">
        <v>4.7240323936380699</v>
      </c>
      <c r="B51" s="17">
        <v>5.9392945129598598</v>
      </c>
      <c r="C51" s="17">
        <v>3.6163103809102801</v>
      </c>
      <c r="D51" s="18">
        <v>9.7334052266096206E-6</v>
      </c>
      <c r="E51" s="18">
        <v>3.6984658593217597E-5</v>
      </c>
      <c r="F51" s="19">
        <v>14783</v>
      </c>
      <c r="G51" s="19">
        <v>16905</v>
      </c>
      <c r="H51" s="20" t="s">
        <v>90</v>
      </c>
      <c r="I51" s="21">
        <f t="shared" si="1"/>
        <v>0.1935109425570225</v>
      </c>
      <c r="J51" s="16" t="s">
        <v>17</v>
      </c>
      <c r="K51" s="16" t="s">
        <v>18</v>
      </c>
      <c r="L51" s="16" t="s">
        <v>31</v>
      </c>
      <c r="M51" s="16" t="s">
        <v>32</v>
      </c>
      <c r="N51" s="16" t="s">
        <v>115</v>
      </c>
    </row>
    <row r="52" spans="1:14" x14ac:dyDescent="0.25">
      <c r="A52" s="17">
        <v>1.0838954050404099</v>
      </c>
      <c r="B52" s="17">
        <v>2.3448843997441</v>
      </c>
      <c r="C52" s="17">
        <v>0.29544304972332502</v>
      </c>
      <c r="D52" s="18">
        <v>1.1753041922467001E-5</v>
      </c>
      <c r="E52" s="18">
        <v>3.8806107160293803E-5</v>
      </c>
      <c r="F52" s="19">
        <v>1057</v>
      </c>
      <c r="G52" s="19">
        <v>1542</v>
      </c>
      <c r="H52" s="20" t="s">
        <v>90</v>
      </c>
      <c r="I52" s="21">
        <f t="shared" si="1"/>
        <v>0.54482738853235091</v>
      </c>
      <c r="J52" s="16" t="s">
        <v>108</v>
      </c>
      <c r="K52" s="16" t="s">
        <v>109</v>
      </c>
      <c r="L52" s="16" t="s">
        <v>110</v>
      </c>
      <c r="M52" s="16" t="s">
        <v>111</v>
      </c>
      <c r="N52" s="16" t="s">
        <v>42</v>
      </c>
    </row>
    <row r="53" spans="1:14" x14ac:dyDescent="0.25">
      <c r="A53" s="17">
        <v>-0.80032350697814403</v>
      </c>
      <c r="B53" s="17">
        <v>-5.9970366156600496</v>
      </c>
      <c r="C53" s="17">
        <v>0.58627889664419497</v>
      </c>
      <c r="D53" s="18">
        <v>1.5293189862980498E-5</v>
      </c>
      <c r="E53" s="18">
        <v>4.2619460506597298E-5</v>
      </c>
      <c r="F53" s="19">
        <v>0.1</v>
      </c>
      <c r="G53" s="19">
        <v>4238</v>
      </c>
      <c r="H53" s="20" t="s">
        <v>90</v>
      </c>
      <c r="I53" s="21">
        <f t="shared" si="1"/>
        <v>15.371095967259533</v>
      </c>
      <c r="J53" s="16" t="s">
        <v>116</v>
      </c>
      <c r="K53" s="16" t="s">
        <v>117</v>
      </c>
      <c r="L53" s="16" t="s">
        <v>118</v>
      </c>
      <c r="M53" s="16" t="s">
        <v>42</v>
      </c>
      <c r="N53" s="16" t="s">
        <v>42</v>
      </c>
    </row>
    <row r="54" spans="1:14" x14ac:dyDescent="0.25">
      <c r="A54" s="17">
        <v>2.1062311951830601</v>
      </c>
      <c r="B54" s="17">
        <v>2.69115982066895</v>
      </c>
      <c r="C54" s="17">
        <v>1.1102607188156901</v>
      </c>
      <c r="D54" s="18">
        <v>1.24611861798012E-5</v>
      </c>
      <c r="E54" s="18">
        <v>4.33425001743247E-5</v>
      </c>
      <c r="F54" s="19">
        <v>1857</v>
      </c>
      <c r="G54" s="19">
        <v>2844</v>
      </c>
      <c r="H54" s="20" t="s">
        <v>90</v>
      </c>
      <c r="I54" s="21">
        <f t="shared" si="1"/>
        <v>0.61494764968399451</v>
      </c>
      <c r="J54" s="16" t="s">
        <v>17</v>
      </c>
      <c r="K54" s="16" t="s">
        <v>18</v>
      </c>
      <c r="L54" s="16" t="s">
        <v>28</v>
      </c>
      <c r="M54" s="16" t="s">
        <v>29</v>
      </c>
      <c r="N54" s="16" t="s">
        <v>119</v>
      </c>
    </row>
    <row r="55" spans="1:14" x14ac:dyDescent="0.25">
      <c r="A55" s="17">
        <v>4.1305214392160501</v>
      </c>
      <c r="B55" s="17">
        <v>5.1711233260069802</v>
      </c>
      <c r="C55" s="17">
        <v>3.2749446939536302</v>
      </c>
      <c r="D55" s="18">
        <v>1.36265841986789E-5</v>
      </c>
      <c r="E55" s="18">
        <v>4.7491301237371002E-5</v>
      </c>
      <c r="F55" s="19">
        <v>7669</v>
      </c>
      <c r="G55" s="19">
        <v>10989</v>
      </c>
      <c r="H55" s="20" t="s">
        <v>90</v>
      </c>
      <c r="I55" s="21">
        <f t="shared" si="1"/>
        <v>0.51894973213550522</v>
      </c>
      <c r="J55" s="16" t="s">
        <v>104</v>
      </c>
      <c r="K55" s="16" t="s">
        <v>105</v>
      </c>
      <c r="L55" s="16" t="s">
        <v>106</v>
      </c>
      <c r="M55" s="16" t="s">
        <v>120</v>
      </c>
      <c r="N55" s="16" t="s">
        <v>42</v>
      </c>
    </row>
    <row r="56" spans="1:14" x14ac:dyDescent="0.25">
      <c r="A56" s="17">
        <v>3.4130198010444501</v>
      </c>
      <c r="B56" s="17">
        <v>4.2724153186513698</v>
      </c>
      <c r="C56" s="17">
        <v>2.62131636855253</v>
      </c>
      <c r="D56" s="18">
        <v>1.37456772134513E-5</v>
      </c>
      <c r="E56" s="18">
        <v>4.7885901628700303E-5</v>
      </c>
      <c r="F56" s="19">
        <v>4847</v>
      </c>
      <c r="G56" s="19">
        <v>5974</v>
      </c>
      <c r="H56" s="20" t="s">
        <v>90</v>
      </c>
      <c r="I56" s="21">
        <f t="shared" si="1"/>
        <v>0.30160515514439012</v>
      </c>
      <c r="J56" s="16" t="s">
        <v>17</v>
      </c>
      <c r="K56" s="16" t="s">
        <v>18</v>
      </c>
      <c r="L56" s="16" t="s">
        <v>101</v>
      </c>
      <c r="M56" s="16" t="s">
        <v>102</v>
      </c>
      <c r="N56" s="16" t="s">
        <v>121</v>
      </c>
    </row>
    <row r="57" spans="1:14" x14ac:dyDescent="0.25">
      <c r="A57" s="17">
        <v>-0.49574128677486801</v>
      </c>
      <c r="B57" s="17">
        <v>-6.0340578772250097</v>
      </c>
      <c r="C57" s="17">
        <v>0.98555843053800496</v>
      </c>
      <c r="D57" s="18">
        <v>2.1609766135303601E-5</v>
      </c>
      <c r="E57" s="18">
        <v>5.0477307812202401E-5</v>
      </c>
      <c r="F57" s="19">
        <v>0.1</v>
      </c>
      <c r="G57" s="19">
        <v>4130</v>
      </c>
      <c r="H57" s="20" t="s">
        <v>90</v>
      </c>
      <c r="I57" s="21">
        <f t="shared" si="1"/>
        <v>15.333854161194171</v>
      </c>
      <c r="J57" s="16" t="s">
        <v>104</v>
      </c>
      <c r="K57" s="16" t="s">
        <v>105</v>
      </c>
      <c r="L57" s="16" t="s">
        <v>122</v>
      </c>
      <c r="M57" s="16" t="s">
        <v>123</v>
      </c>
      <c r="N57" s="16" t="s">
        <v>124</v>
      </c>
    </row>
    <row r="58" spans="1:14" x14ac:dyDescent="0.25">
      <c r="A58" s="17">
        <v>0.77543962015614198</v>
      </c>
      <c r="B58" s="17">
        <v>1.78080850481025</v>
      </c>
      <c r="C58" s="17">
        <v>-4.6787483551009097E-2</v>
      </c>
      <c r="D58" s="18">
        <v>2.1165084555675699E-5</v>
      </c>
      <c r="E58" s="18">
        <v>6.4895700599692797E-5</v>
      </c>
      <c r="F58" s="19">
        <v>898</v>
      </c>
      <c r="G58" s="19">
        <v>1100</v>
      </c>
      <c r="H58" s="20" t="s">
        <v>90</v>
      </c>
      <c r="I58" s="21">
        <f t="shared" si="1"/>
        <v>0.29271617367087366</v>
      </c>
      <c r="J58" s="16" t="s">
        <v>125</v>
      </c>
      <c r="K58" s="16" t="s">
        <v>126</v>
      </c>
      <c r="L58" s="16" t="s">
        <v>127</v>
      </c>
      <c r="M58" s="16" t="s">
        <v>127</v>
      </c>
      <c r="N58" s="16" t="s">
        <v>127</v>
      </c>
    </row>
    <row r="59" spans="1:14" x14ac:dyDescent="0.25">
      <c r="A59" s="17">
        <v>4.9242757663329799</v>
      </c>
      <c r="B59" s="17">
        <v>5.3605271908617196</v>
      </c>
      <c r="C59" s="17">
        <v>3.22814317605101</v>
      </c>
      <c r="D59" s="18">
        <v>2.6203481656000399E-5</v>
      </c>
      <c r="E59" s="18">
        <v>8.0011387216560306E-5</v>
      </c>
      <c r="F59" s="19">
        <v>8083</v>
      </c>
      <c r="G59" s="19">
        <v>13300</v>
      </c>
      <c r="H59" s="20" t="s">
        <v>90</v>
      </c>
      <c r="I59" s="21">
        <f t="shared" si="1"/>
        <v>0.71846349295354628</v>
      </c>
      <c r="J59" s="16" t="s">
        <v>116</v>
      </c>
      <c r="K59" s="16" t="s">
        <v>128</v>
      </c>
      <c r="L59" s="16" t="s">
        <v>129</v>
      </c>
      <c r="M59" s="16" t="s">
        <v>130</v>
      </c>
      <c r="N59" s="16" t="s">
        <v>131</v>
      </c>
    </row>
    <row r="60" spans="1:14" x14ac:dyDescent="0.25">
      <c r="A60" s="17">
        <v>1.25266696023946</v>
      </c>
      <c r="B60" s="17">
        <v>2.4013764454346598</v>
      </c>
      <c r="C60" s="17">
        <v>0.23456632194273</v>
      </c>
      <c r="D60" s="18">
        <v>2.8419264043729799E-5</v>
      </c>
      <c r="E60" s="18">
        <v>8.1216177396011295E-5</v>
      </c>
      <c r="F60" s="19">
        <v>1120</v>
      </c>
      <c r="G60" s="19">
        <v>1638</v>
      </c>
      <c r="H60" s="20" t="s">
        <v>90</v>
      </c>
      <c r="I60" s="21">
        <f t="shared" si="1"/>
        <v>0.54843662469604304</v>
      </c>
      <c r="J60" s="16" t="s">
        <v>22</v>
      </c>
      <c r="K60" s="16" t="s">
        <v>66</v>
      </c>
      <c r="L60" s="16" t="s">
        <v>67</v>
      </c>
      <c r="M60" s="16" t="s">
        <v>68</v>
      </c>
      <c r="N60" s="16" t="s">
        <v>132</v>
      </c>
    </row>
    <row r="61" spans="1:14" x14ac:dyDescent="0.25">
      <c r="A61" s="17">
        <v>-1.08285586295726</v>
      </c>
      <c r="B61" s="17">
        <v>-5.9761081846659696</v>
      </c>
      <c r="C61" s="17">
        <v>-0.192736252873177</v>
      </c>
      <c r="D61" s="18">
        <v>4.8114955625268703E-5</v>
      </c>
      <c r="E61" s="18">
        <v>9.6504438093969599E-5</v>
      </c>
      <c r="F61" s="19">
        <v>0.1</v>
      </c>
      <c r="G61" s="19">
        <v>1365</v>
      </c>
      <c r="H61" s="20" t="s">
        <v>90</v>
      </c>
      <c r="I61" s="21">
        <f t="shared" si="1"/>
        <v>13.736613330694578</v>
      </c>
      <c r="J61" s="16" t="s">
        <v>17</v>
      </c>
      <c r="K61" s="16" t="s">
        <v>25</v>
      </c>
      <c r="L61" s="16" t="s">
        <v>133</v>
      </c>
      <c r="M61" s="16" t="s">
        <v>134</v>
      </c>
      <c r="N61" s="16" t="s">
        <v>135</v>
      </c>
    </row>
    <row r="62" spans="1:14" x14ac:dyDescent="0.25">
      <c r="A62" s="17">
        <v>-1.3067389287217701</v>
      </c>
      <c r="B62" s="17">
        <v>-6.1301833949081903</v>
      </c>
      <c r="C62" s="17">
        <v>-4.5103640731962696E-3</v>
      </c>
      <c r="D62" s="18">
        <v>5.7929631311669202E-5</v>
      </c>
      <c r="E62" s="18">
        <v>1.17009622553249E-4</v>
      </c>
      <c r="F62" s="19">
        <v>0.1</v>
      </c>
      <c r="G62" s="19">
        <v>1392</v>
      </c>
      <c r="H62" s="20" t="s">
        <v>90</v>
      </c>
      <c r="I62" s="21">
        <f t="shared" si="1"/>
        <v>13.764871590736091</v>
      </c>
      <c r="J62" s="16" t="s">
        <v>17</v>
      </c>
      <c r="K62" s="16" t="s">
        <v>18</v>
      </c>
      <c r="L62" s="16" t="s">
        <v>31</v>
      </c>
      <c r="M62" s="16" t="s">
        <v>136</v>
      </c>
      <c r="N62" s="16" t="s">
        <v>137</v>
      </c>
    </row>
    <row r="63" spans="1:14" x14ac:dyDescent="0.25">
      <c r="A63" s="17">
        <v>4.32530076680509</v>
      </c>
      <c r="B63" s="17">
        <v>5.3421342671573004</v>
      </c>
      <c r="C63" s="17">
        <v>3.3884644477514598</v>
      </c>
      <c r="D63" s="18">
        <v>4.5095439694279698E-5</v>
      </c>
      <c r="E63" s="18">
        <v>1.2299431939324099E-4</v>
      </c>
      <c r="F63" s="19">
        <v>7705</v>
      </c>
      <c r="G63" s="19">
        <v>14274</v>
      </c>
      <c r="H63" s="20" t="s">
        <v>90</v>
      </c>
      <c r="I63" s="21">
        <f t="shared" si="1"/>
        <v>0.88952281574414194</v>
      </c>
      <c r="J63" s="16" t="s">
        <v>138</v>
      </c>
      <c r="K63" s="16" t="s">
        <v>138</v>
      </c>
      <c r="L63" s="16" t="s">
        <v>138</v>
      </c>
      <c r="M63" s="16" t="s">
        <v>138</v>
      </c>
      <c r="N63" s="16" t="s">
        <v>138</v>
      </c>
    </row>
    <row r="64" spans="1:14" x14ac:dyDescent="0.25">
      <c r="A64" s="17">
        <v>-2.6088729498154</v>
      </c>
      <c r="B64" s="17">
        <v>-6.0260496154904404</v>
      </c>
      <c r="C64" s="17">
        <v>-0.118167553452035</v>
      </c>
      <c r="D64" s="18">
        <v>7.1214362539882907E-5</v>
      </c>
      <c r="E64" s="18">
        <v>1.3601273285781E-4</v>
      </c>
      <c r="F64" s="19">
        <v>0.1</v>
      </c>
      <c r="G64" s="19">
        <v>1867</v>
      </c>
      <c r="H64" s="20" t="s">
        <v>90</v>
      </c>
      <c r="I64" s="21">
        <f t="shared" si="1"/>
        <v>14.188434307113564</v>
      </c>
      <c r="J64" s="16" t="s">
        <v>17</v>
      </c>
      <c r="K64" s="16" t="s">
        <v>18</v>
      </c>
      <c r="L64" s="16" t="s">
        <v>31</v>
      </c>
      <c r="M64" s="16" t="s">
        <v>136</v>
      </c>
      <c r="N64" s="16" t="s">
        <v>139</v>
      </c>
    </row>
    <row r="65" spans="1:14" x14ac:dyDescent="0.25">
      <c r="A65" s="17">
        <v>-1.5453084433537201</v>
      </c>
      <c r="B65" s="17">
        <v>-6.1079903881931799</v>
      </c>
      <c r="C65" s="17">
        <v>5.3331057780097203E-2</v>
      </c>
      <c r="D65" s="18">
        <v>7.5211321729787501E-5</v>
      </c>
      <c r="E65" s="18">
        <v>1.4444905457188401E-4</v>
      </c>
      <c r="F65" s="19">
        <v>0.1</v>
      </c>
      <c r="G65" s="19">
        <v>2043</v>
      </c>
      <c r="H65" s="20" t="s">
        <v>90</v>
      </c>
      <c r="I65" s="21">
        <f t="shared" si="1"/>
        <v>14.31840158362059</v>
      </c>
      <c r="J65" s="16" t="s">
        <v>104</v>
      </c>
      <c r="K65" s="16" t="s">
        <v>105</v>
      </c>
      <c r="L65" s="16" t="s">
        <v>106</v>
      </c>
      <c r="M65" s="16" t="s">
        <v>140</v>
      </c>
      <c r="N65" s="16" t="s">
        <v>141</v>
      </c>
    </row>
    <row r="66" spans="1:14" x14ac:dyDescent="0.25">
      <c r="A66" s="17">
        <v>-2.6455598078680902</v>
      </c>
      <c r="B66" s="17">
        <v>-5.9569912253795501</v>
      </c>
      <c r="C66" s="17">
        <v>-0.43336868825438701</v>
      </c>
      <c r="D66" s="18">
        <v>8.0605998354793602E-5</v>
      </c>
      <c r="E66" s="18">
        <v>1.62117593806682E-4</v>
      </c>
      <c r="F66" s="19">
        <v>0.1</v>
      </c>
      <c r="G66" s="19">
        <v>1836</v>
      </c>
      <c r="H66" s="20" t="s">
        <v>90</v>
      </c>
      <c r="I66" s="21">
        <f t="shared" si="1"/>
        <v>14.164278438301171</v>
      </c>
      <c r="J66" s="16" t="s">
        <v>17</v>
      </c>
      <c r="K66" s="16" t="s">
        <v>25</v>
      </c>
      <c r="L66" s="16" t="s">
        <v>142</v>
      </c>
      <c r="M66" s="16" t="s">
        <v>143</v>
      </c>
      <c r="N66" s="16" t="s">
        <v>144</v>
      </c>
    </row>
    <row r="67" spans="1:14" x14ac:dyDescent="0.25">
      <c r="A67" s="17">
        <v>-1.81654739406016</v>
      </c>
      <c r="B67" s="17">
        <v>-5.9179113486927104</v>
      </c>
      <c r="C67" s="17">
        <v>-0.62676374692636805</v>
      </c>
      <c r="D67" s="18">
        <v>1.0799520497661301E-4</v>
      </c>
      <c r="E67" s="18">
        <v>2.0799682957617599E-4</v>
      </c>
      <c r="F67" s="19">
        <v>0.1</v>
      </c>
      <c r="G67" s="19">
        <v>1063</v>
      </c>
      <c r="H67" s="20" t="s">
        <v>90</v>
      </c>
      <c r="I67" s="21">
        <f t="shared" si="1"/>
        <v>13.375853976418467</v>
      </c>
      <c r="J67" s="16" t="s">
        <v>17</v>
      </c>
      <c r="K67" s="16" t="s">
        <v>18</v>
      </c>
      <c r="L67" s="16" t="s">
        <v>145</v>
      </c>
      <c r="M67" s="16" t="s">
        <v>146</v>
      </c>
      <c r="N67" s="16" t="s">
        <v>147</v>
      </c>
    </row>
    <row r="68" spans="1:14" x14ac:dyDescent="0.25">
      <c r="A68" s="17">
        <v>-2.7562535944689399</v>
      </c>
      <c r="B68" s="17">
        <v>-5.9917538294549999</v>
      </c>
      <c r="C68" s="17">
        <v>-0.51171196195716195</v>
      </c>
      <c r="D68" s="18">
        <v>1.21661432928776E-4</v>
      </c>
      <c r="E68" s="18">
        <v>2.1676314843328601E-4</v>
      </c>
      <c r="F68" s="19">
        <v>0.1</v>
      </c>
      <c r="G68" s="19">
        <v>2757</v>
      </c>
      <c r="H68" s="20" t="s">
        <v>90</v>
      </c>
      <c r="I68" s="21">
        <f t="shared" si="1"/>
        <v>14.750811646897553</v>
      </c>
      <c r="J68" s="16" t="s">
        <v>17</v>
      </c>
      <c r="K68" s="16" t="s">
        <v>25</v>
      </c>
      <c r="L68" s="16" t="s">
        <v>142</v>
      </c>
      <c r="M68" s="16" t="s">
        <v>148</v>
      </c>
      <c r="N68" s="16" t="s">
        <v>149</v>
      </c>
    </row>
    <row r="69" spans="1:14" x14ac:dyDescent="0.25">
      <c r="A69" s="17">
        <v>3.69446129585224</v>
      </c>
      <c r="B69" s="17">
        <v>4.8274581424182097</v>
      </c>
      <c r="C69" s="17">
        <v>2.7290137799782999</v>
      </c>
      <c r="D69" s="18">
        <v>9.2587922235980996E-5</v>
      </c>
      <c r="E69" s="18">
        <v>2.200473681515E-4</v>
      </c>
      <c r="F69" s="19">
        <v>5862</v>
      </c>
      <c r="G69" s="19">
        <v>8876</v>
      </c>
      <c r="H69" s="20" t="s">
        <v>90</v>
      </c>
      <c r="I69" s="21">
        <f t="shared" si="1"/>
        <v>0.59851669950746889</v>
      </c>
      <c r="J69" s="16" t="s">
        <v>17</v>
      </c>
      <c r="K69" s="16" t="s">
        <v>18</v>
      </c>
      <c r="L69" s="16" t="s">
        <v>31</v>
      </c>
      <c r="M69" s="16" t="s">
        <v>32</v>
      </c>
      <c r="N69" s="16" t="s">
        <v>150</v>
      </c>
    </row>
    <row r="70" spans="1:14" x14ac:dyDescent="0.25">
      <c r="A70" s="17">
        <v>2.36703836415459</v>
      </c>
      <c r="B70" s="17">
        <v>3.13442139085753</v>
      </c>
      <c r="C70" s="17">
        <v>1.1555517901467101</v>
      </c>
      <c r="D70" s="18">
        <v>1.1057121222395301E-4</v>
      </c>
      <c r="E70" s="18">
        <v>2.54647821737667E-4</v>
      </c>
      <c r="F70" s="19">
        <v>1557</v>
      </c>
      <c r="G70" s="19">
        <v>2885</v>
      </c>
      <c r="H70" s="20" t="s">
        <v>90</v>
      </c>
      <c r="I70" s="21">
        <f t="shared" si="1"/>
        <v>0.88980237445380794</v>
      </c>
      <c r="J70" s="16" t="s">
        <v>116</v>
      </c>
      <c r="K70" s="16" t="s">
        <v>128</v>
      </c>
      <c r="L70" s="16" t="s">
        <v>129</v>
      </c>
      <c r="M70" s="16" t="s">
        <v>130</v>
      </c>
      <c r="N70" s="16" t="s">
        <v>151</v>
      </c>
    </row>
    <row r="71" spans="1:14" x14ac:dyDescent="0.25">
      <c r="A71" s="17">
        <v>-2.1498557026019198</v>
      </c>
      <c r="B71" s="17">
        <v>-5.9609554068077903</v>
      </c>
      <c r="C71" s="17">
        <v>-0.77844932330156202</v>
      </c>
      <c r="D71" s="18">
        <v>1.61765610502329E-4</v>
      </c>
      <c r="E71" s="18">
        <v>2.8757716978475501E-4</v>
      </c>
      <c r="F71" s="19">
        <v>0.1</v>
      </c>
      <c r="G71" s="19">
        <v>1153</v>
      </c>
      <c r="H71" s="20" t="s">
        <v>90</v>
      </c>
      <c r="I71" s="21">
        <f t="shared" si="1"/>
        <v>13.493104892539133</v>
      </c>
      <c r="J71" s="16" t="s">
        <v>17</v>
      </c>
      <c r="K71" s="16" t="s">
        <v>18</v>
      </c>
      <c r="L71" s="16" t="s">
        <v>31</v>
      </c>
      <c r="M71" s="16" t="s">
        <v>152</v>
      </c>
      <c r="N71" s="16" t="s">
        <v>153</v>
      </c>
    </row>
    <row r="72" spans="1:14" x14ac:dyDescent="0.25">
      <c r="A72" s="17">
        <v>1.44242047534755</v>
      </c>
      <c r="B72" s="17">
        <v>2.2129529040124001</v>
      </c>
      <c r="C72" s="17">
        <v>-0.29528783686086602</v>
      </c>
      <c r="D72" s="18">
        <v>1.36448213311515E-4</v>
      </c>
      <c r="E72" s="18">
        <v>2.9908070277688098E-4</v>
      </c>
      <c r="F72" s="19">
        <v>1001</v>
      </c>
      <c r="G72" s="19">
        <v>1234</v>
      </c>
      <c r="H72" s="20" t="s">
        <v>90</v>
      </c>
      <c r="I72" s="21">
        <f t="shared" si="1"/>
        <v>0.30190042031342657</v>
      </c>
      <c r="J72" s="16" t="s">
        <v>17</v>
      </c>
      <c r="K72" s="16" t="s">
        <v>18</v>
      </c>
      <c r="L72" s="16" t="s">
        <v>31</v>
      </c>
      <c r="M72" s="16" t="s">
        <v>32</v>
      </c>
      <c r="N72" s="16" t="s">
        <v>154</v>
      </c>
    </row>
    <row r="73" spans="1:14" x14ac:dyDescent="0.25">
      <c r="A73" s="17">
        <v>1.34610780095502</v>
      </c>
      <c r="B73" s="17">
        <v>2.3475525178094401</v>
      </c>
      <c r="C73" s="17">
        <v>0.66083005938172301</v>
      </c>
      <c r="D73" s="18">
        <v>1.3895872632956201E-4</v>
      </c>
      <c r="E73" s="18">
        <v>2.9981606474170901E-4</v>
      </c>
      <c r="F73" s="19">
        <v>1236</v>
      </c>
      <c r="G73" s="19">
        <v>2095</v>
      </c>
      <c r="H73" s="20" t="s">
        <v>90</v>
      </c>
      <c r="I73" s="21">
        <f t="shared" ref="I73:I104" si="2">LOG(G73,2)-LOG(F73,2)</f>
        <v>0.76127150068233895</v>
      </c>
      <c r="J73" s="16" t="s">
        <v>35</v>
      </c>
      <c r="K73" s="16" t="s">
        <v>36</v>
      </c>
      <c r="L73" s="16" t="s">
        <v>155</v>
      </c>
      <c r="M73" s="16" t="s">
        <v>156</v>
      </c>
      <c r="N73" s="16" t="s">
        <v>157</v>
      </c>
    </row>
    <row r="74" spans="1:14" x14ac:dyDescent="0.25">
      <c r="A74" s="17">
        <v>-3.0457253570658298</v>
      </c>
      <c r="B74" s="17">
        <v>-6.1204994427215302</v>
      </c>
      <c r="C74" s="17">
        <v>-1.16941272082528</v>
      </c>
      <c r="D74" s="18">
        <v>1.7699413490370299E-4</v>
      </c>
      <c r="E74" s="18">
        <v>3.2063627000979801E-4</v>
      </c>
      <c r="F74" s="19">
        <v>0.1</v>
      </c>
      <c r="G74" s="19">
        <v>1233</v>
      </c>
      <c r="H74" s="20" t="s">
        <v>90</v>
      </c>
      <c r="I74" s="21">
        <f t="shared" si="2"/>
        <v>13.589885179290201</v>
      </c>
      <c r="J74" s="16" t="s">
        <v>158</v>
      </c>
      <c r="K74" s="16" t="s">
        <v>159</v>
      </c>
      <c r="L74" s="16" t="s">
        <v>159</v>
      </c>
      <c r="M74" s="16" t="s">
        <v>159</v>
      </c>
      <c r="N74" s="16" t="s">
        <v>159</v>
      </c>
    </row>
    <row r="75" spans="1:14" x14ac:dyDescent="0.25">
      <c r="A75" s="17">
        <v>4.2783463797782604</v>
      </c>
      <c r="B75" s="17">
        <v>4.6190952509870202</v>
      </c>
      <c r="C75" s="17">
        <v>3.46529750375301</v>
      </c>
      <c r="D75" s="18">
        <v>1.49349705337292E-4</v>
      </c>
      <c r="E75" s="18">
        <v>3.2442438367862102E-4</v>
      </c>
      <c r="F75" s="19">
        <v>5221</v>
      </c>
      <c r="G75" s="19">
        <v>11304</v>
      </c>
      <c r="H75" s="20" t="s">
        <v>90</v>
      </c>
      <c r="I75" s="21">
        <f t="shared" si="2"/>
        <v>1.114435306986012</v>
      </c>
      <c r="J75" s="16" t="s">
        <v>22</v>
      </c>
      <c r="K75" s="16" t="s">
        <v>43</v>
      </c>
      <c r="L75" s="16" t="s">
        <v>160</v>
      </c>
      <c r="M75" s="16" t="s">
        <v>161</v>
      </c>
      <c r="N75" s="16" t="s">
        <v>162</v>
      </c>
    </row>
    <row r="76" spans="1:14" x14ac:dyDescent="0.25">
      <c r="A76" s="17">
        <v>-2.5664512853223398</v>
      </c>
      <c r="B76" s="17">
        <v>-6.1527627813787404</v>
      </c>
      <c r="C76" s="17">
        <v>-1.4479888933643099</v>
      </c>
      <c r="D76" s="18">
        <v>2.3495959727837099E-4</v>
      </c>
      <c r="E76" s="18">
        <v>3.9052437880386599E-4</v>
      </c>
      <c r="F76" s="19">
        <v>0.1</v>
      </c>
      <c r="G76" s="19">
        <v>1898</v>
      </c>
      <c r="H76" s="20" t="s">
        <v>90</v>
      </c>
      <c r="I76" s="21">
        <f t="shared" si="2"/>
        <v>14.212192371908472</v>
      </c>
      <c r="J76" s="16" t="s">
        <v>17</v>
      </c>
      <c r="K76" s="16" t="s">
        <v>25</v>
      </c>
      <c r="L76" s="16" t="s">
        <v>163</v>
      </c>
      <c r="M76" s="16" t="s">
        <v>164</v>
      </c>
      <c r="N76" s="16" t="s">
        <v>165</v>
      </c>
    </row>
    <row r="77" spans="1:14" x14ac:dyDescent="0.25">
      <c r="A77" s="17">
        <v>-2.2956837329623898</v>
      </c>
      <c r="B77" s="17">
        <v>-5.9643947579610801</v>
      </c>
      <c r="C77" s="17">
        <v>-0.638900288847011</v>
      </c>
      <c r="D77" s="18">
        <v>2.34434577511088E-4</v>
      </c>
      <c r="E77" s="18">
        <v>3.9703365378283899E-4</v>
      </c>
      <c r="F77" s="19">
        <v>0.1</v>
      </c>
      <c r="G77" s="19">
        <v>900</v>
      </c>
      <c r="H77" s="20" t="s">
        <v>90</v>
      </c>
      <c r="I77" s="21">
        <f t="shared" si="2"/>
        <v>13.135709286104399</v>
      </c>
      <c r="J77" s="16" t="s">
        <v>166</v>
      </c>
      <c r="K77" s="16" t="s">
        <v>42</v>
      </c>
      <c r="L77" s="16" t="s">
        <v>42</v>
      </c>
      <c r="M77" s="16" t="s">
        <v>42</v>
      </c>
      <c r="N77" s="16" t="s">
        <v>42</v>
      </c>
    </row>
    <row r="78" spans="1:14" x14ac:dyDescent="0.25">
      <c r="A78" s="17">
        <v>-3.0954203707271799</v>
      </c>
      <c r="B78" s="17">
        <v>-5.9637693591866903</v>
      </c>
      <c r="C78" s="17">
        <v>0.42146872488930998</v>
      </c>
      <c r="D78" s="18">
        <v>4.1762356979703702E-4</v>
      </c>
      <c r="E78" s="18">
        <v>6.1394685979407305E-4</v>
      </c>
      <c r="F78" s="19">
        <v>0.1</v>
      </c>
      <c r="G78" s="19">
        <v>1932</v>
      </c>
      <c r="H78" s="20" t="s">
        <v>90</v>
      </c>
      <c r="I78" s="21">
        <f t="shared" si="2"/>
        <v>14.237807473723135</v>
      </c>
      <c r="J78" s="16" t="s">
        <v>17</v>
      </c>
      <c r="K78" s="16" t="s">
        <v>25</v>
      </c>
      <c r="L78" s="16" t="s">
        <v>26</v>
      </c>
      <c r="M78" s="16" t="s">
        <v>167</v>
      </c>
      <c r="N78" s="16" t="s">
        <v>168</v>
      </c>
    </row>
    <row r="79" spans="1:14" x14ac:dyDescent="0.25">
      <c r="A79" s="17">
        <v>-3.0727370829657499</v>
      </c>
      <c r="B79" s="17">
        <v>-5.9732287313117798</v>
      </c>
      <c r="C79" s="17">
        <v>-8.4096356655704696E-2</v>
      </c>
      <c r="D79" s="18">
        <v>4.4835407020680498E-4</v>
      </c>
      <c r="E79" s="18">
        <v>6.6533536091665602E-4</v>
      </c>
      <c r="F79" s="19">
        <v>0.1</v>
      </c>
      <c r="G79" s="19">
        <v>1742</v>
      </c>
      <c r="H79" s="20" t="s">
        <v>90</v>
      </c>
      <c r="I79" s="21">
        <f t="shared" si="2"/>
        <v>14.088457003486226</v>
      </c>
      <c r="J79" s="16" t="s">
        <v>17</v>
      </c>
      <c r="K79" s="16" t="s">
        <v>18</v>
      </c>
      <c r="L79" s="16" t="s">
        <v>31</v>
      </c>
      <c r="M79" s="16" t="s">
        <v>136</v>
      </c>
      <c r="N79" s="16" t="s">
        <v>169</v>
      </c>
    </row>
    <row r="80" spans="1:14" x14ac:dyDescent="0.25">
      <c r="A80" s="17">
        <v>5.4896095598825196</v>
      </c>
      <c r="B80" s="17">
        <v>7.0601169671198303</v>
      </c>
      <c r="C80" s="17">
        <v>4.8159849875586502</v>
      </c>
      <c r="D80" s="18">
        <v>3.5164792514185799E-4</v>
      </c>
      <c r="E80" s="18">
        <v>6.7180323547154396E-4</v>
      </c>
      <c r="F80" s="19">
        <v>28025</v>
      </c>
      <c r="G80" s="19">
        <v>38079</v>
      </c>
      <c r="H80" s="20" t="s">
        <v>90</v>
      </c>
      <c r="I80" s="21">
        <f t="shared" si="2"/>
        <v>0.44228121921851304</v>
      </c>
      <c r="J80" s="16" t="s">
        <v>104</v>
      </c>
      <c r="K80" s="16" t="s">
        <v>170</v>
      </c>
      <c r="L80" s="16" t="s">
        <v>170</v>
      </c>
      <c r="M80" s="16" t="s">
        <v>170</v>
      </c>
      <c r="N80" s="16" t="s">
        <v>170</v>
      </c>
    </row>
    <row r="81" spans="1:14" x14ac:dyDescent="0.25">
      <c r="A81" s="17">
        <v>-2.9625347989111002</v>
      </c>
      <c r="B81" s="17">
        <v>-5.9388310175105401</v>
      </c>
      <c r="C81" s="17">
        <v>-1.4370319791096999</v>
      </c>
      <c r="D81" s="18">
        <v>4.09661515805601E-4</v>
      </c>
      <c r="E81" s="18">
        <v>6.8084496088352401E-4</v>
      </c>
      <c r="F81" s="19">
        <v>0.1</v>
      </c>
      <c r="G81" s="19">
        <v>528</v>
      </c>
      <c r="H81" s="20" t="s">
        <v>90</v>
      </c>
      <c r="I81" s="21">
        <f t="shared" si="2"/>
        <v>12.366322214245816</v>
      </c>
      <c r="J81" s="16" t="s">
        <v>104</v>
      </c>
      <c r="K81" s="16" t="s">
        <v>171</v>
      </c>
      <c r="L81" s="16" t="s">
        <v>172</v>
      </c>
      <c r="M81" s="16" t="s">
        <v>173</v>
      </c>
      <c r="N81" s="16" t="s">
        <v>174</v>
      </c>
    </row>
    <row r="82" spans="1:14" x14ac:dyDescent="0.25">
      <c r="A82" s="17">
        <v>-3.2839600741408299</v>
      </c>
      <c r="B82" s="17">
        <v>-6.2367316792564003</v>
      </c>
      <c r="C82" s="17">
        <v>-1.7988149739100801</v>
      </c>
      <c r="D82" s="18">
        <v>4.4894111087966901E-4</v>
      </c>
      <c r="E82" s="18">
        <v>7.3071946378751198E-4</v>
      </c>
      <c r="F82" s="19">
        <v>0.1</v>
      </c>
      <c r="G82" s="19">
        <v>896</v>
      </c>
      <c r="H82" s="20" t="s">
        <v>90</v>
      </c>
      <c r="I82" s="21">
        <f t="shared" si="2"/>
        <v>13.129283016944965</v>
      </c>
      <c r="J82" s="16" t="s">
        <v>116</v>
      </c>
      <c r="K82" s="16" t="s">
        <v>175</v>
      </c>
      <c r="L82" s="16" t="s">
        <v>176</v>
      </c>
      <c r="M82" s="16" t="s">
        <v>177</v>
      </c>
      <c r="N82" s="16" t="s">
        <v>42</v>
      </c>
    </row>
    <row r="83" spans="1:14" x14ac:dyDescent="0.25">
      <c r="A83" s="17">
        <v>-3.0407011518072502</v>
      </c>
      <c r="B83" s="17">
        <v>-5.9209777789120803</v>
      </c>
      <c r="C83" s="17">
        <v>-1.52200315275721</v>
      </c>
      <c r="D83" s="18">
        <v>5.0381303977953295E-4</v>
      </c>
      <c r="E83" s="18">
        <v>7.80450514888631E-4</v>
      </c>
      <c r="F83" s="19">
        <v>0.1</v>
      </c>
      <c r="G83" s="19">
        <v>395</v>
      </c>
      <c r="H83" s="20" t="s">
        <v>90</v>
      </c>
      <c r="I83" s="21">
        <f t="shared" si="2"/>
        <v>11.947636937951827</v>
      </c>
      <c r="J83" s="16" t="s">
        <v>22</v>
      </c>
      <c r="K83" s="16" t="s">
        <v>178</v>
      </c>
      <c r="L83" s="16" t="s">
        <v>178</v>
      </c>
      <c r="M83" s="16" t="s">
        <v>178</v>
      </c>
      <c r="N83" s="16" t="s">
        <v>178</v>
      </c>
    </row>
    <row r="84" spans="1:14" x14ac:dyDescent="0.25">
      <c r="A84" s="17">
        <v>-3.0749840831528199</v>
      </c>
      <c r="B84" s="17">
        <v>-6.1143194165450199</v>
      </c>
      <c r="C84" s="17">
        <v>-0.822119516401007</v>
      </c>
      <c r="D84" s="18">
        <v>6.8954021250018497E-4</v>
      </c>
      <c r="E84" s="18">
        <v>1.02391957677407E-3</v>
      </c>
      <c r="F84" s="19">
        <v>0.1</v>
      </c>
      <c r="G84" s="19">
        <v>731</v>
      </c>
      <c r="H84" s="20" t="s">
        <v>90</v>
      </c>
      <c r="I84" s="21">
        <f t="shared" si="2"/>
        <v>12.835655690839799</v>
      </c>
      <c r="J84" s="16" t="s">
        <v>17</v>
      </c>
      <c r="K84" s="16" t="s">
        <v>18</v>
      </c>
      <c r="L84" s="16" t="s">
        <v>31</v>
      </c>
      <c r="M84" s="16" t="s">
        <v>179</v>
      </c>
      <c r="N84" s="16" t="s">
        <v>180</v>
      </c>
    </row>
    <row r="85" spans="1:14" x14ac:dyDescent="0.25">
      <c r="A85" s="17">
        <v>-3.0785980059651599</v>
      </c>
      <c r="B85" s="17">
        <v>-6.0326990919228001</v>
      </c>
      <c r="C85" s="17">
        <v>-0.55788040303237896</v>
      </c>
      <c r="D85" s="18">
        <v>8.4028115210668197E-4</v>
      </c>
      <c r="E85" s="18">
        <v>1.1894224389751499E-3</v>
      </c>
      <c r="F85" s="19">
        <v>0.1</v>
      </c>
      <c r="G85" s="19">
        <v>1329</v>
      </c>
      <c r="H85" s="20" t="s">
        <v>90</v>
      </c>
      <c r="I85" s="21">
        <f t="shared" si="2"/>
        <v>13.698053484163538</v>
      </c>
      <c r="J85" s="16" t="s">
        <v>104</v>
      </c>
      <c r="K85" s="16" t="s">
        <v>105</v>
      </c>
      <c r="L85" s="16" t="s">
        <v>106</v>
      </c>
      <c r="M85" s="16" t="s">
        <v>107</v>
      </c>
      <c r="N85" s="16" t="s">
        <v>42</v>
      </c>
    </row>
    <row r="86" spans="1:14" x14ac:dyDescent="0.25">
      <c r="A86" s="17">
        <v>-3.1285580111415499</v>
      </c>
      <c r="B86" s="17">
        <v>-6.0520335158878398</v>
      </c>
      <c r="C86" s="17">
        <v>-1.6697453824467601</v>
      </c>
      <c r="D86" s="18">
        <v>1.0045483469114901E-3</v>
      </c>
      <c r="E86" s="18">
        <v>1.4748312728862401E-3</v>
      </c>
      <c r="F86" s="19">
        <v>0.1</v>
      </c>
      <c r="G86" s="19">
        <v>663</v>
      </c>
      <c r="H86" s="20" t="s">
        <v>90</v>
      </c>
      <c r="I86" s="21">
        <f t="shared" si="2"/>
        <v>12.69479315499995</v>
      </c>
      <c r="J86" s="16" t="s">
        <v>96</v>
      </c>
      <c r="K86" s="16" t="s">
        <v>181</v>
      </c>
      <c r="L86" s="16" t="s">
        <v>181</v>
      </c>
      <c r="M86" s="16" t="s">
        <v>181</v>
      </c>
      <c r="N86" s="16" t="s">
        <v>181</v>
      </c>
    </row>
    <row r="87" spans="1:14" x14ac:dyDescent="0.25">
      <c r="A87" s="17">
        <v>-3.07574469168057</v>
      </c>
      <c r="B87" s="17">
        <v>-5.9322232315131798</v>
      </c>
      <c r="C87" s="17">
        <v>-1.0728665980911201</v>
      </c>
      <c r="D87" s="18">
        <v>1.1424036562080601E-3</v>
      </c>
      <c r="E87" s="18">
        <v>1.58929133821609E-3</v>
      </c>
      <c r="F87" s="19">
        <v>0.1</v>
      </c>
      <c r="G87" s="19">
        <v>637</v>
      </c>
      <c r="H87" s="20" t="s">
        <v>90</v>
      </c>
      <c r="I87" s="21">
        <f t="shared" si="2"/>
        <v>12.637077657143662</v>
      </c>
      <c r="J87" s="16" t="s">
        <v>17</v>
      </c>
      <c r="K87" s="16" t="s">
        <v>18</v>
      </c>
      <c r="L87" s="16" t="s">
        <v>31</v>
      </c>
      <c r="M87" s="16" t="s">
        <v>94</v>
      </c>
      <c r="N87" s="16" t="s">
        <v>182</v>
      </c>
    </row>
    <row r="88" spans="1:14" x14ac:dyDescent="0.25">
      <c r="A88" s="17">
        <v>-3.5509984277512201</v>
      </c>
      <c r="B88" s="17">
        <v>-5.8868639747314999</v>
      </c>
      <c r="C88" s="17">
        <v>-2.5834866187149301</v>
      </c>
      <c r="D88" s="18">
        <v>1.1382488732886E-3</v>
      </c>
      <c r="E88" s="18">
        <v>1.698398686488E-3</v>
      </c>
      <c r="F88" s="19">
        <v>0.1</v>
      </c>
      <c r="G88" s="19">
        <v>722</v>
      </c>
      <c r="H88" s="20" t="s">
        <v>90</v>
      </c>
      <c r="I88" s="21">
        <f t="shared" si="2"/>
        <v>12.817783121774532</v>
      </c>
      <c r="J88" s="16" t="s">
        <v>17</v>
      </c>
      <c r="K88" s="16" t="s">
        <v>25</v>
      </c>
      <c r="L88" s="16" t="s">
        <v>142</v>
      </c>
      <c r="M88" s="16" t="s">
        <v>148</v>
      </c>
      <c r="N88" s="16" t="s">
        <v>183</v>
      </c>
    </row>
    <row r="89" spans="1:14" x14ac:dyDescent="0.25">
      <c r="A89" s="17">
        <v>1.7543873007103199</v>
      </c>
      <c r="B89" s="17">
        <v>2.5605426080140399</v>
      </c>
      <c r="C89" s="17">
        <v>1.1444868761953599</v>
      </c>
      <c r="D89" s="18">
        <v>1.0802620788754099E-3</v>
      </c>
      <c r="E89" s="18">
        <v>1.7349555983762501E-3</v>
      </c>
      <c r="F89" s="19">
        <v>1167</v>
      </c>
      <c r="G89" s="19">
        <v>2558</v>
      </c>
      <c r="H89" s="20" t="s">
        <v>90</v>
      </c>
      <c r="I89" s="21">
        <f t="shared" si="2"/>
        <v>1.1322117031742884</v>
      </c>
      <c r="J89" s="16" t="s">
        <v>116</v>
      </c>
      <c r="K89" s="16" t="s">
        <v>128</v>
      </c>
      <c r="L89" s="16" t="s">
        <v>129</v>
      </c>
      <c r="M89" s="16" t="s">
        <v>130</v>
      </c>
      <c r="N89" s="16" t="s">
        <v>184</v>
      </c>
    </row>
    <row r="90" spans="1:14" x14ac:dyDescent="0.25">
      <c r="A90" s="17">
        <v>2.32950202368123</v>
      </c>
      <c r="B90" s="17">
        <v>3.01034644822077</v>
      </c>
      <c r="C90" s="17">
        <v>0.34994503934564902</v>
      </c>
      <c r="D90" s="18">
        <v>1.06911382367234E-3</v>
      </c>
      <c r="E90" s="18">
        <v>1.7761042220737499E-3</v>
      </c>
      <c r="F90" s="19">
        <v>1809</v>
      </c>
      <c r="G90" s="19">
        <v>2965</v>
      </c>
      <c r="H90" s="20" t="s">
        <v>90</v>
      </c>
      <c r="I90" s="21">
        <f t="shared" si="2"/>
        <v>0.71283969681212511</v>
      </c>
      <c r="J90" s="16" t="s">
        <v>22</v>
      </c>
      <c r="K90" s="16" t="s">
        <v>66</v>
      </c>
      <c r="L90" s="16" t="s">
        <v>67</v>
      </c>
      <c r="M90" s="16" t="s">
        <v>42</v>
      </c>
      <c r="N90" s="16" t="s">
        <v>42</v>
      </c>
    </row>
    <row r="91" spans="1:14" x14ac:dyDescent="0.25">
      <c r="A91" s="17">
        <v>-3.3763978578113498</v>
      </c>
      <c r="B91" s="17">
        <v>-6.0024073158226301</v>
      </c>
      <c r="C91" s="17">
        <v>-1.8431279418837601</v>
      </c>
      <c r="D91" s="18">
        <v>1.3874822358391299E-3</v>
      </c>
      <c r="E91" s="18">
        <v>1.9411603549030899E-3</v>
      </c>
      <c r="F91" s="19">
        <v>0.1</v>
      </c>
      <c r="G91" s="19">
        <v>685</v>
      </c>
      <c r="H91" s="20" t="s">
        <v>90</v>
      </c>
      <c r="I91" s="21">
        <f t="shared" si="2"/>
        <v>12.741888272735251</v>
      </c>
      <c r="J91" s="16" t="s">
        <v>17</v>
      </c>
      <c r="K91" s="16" t="s">
        <v>25</v>
      </c>
      <c r="L91" s="16" t="s">
        <v>26</v>
      </c>
      <c r="M91" s="16" t="s">
        <v>185</v>
      </c>
      <c r="N91" s="16" t="s">
        <v>186</v>
      </c>
    </row>
    <row r="92" spans="1:14" x14ac:dyDescent="0.25">
      <c r="A92" s="17">
        <v>1.70760379729473</v>
      </c>
      <c r="B92" s="17">
        <v>2.4663304089706002</v>
      </c>
      <c r="C92" s="17">
        <v>0.80053896104886302</v>
      </c>
      <c r="D92" s="18">
        <v>1.21350243770047E-3</v>
      </c>
      <c r="E92" s="18">
        <v>1.9570467003989902E-3</v>
      </c>
      <c r="F92" s="19">
        <v>1205</v>
      </c>
      <c r="G92" s="19">
        <v>1798</v>
      </c>
      <c r="H92" s="20" t="s">
        <v>90</v>
      </c>
      <c r="I92" s="21">
        <f t="shared" si="2"/>
        <v>0.57735987439712311</v>
      </c>
      <c r="J92" s="16" t="s">
        <v>187</v>
      </c>
      <c r="K92" s="16" t="s">
        <v>188</v>
      </c>
      <c r="L92" s="16" t="s">
        <v>189</v>
      </c>
      <c r="M92" s="16" t="s">
        <v>190</v>
      </c>
      <c r="N92" s="16" t="s">
        <v>191</v>
      </c>
    </row>
    <row r="93" spans="1:14" x14ac:dyDescent="0.25">
      <c r="A93" s="17">
        <v>2.98514068494389</v>
      </c>
      <c r="B93" s="17">
        <v>3.7427697829789599</v>
      </c>
      <c r="C93" s="17">
        <v>2.1877516805464099</v>
      </c>
      <c r="D93" s="18">
        <v>1.3080759008611E-3</v>
      </c>
      <c r="E93" s="18">
        <v>2.0508124308797298E-3</v>
      </c>
      <c r="F93" s="19">
        <v>2698</v>
      </c>
      <c r="G93" s="19">
        <v>6165</v>
      </c>
      <c r="H93" s="20" t="s">
        <v>90</v>
      </c>
      <c r="I93" s="21">
        <f t="shared" si="2"/>
        <v>1.1922105463419328</v>
      </c>
      <c r="J93" s="16" t="s">
        <v>96</v>
      </c>
      <c r="K93" s="16" t="s">
        <v>192</v>
      </c>
      <c r="L93" s="16" t="s">
        <v>193</v>
      </c>
      <c r="M93" s="16" t="s">
        <v>194</v>
      </c>
      <c r="N93" s="16" t="s">
        <v>194</v>
      </c>
    </row>
    <row r="94" spans="1:14" x14ac:dyDescent="0.25">
      <c r="A94" s="17">
        <v>-3.1886271868752898</v>
      </c>
      <c r="B94" s="17">
        <v>-5.9950622266167697</v>
      </c>
      <c r="C94" s="17">
        <v>-1.43956735286657</v>
      </c>
      <c r="D94" s="18">
        <v>1.7338696955122399E-3</v>
      </c>
      <c r="E94" s="18">
        <v>2.28175961663242E-3</v>
      </c>
      <c r="F94" s="19">
        <v>0.1</v>
      </c>
      <c r="G94" s="19">
        <v>492</v>
      </c>
      <c r="H94" s="20" t="s">
        <v>90</v>
      </c>
      <c r="I94" s="21">
        <f t="shared" si="2"/>
        <v>12.264442600226602</v>
      </c>
      <c r="J94" s="16" t="s">
        <v>17</v>
      </c>
      <c r="K94" s="16" t="s">
        <v>18</v>
      </c>
      <c r="L94" s="16" t="s">
        <v>195</v>
      </c>
      <c r="M94" s="16" t="s">
        <v>196</v>
      </c>
      <c r="N94" s="16" t="s">
        <v>42</v>
      </c>
    </row>
    <row r="95" spans="1:14" x14ac:dyDescent="0.25">
      <c r="A95" s="17">
        <v>2.3884158326953902</v>
      </c>
      <c r="B95" s="17">
        <v>3.3456872636225499</v>
      </c>
      <c r="C95" s="17">
        <v>1.89726547537839</v>
      </c>
      <c r="D95" s="18">
        <v>1.5832059807746001E-3</v>
      </c>
      <c r="E95" s="18">
        <v>2.4596188326863702E-3</v>
      </c>
      <c r="F95" s="19">
        <v>2291</v>
      </c>
      <c r="G95" s="19">
        <v>6216</v>
      </c>
      <c r="H95" s="20" t="s">
        <v>90</v>
      </c>
      <c r="I95" s="21">
        <f t="shared" si="2"/>
        <v>1.4400090451030341</v>
      </c>
      <c r="J95" s="16" t="s">
        <v>22</v>
      </c>
      <c r="K95" s="16" t="s">
        <v>43</v>
      </c>
      <c r="L95" s="22" t="s">
        <v>197</v>
      </c>
      <c r="M95" s="22" t="s">
        <v>197</v>
      </c>
      <c r="N95" s="22" t="s">
        <v>197</v>
      </c>
    </row>
    <row r="96" spans="1:14" x14ac:dyDescent="0.25">
      <c r="A96" s="17">
        <v>-3.1706275811189299</v>
      </c>
      <c r="B96" s="17">
        <v>-5.9524161805536799</v>
      </c>
      <c r="C96" s="17">
        <v>-1.80245176669048</v>
      </c>
      <c r="D96" s="18">
        <v>2.0468571649935002E-3</v>
      </c>
      <c r="E96" s="18">
        <v>2.6811752952361702E-3</v>
      </c>
      <c r="F96" s="19">
        <v>0.1</v>
      </c>
      <c r="G96" s="19">
        <v>837</v>
      </c>
      <c r="H96" s="20" t="s">
        <v>90</v>
      </c>
      <c r="I96" s="21">
        <f t="shared" si="2"/>
        <v>13.031011907437707</v>
      </c>
      <c r="J96" s="16" t="s">
        <v>17</v>
      </c>
      <c r="K96" s="16" t="s">
        <v>25</v>
      </c>
      <c r="L96" s="16" t="s">
        <v>26</v>
      </c>
      <c r="M96" s="16" t="s">
        <v>198</v>
      </c>
      <c r="N96" s="16" t="s">
        <v>199</v>
      </c>
    </row>
    <row r="97" spans="1:14" x14ac:dyDescent="0.25">
      <c r="A97" s="17">
        <v>-3.2404101396521101</v>
      </c>
      <c r="B97" s="17">
        <v>-5.9648638841104296</v>
      </c>
      <c r="C97" s="17">
        <v>-1.4590454000600801</v>
      </c>
      <c r="D97" s="18">
        <v>2.0185645612475602E-3</v>
      </c>
      <c r="E97" s="18">
        <v>2.6848553454244702E-3</v>
      </c>
      <c r="F97" s="19">
        <v>0.1</v>
      </c>
      <c r="G97" s="19">
        <v>617</v>
      </c>
      <c r="H97" s="20" t="s">
        <v>90</v>
      </c>
      <c r="I97" s="21">
        <f t="shared" si="2"/>
        <v>12.591054774036781</v>
      </c>
      <c r="J97" s="16" t="s">
        <v>17</v>
      </c>
      <c r="K97" s="16" t="s">
        <v>25</v>
      </c>
      <c r="L97" s="16" t="s">
        <v>26</v>
      </c>
      <c r="M97" s="16" t="s">
        <v>198</v>
      </c>
      <c r="N97" s="16" t="s">
        <v>200</v>
      </c>
    </row>
    <row r="98" spans="1:14" x14ac:dyDescent="0.25">
      <c r="A98" s="17">
        <v>1.3780110352005199</v>
      </c>
      <c r="B98" s="17">
        <v>1.8470252686275499</v>
      </c>
      <c r="C98" s="17">
        <v>0.48351989654865202</v>
      </c>
      <c r="D98" s="18">
        <v>2.00862740999279E-3</v>
      </c>
      <c r="E98" s="18">
        <v>3.00065164582269E-3</v>
      </c>
      <c r="F98" s="19">
        <v>732</v>
      </c>
      <c r="G98" s="19">
        <v>1950</v>
      </c>
      <c r="H98" s="20" t="s">
        <v>90</v>
      </c>
      <c r="I98" s="21">
        <f t="shared" si="2"/>
        <v>1.4135585703529312</v>
      </c>
      <c r="J98" s="16" t="s">
        <v>201</v>
      </c>
      <c r="K98" s="16" t="s">
        <v>202</v>
      </c>
      <c r="L98" s="16" t="s">
        <v>202</v>
      </c>
      <c r="M98" s="16" t="s">
        <v>202</v>
      </c>
      <c r="N98" s="16" t="s">
        <v>202</v>
      </c>
    </row>
    <row r="99" spans="1:14" x14ac:dyDescent="0.25">
      <c r="A99" s="17">
        <v>-3.28621094837915</v>
      </c>
      <c r="B99" s="17">
        <v>-5.9975628731951103</v>
      </c>
      <c r="C99" s="17">
        <v>-1.7242743254760799</v>
      </c>
      <c r="D99" s="18">
        <v>2.61594119715223E-3</v>
      </c>
      <c r="E99" s="18">
        <v>3.4506207315837798E-3</v>
      </c>
      <c r="F99" s="19">
        <v>0.1</v>
      </c>
      <c r="G99" s="19">
        <v>426</v>
      </c>
      <c r="H99" s="20" t="s">
        <v>90</v>
      </c>
      <c r="I99" s="21">
        <f t="shared" si="2"/>
        <v>12.056637715113201</v>
      </c>
      <c r="J99" s="16" t="s">
        <v>17</v>
      </c>
      <c r="K99" s="16" t="s">
        <v>25</v>
      </c>
      <c r="L99" s="16" t="s">
        <v>203</v>
      </c>
      <c r="M99" s="16" t="s">
        <v>204</v>
      </c>
      <c r="N99" s="16" t="s">
        <v>205</v>
      </c>
    </row>
    <row r="100" spans="1:14" x14ac:dyDescent="0.25">
      <c r="A100" s="17">
        <v>-3.3617499606039498</v>
      </c>
      <c r="B100" s="17">
        <v>-6.1006826181688698</v>
      </c>
      <c r="C100" s="17">
        <v>-1.6323537228843199</v>
      </c>
      <c r="D100" s="18">
        <v>2.8490969034002402E-3</v>
      </c>
      <c r="E100" s="18">
        <v>3.7439277443709501E-3</v>
      </c>
      <c r="F100" s="19">
        <v>0.1</v>
      </c>
      <c r="G100" s="19">
        <v>373</v>
      </c>
      <c r="H100" s="20" t="s">
        <v>90</v>
      </c>
      <c r="I100" s="21">
        <f t="shared" si="2"/>
        <v>11.864959915142601</v>
      </c>
      <c r="J100" s="16" t="s">
        <v>201</v>
      </c>
      <c r="K100" s="16" t="s">
        <v>206</v>
      </c>
      <c r="L100" s="16" t="s">
        <v>207</v>
      </c>
      <c r="M100" s="16" t="s">
        <v>208</v>
      </c>
      <c r="N100" s="16" t="s">
        <v>42</v>
      </c>
    </row>
    <row r="101" spans="1:14" x14ac:dyDescent="0.25">
      <c r="A101" s="17">
        <v>0.459472060894001</v>
      </c>
      <c r="B101" s="17">
        <v>1.23824433329439</v>
      </c>
      <c r="C101" s="17">
        <v>-0.18741091813264901</v>
      </c>
      <c r="D101" s="18">
        <v>2.7182634760153702E-3</v>
      </c>
      <c r="E101" s="18">
        <v>3.81046379077407E-3</v>
      </c>
      <c r="F101" s="19">
        <v>492</v>
      </c>
      <c r="G101" s="19">
        <v>1441</v>
      </c>
      <c r="H101" s="20" t="s">
        <v>90</v>
      </c>
      <c r="I101" s="21">
        <f t="shared" si="2"/>
        <v>1.5503401148355085</v>
      </c>
      <c r="J101" s="16" t="s">
        <v>209</v>
      </c>
      <c r="K101" s="16" t="s">
        <v>209</v>
      </c>
      <c r="L101" s="16" t="s">
        <v>209</v>
      </c>
      <c r="M101" s="16" t="s">
        <v>209</v>
      </c>
      <c r="N101" s="16" t="s">
        <v>209</v>
      </c>
    </row>
    <row r="102" spans="1:14" x14ac:dyDescent="0.25">
      <c r="A102" s="17">
        <v>-3.0042346988047601</v>
      </c>
      <c r="B102" s="17">
        <v>-6.0399651163244901</v>
      </c>
      <c r="C102" s="17">
        <v>-0.84203509959681899</v>
      </c>
      <c r="D102" s="18">
        <v>2.9285192259925399E-3</v>
      </c>
      <c r="E102" s="18">
        <v>3.8422072911233102E-3</v>
      </c>
      <c r="F102" s="19">
        <v>0.1</v>
      </c>
      <c r="G102" s="19">
        <v>557</v>
      </c>
      <c r="H102" s="20" t="s">
        <v>90</v>
      </c>
      <c r="I102" s="21">
        <f t="shared" si="2"/>
        <v>12.443461612227393</v>
      </c>
      <c r="J102" s="16" t="s">
        <v>22</v>
      </c>
      <c r="K102" s="16" t="s">
        <v>43</v>
      </c>
      <c r="L102" s="16" t="s">
        <v>44</v>
      </c>
      <c r="M102" s="16" t="s">
        <v>45</v>
      </c>
      <c r="N102" s="16" t="s">
        <v>42</v>
      </c>
    </row>
    <row r="103" spans="1:14" x14ac:dyDescent="0.25">
      <c r="A103" s="17">
        <v>-3.3268338628465099</v>
      </c>
      <c r="B103" s="17">
        <v>-6.0921476583273098</v>
      </c>
      <c r="C103" s="17">
        <v>-2.0960487530176102</v>
      </c>
      <c r="D103" s="18">
        <v>3.0164514336985001E-3</v>
      </c>
      <c r="E103" s="18">
        <v>3.8965481685978801E-3</v>
      </c>
      <c r="F103" s="19">
        <v>0.1</v>
      </c>
      <c r="G103" s="19">
        <v>887</v>
      </c>
      <c r="H103" s="20" t="s">
        <v>90</v>
      </c>
      <c r="I103" s="21">
        <f t="shared" si="2"/>
        <v>13.114718389188425</v>
      </c>
      <c r="J103" s="16" t="s">
        <v>116</v>
      </c>
      <c r="K103" s="16" t="s">
        <v>175</v>
      </c>
      <c r="L103" s="16" t="s">
        <v>210</v>
      </c>
      <c r="M103" s="16" t="s">
        <v>210</v>
      </c>
      <c r="N103" s="16" t="s">
        <v>210</v>
      </c>
    </row>
    <row r="104" spans="1:14" x14ac:dyDescent="0.25">
      <c r="A104" s="17">
        <v>-3.3655387865170798</v>
      </c>
      <c r="B104" s="17">
        <v>-6.0799382914092002</v>
      </c>
      <c r="C104" s="17">
        <v>-1.84563246975605</v>
      </c>
      <c r="D104" s="18">
        <v>3.0728493595904198E-3</v>
      </c>
      <c r="E104" s="18">
        <v>3.93615446215634E-3</v>
      </c>
      <c r="F104" s="19">
        <v>0.1</v>
      </c>
      <c r="G104" s="19">
        <v>728</v>
      </c>
      <c r="H104" s="20" t="s">
        <v>90</v>
      </c>
      <c r="I104" s="21">
        <f t="shared" si="2"/>
        <v>12.829722735086058</v>
      </c>
      <c r="J104" s="16" t="s">
        <v>201</v>
      </c>
      <c r="K104" s="16" t="s">
        <v>211</v>
      </c>
      <c r="L104" s="16" t="s">
        <v>212</v>
      </c>
      <c r="M104" s="16" t="s">
        <v>213</v>
      </c>
      <c r="N104" s="16" t="s">
        <v>213</v>
      </c>
    </row>
    <row r="105" spans="1:14" x14ac:dyDescent="0.25">
      <c r="A105" s="17">
        <v>0.57660266427347795</v>
      </c>
      <c r="B105" s="17">
        <v>1.09340293766069</v>
      </c>
      <c r="C105" s="17">
        <v>-3.6712815459781098E-2</v>
      </c>
      <c r="D105" s="18">
        <v>2.97632194917706E-3</v>
      </c>
      <c r="E105" s="18">
        <v>4.2099245689352898E-3</v>
      </c>
      <c r="F105" s="19">
        <v>398</v>
      </c>
      <c r="G105" s="19">
        <v>1522</v>
      </c>
      <c r="H105" s="20" t="s">
        <v>90</v>
      </c>
      <c r="I105" s="21">
        <f t="shared" ref="I105:I134" si="3">LOG(G105,2)-LOG(F105,2)</f>
        <v>1.9351280229598959</v>
      </c>
      <c r="J105" s="16" t="s">
        <v>96</v>
      </c>
      <c r="K105" s="16" t="s">
        <v>192</v>
      </c>
      <c r="L105" s="16" t="s">
        <v>193</v>
      </c>
      <c r="M105" s="16" t="s">
        <v>193</v>
      </c>
      <c r="N105" s="16" t="s">
        <v>193</v>
      </c>
    </row>
    <row r="106" spans="1:14" x14ac:dyDescent="0.25">
      <c r="A106" s="17">
        <v>-3.28120399575629</v>
      </c>
      <c r="B106" s="17">
        <v>-6.0039660684366103</v>
      </c>
      <c r="C106" s="17">
        <v>-2.3976465461930601</v>
      </c>
      <c r="D106" s="18">
        <v>3.4556407432141901E-3</v>
      </c>
      <c r="E106" s="18">
        <v>4.5409410727124703E-3</v>
      </c>
      <c r="F106" s="19">
        <v>0.1</v>
      </c>
      <c r="G106" s="19">
        <v>477</v>
      </c>
      <c r="H106" s="20" t="s">
        <v>90</v>
      </c>
      <c r="I106" s="21">
        <f t="shared" si="3"/>
        <v>12.219773550892874</v>
      </c>
      <c r="J106" s="16" t="s">
        <v>17</v>
      </c>
      <c r="K106" s="16" t="s">
        <v>18</v>
      </c>
      <c r="L106" s="16" t="s">
        <v>214</v>
      </c>
      <c r="M106" s="16" t="s">
        <v>215</v>
      </c>
      <c r="N106" s="16" t="s">
        <v>42</v>
      </c>
    </row>
    <row r="107" spans="1:14" x14ac:dyDescent="0.25">
      <c r="A107" s="17">
        <v>2.97048946042809</v>
      </c>
      <c r="B107" s="17">
        <v>3.97542102639314</v>
      </c>
      <c r="C107" s="17">
        <v>2.3031018528875302</v>
      </c>
      <c r="D107" s="18">
        <v>3.23691020150591E-3</v>
      </c>
      <c r="E107" s="18">
        <v>4.56206889656417E-3</v>
      </c>
      <c r="F107" s="19">
        <v>4849</v>
      </c>
      <c r="G107" s="19">
        <v>6162</v>
      </c>
      <c r="H107" s="20" t="s">
        <v>90</v>
      </c>
      <c r="I107" s="21">
        <f t="shared" si="3"/>
        <v>0.3457114286430194</v>
      </c>
      <c r="J107" s="16" t="s">
        <v>17</v>
      </c>
      <c r="K107" s="16" t="s">
        <v>18</v>
      </c>
      <c r="L107" s="16" t="s">
        <v>216</v>
      </c>
      <c r="M107" s="16" t="s">
        <v>217</v>
      </c>
      <c r="N107" s="16" t="s">
        <v>218</v>
      </c>
    </row>
    <row r="108" spans="1:14" x14ac:dyDescent="0.25">
      <c r="A108" s="17">
        <v>-3.40118526266486</v>
      </c>
      <c r="B108" s="17">
        <v>-6.0241512212861403</v>
      </c>
      <c r="C108" s="17">
        <v>-1.7578672542273399</v>
      </c>
      <c r="D108" s="18">
        <v>3.74082072620943E-3</v>
      </c>
      <c r="E108" s="18">
        <v>4.5899463652685898E-3</v>
      </c>
      <c r="F108" s="19">
        <v>0.1</v>
      </c>
      <c r="G108" s="19">
        <v>1036</v>
      </c>
      <c r="H108" s="20" t="s">
        <v>90</v>
      </c>
      <c r="I108" s="21">
        <f t="shared" si="3"/>
        <v>13.338736382573916</v>
      </c>
      <c r="J108" s="16" t="s">
        <v>17</v>
      </c>
      <c r="K108" s="16" t="s">
        <v>25</v>
      </c>
      <c r="L108" s="16" t="s">
        <v>142</v>
      </c>
      <c r="M108" s="16" t="s">
        <v>148</v>
      </c>
      <c r="N108" s="16" t="s">
        <v>219</v>
      </c>
    </row>
    <row r="109" spans="1:14" x14ac:dyDescent="0.25">
      <c r="A109" s="17">
        <v>1.7179521393313699</v>
      </c>
      <c r="B109" s="17">
        <v>2.5472653867673101</v>
      </c>
      <c r="C109" s="17">
        <v>1.51431617517039</v>
      </c>
      <c r="D109" s="18">
        <v>3.5184174090427201E-3</v>
      </c>
      <c r="E109" s="18">
        <v>4.8476418353560202E-3</v>
      </c>
      <c r="F109" s="19">
        <v>1597</v>
      </c>
      <c r="G109" s="19">
        <v>3033</v>
      </c>
      <c r="H109" s="20" t="s">
        <v>90</v>
      </c>
      <c r="I109" s="21">
        <f t="shared" si="3"/>
        <v>0.92538118521293988</v>
      </c>
      <c r="J109" s="16" t="s">
        <v>17</v>
      </c>
      <c r="K109" s="16" t="s">
        <v>25</v>
      </c>
      <c r="L109" s="16" t="s">
        <v>220</v>
      </c>
      <c r="M109" s="16" t="s">
        <v>221</v>
      </c>
      <c r="N109" s="16" t="s">
        <v>222</v>
      </c>
    </row>
    <row r="110" spans="1:14" x14ac:dyDescent="0.25">
      <c r="A110" s="17">
        <v>0.59309488111811903</v>
      </c>
      <c r="B110" s="17">
        <v>1.6764872547294001</v>
      </c>
      <c r="C110" s="17">
        <v>-0.20377350387101301</v>
      </c>
      <c r="D110" s="18">
        <v>3.5574317345720202E-3</v>
      </c>
      <c r="E110" s="18">
        <v>4.90105983167116E-3</v>
      </c>
      <c r="F110" s="19">
        <v>849</v>
      </c>
      <c r="G110" s="19">
        <v>1391</v>
      </c>
      <c r="H110" s="20" t="s">
        <v>90</v>
      </c>
      <c r="I110" s="21">
        <f t="shared" si="3"/>
        <v>0.71228596098919894</v>
      </c>
      <c r="J110" s="16" t="s">
        <v>48</v>
      </c>
      <c r="K110" s="16" t="s">
        <v>49</v>
      </c>
      <c r="L110" s="16" t="s">
        <v>223</v>
      </c>
      <c r="M110" s="16" t="s">
        <v>224</v>
      </c>
      <c r="N110" s="16" t="s">
        <v>224</v>
      </c>
    </row>
    <row r="111" spans="1:14" x14ac:dyDescent="0.25">
      <c r="A111" s="17">
        <v>-0.36713800789269402</v>
      </c>
      <c r="B111" s="17">
        <v>0.87079538996567796</v>
      </c>
      <c r="C111" s="17">
        <v>-1.3521124519048999</v>
      </c>
      <c r="D111" s="18">
        <v>3.8121587573425601E-3</v>
      </c>
      <c r="E111" s="18">
        <v>4.9216122502966997E-3</v>
      </c>
      <c r="F111" s="19">
        <v>413</v>
      </c>
      <c r="G111" s="19">
        <v>619</v>
      </c>
      <c r="H111" s="20" t="s">
        <v>90</v>
      </c>
      <c r="I111" s="21">
        <f t="shared" si="3"/>
        <v>0.58379762779481936</v>
      </c>
      <c r="J111" s="16" t="s">
        <v>17</v>
      </c>
      <c r="K111" s="16" t="s">
        <v>25</v>
      </c>
      <c r="L111" s="16" t="s">
        <v>26</v>
      </c>
      <c r="M111" s="16" t="s">
        <v>225</v>
      </c>
      <c r="N111" s="16" t="s">
        <v>226</v>
      </c>
    </row>
    <row r="112" spans="1:14" x14ac:dyDescent="0.25">
      <c r="A112" s="17">
        <v>-3.15828246524288</v>
      </c>
      <c r="B112" s="17">
        <v>-5.9907507978553696</v>
      </c>
      <c r="C112" s="17">
        <v>-1.57170666365853</v>
      </c>
      <c r="D112" s="18">
        <v>4.2355998050232603E-3</v>
      </c>
      <c r="E112" s="18">
        <v>5.0729638162170798E-3</v>
      </c>
      <c r="F112" s="19">
        <v>0.1</v>
      </c>
      <c r="G112" s="19">
        <v>458</v>
      </c>
      <c r="H112" s="20" t="s">
        <v>90</v>
      </c>
      <c r="I112" s="21">
        <f t="shared" si="3"/>
        <v>12.161131882984307</v>
      </c>
      <c r="J112" s="16" t="s">
        <v>48</v>
      </c>
      <c r="K112" s="16" t="s">
        <v>49</v>
      </c>
      <c r="L112" s="16" t="s">
        <v>227</v>
      </c>
      <c r="M112" s="16" t="s">
        <v>228</v>
      </c>
      <c r="N112" s="16" t="s">
        <v>229</v>
      </c>
    </row>
    <row r="113" spans="1:14" x14ac:dyDescent="0.25">
      <c r="A113" s="17">
        <v>-3.3148518081268699</v>
      </c>
      <c r="B113" s="17">
        <v>-5.9836044019187504</v>
      </c>
      <c r="C113" s="17">
        <v>-1.7899271480010699</v>
      </c>
      <c r="D113" s="18">
        <v>4.0864935106838503E-3</v>
      </c>
      <c r="E113" s="18">
        <v>5.1587380207746098E-3</v>
      </c>
      <c r="F113" s="19">
        <v>0.1</v>
      </c>
      <c r="G113" s="19">
        <v>497</v>
      </c>
      <c r="H113" s="20" t="s">
        <v>90</v>
      </c>
      <c r="I113" s="21">
        <f t="shared" si="3"/>
        <v>12.279030136449649</v>
      </c>
      <c r="J113" s="16" t="s">
        <v>35</v>
      </c>
      <c r="K113" s="16" t="s">
        <v>36</v>
      </c>
      <c r="L113" s="16" t="s">
        <v>155</v>
      </c>
      <c r="M113" s="16" t="s">
        <v>230</v>
      </c>
      <c r="N113" s="16" t="s">
        <v>231</v>
      </c>
    </row>
    <row r="114" spans="1:14" x14ac:dyDescent="0.25">
      <c r="A114" s="17">
        <v>1.1029656643733501</v>
      </c>
      <c r="B114" s="17">
        <v>1.7680585669058999</v>
      </c>
      <c r="C114" s="17">
        <v>-0.480200745230561</v>
      </c>
      <c r="D114" s="18">
        <v>3.9026465190156799E-3</v>
      </c>
      <c r="E114" s="18">
        <v>5.4048417055575903E-3</v>
      </c>
      <c r="F114" s="19">
        <v>727</v>
      </c>
      <c r="G114" s="19">
        <v>1359</v>
      </c>
      <c r="H114" s="20" t="s">
        <v>90</v>
      </c>
      <c r="I114" s="21">
        <f t="shared" si="3"/>
        <v>0.9025181868477965</v>
      </c>
      <c r="J114" s="16" t="s">
        <v>22</v>
      </c>
      <c r="K114" s="16" t="s">
        <v>66</v>
      </c>
      <c r="L114" s="16" t="s">
        <v>67</v>
      </c>
      <c r="M114" s="16" t="s">
        <v>232</v>
      </c>
      <c r="N114" s="16" t="s">
        <v>233</v>
      </c>
    </row>
    <row r="115" spans="1:14" x14ac:dyDescent="0.25">
      <c r="A115" s="17">
        <v>2.4405456610230298</v>
      </c>
      <c r="B115" s="17">
        <v>3.1988363929311299</v>
      </c>
      <c r="C115" s="17">
        <v>1.7331218567125199</v>
      </c>
      <c r="D115" s="18">
        <v>3.98476029285217E-3</v>
      </c>
      <c r="E115" s="18">
        <v>5.5052856075888303E-3</v>
      </c>
      <c r="F115" s="19">
        <v>1675</v>
      </c>
      <c r="G115" s="19">
        <v>4360</v>
      </c>
      <c r="H115" s="20" t="s">
        <v>90</v>
      </c>
      <c r="I115" s="21">
        <f t="shared" si="3"/>
        <v>1.3801670394317913</v>
      </c>
      <c r="J115" s="16" t="s">
        <v>116</v>
      </c>
      <c r="K115" s="16" t="s">
        <v>128</v>
      </c>
      <c r="L115" s="16" t="s">
        <v>129</v>
      </c>
      <c r="M115" s="16" t="s">
        <v>234</v>
      </c>
      <c r="N115" s="16" t="s">
        <v>235</v>
      </c>
    </row>
    <row r="116" spans="1:14" x14ac:dyDescent="0.25">
      <c r="A116" s="17">
        <v>-3.6030838528312299</v>
      </c>
      <c r="B116" s="17">
        <v>-5.9348354830382899</v>
      </c>
      <c r="C116" s="17">
        <v>-1.61583622858981</v>
      </c>
      <c r="D116" s="18">
        <v>4.3897820161645897E-3</v>
      </c>
      <c r="E116" s="18">
        <v>5.5543688341234201E-3</v>
      </c>
      <c r="F116" s="19">
        <v>0.1</v>
      </c>
      <c r="G116" s="19">
        <v>445</v>
      </c>
      <c r="H116" s="20" t="s">
        <v>90</v>
      </c>
      <c r="I116" s="21">
        <f t="shared" si="3"/>
        <v>12.119589620741122</v>
      </c>
      <c r="J116" s="16" t="s">
        <v>17</v>
      </c>
      <c r="K116" s="16" t="s">
        <v>18</v>
      </c>
      <c r="L116" s="16" t="s">
        <v>236</v>
      </c>
      <c r="M116" s="16" t="s">
        <v>237</v>
      </c>
      <c r="N116" s="16" t="s">
        <v>238</v>
      </c>
    </row>
    <row r="117" spans="1:14" x14ac:dyDescent="0.25">
      <c r="A117" s="17">
        <v>-6.8846483746787299E-2</v>
      </c>
      <c r="B117" s="17">
        <v>0.75430272193768599</v>
      </c>
      <c r="C117" s="17">
        <v>-0.90328362463740797</v>
      </c>
      <c r="D117" s="18">
        <v>4.13103607757862E-3</v>
      </c>
      <c r="E117" s="18">
        <v>5.5830026063791102E-3</v>
      </c>
      <c r="F117" s="19">
        <v>353</v>
      </c>
      <c r="G117" s="19">
        <v>842</v>
      </c>
      <c r="H117" s="20" t="s">
        <v>90</v>
      </c>
      <c r="I117" s="21">
        <f t="shared" si="3"/>
        <v>1.2541520497952163</v>
      </c>
      <c r="J117" s="16" t="s">
        <v>22</v>
      </c>
      <c r="K117" s="16" t="s">
        <v>43</v>
      </c>
      <c r="L117" s="16" t="s">
        <v>239</v>
      </c>
      <c r="M117" s="16" t="s">
        <v>239</v>
      </c>
      <c r="N117" s="16" t="s">
        <v>239</v>
      </c>
    </row>
    <row r="118" spans="1:14" x14ac:dyDescent="0.25">
      <c r="A118" s="17">
        <v>0.97419078880478904</v>
      </c>
      <c r="B118" s="17">
        <v>2.3064094159092301</v>
      </c>
      <c r="C118" s="17">
        <v>0.246535176158794</v>
      </c>
      <c r="D118" s="18">
        <v>4.3957562635439399E-3</v>
      </c>
      <c r="E118" s="18">
        <v>5.9671485440025498E-3</v>
      </c>
      <c r="F118" s="19">
        <v>1414</v>
      </c>
      <c r="G118" s="19">
        <v>1498</v>
      </c>
      <c r="H118" s="20" t="s">
        <v>90</v>
      </c>
      <c r="I118" s="21">
        <f t="shared" si="3"/>
        <v>8.3255503649352747E-2</v>
      </c>
      <c r="J118" s="16" t="s">
        <v>17</v>
      </c>
      <c r="K118" s="16" t="s">
        <v>18</v>
      </c>
      <c r="L118" s="16" t="s">
        <v>101</v>
      </c>
      <c r="M118" s="16" t="s">
        <v>102</v>
      </c>
      <c r="N118" s="16" t="s">
        <v>42</v>
      </c>
    </row>
    <row r="119" spans="1:14" x14ac:dyDescent="0.25">
      <c r="A119" s="17">
        <v>-3.5249725250378998</v>
      </c>
      <c r="B119" s="17">
        <v>-6.0235899068755598</v>
      </c>
      <c r="C119" s="17">
        <v>-1.92475860206261</v>
      </c>
      <c r="D119" s="18">
        <v>5.7124899874686202E-3</v>
      </c>
      <c r="E119" s="18">
        <v>7.0572277828304603E-3</v>
      </c>
      <c r="F119" s="19">
        <v>0.1</v>
      </c>
      <c r="G119" s="19">
        <v>351</v>
      </c>
      <c r="H119" s="20" t="s">
        <v>90</v>
      </c>
      <c r="I119" s="21">
        <f t="shared" si="3"/>
        <v>11.777255315191923</v>
      </c>
      <c r="J119" s="16" t="s">
        <v>201</v>
      </c>
      <c r="K119" s="16" t="s">
        <v>206</v>
      </c>
      <c r="L119" s="16" t="s">
        <v>240</v>
      </c>
      <c r="M119" s="16" t="s">
        <v>241</v>
      </c>
      <c r="N119" s="16" t="s">
        <v>242</v>
      </c>
    </row>
    <row r="120" spans="1:14" x14ac:dyDescent="0.25">
      <c r="A120" s="17">
        <v>0.28440105239680502</v>
      </c>
      <c r="B120" s="17">
        <v>0.85461496930079195</v>
      </c>
      <c r="C120" s="17">
        <v>-0.77474221452166003</v>
      </c>
      <c r="D120" s="18">
        <v>6.3467478688954597E-3</v>
      </c>
      <c r="E120" s="18">
        <v>8.1460085772578506E-3</v>
      </c>
      <c r="F120" s="19">
        <v>390</v>
      </c>
      <c r="G120" s="19">
        <v>811</v>
      </c>
      <c r="H120" s="20" t="s">
        <v>90</v>
      </c>
      <c r="I120" s="21">
        <f t="shared" si="3"/>
        <v>1.0562277904676627</v>
      </c>
      <c r="J120" s="16" t="s">
        <v>22</v>
      </c>
      <c r="K120" s="16" t="s">
        <v>43</v>
      </c>
      <c r="L120" s="16" t="s">
        <v>44</v>
      </c>
      <c r="M120" s="16" t="s">
        <v>45</v>
      </c>
      <c r="N120" s="16" t="s">
        <v>243</v>
      </c>
    </row>
    <row r="121" spans="1:14" x14ac:dyDescent="0.25">
      <c r="A121" s="17">
        <v>-3.6828225761515099</v>
      </c>
      <c r="B121" s="17">
        <v>-6.0769871114548097</v>
      </c>
      <c r="C121" s="17">
        <v>-1.1702990409427101</v>
      </c>
      <c r="D121" s="18">
        <v>7.5216866137710701E-3</v>
      </c>
      <c r="E121" s="18">
        <v>8.8213860511022601E-3</v>
      </c>
      <c r="F121" s="19">
        <v>0.1</v>
      </c>
      <c r="G121" s="19">
        <v>648</v>
      </c>
      <c r="H121" s="20" t="s">
        <v>90</v>
      </c>
      <c r="I121" s="21">
        <f t="shared" si="3"/>
        <v>12.661778097771986</v>
      </c>
      <c r="J121" s="16" t="s">
        <v>125</v>
      </c>
      <c r="K121" s="16" t="s">
        <v>244</v>
      </c>
      <c r="L121" s="16" t="s">
        <v>245</v>
      </c>
      <c r="M121" s="16" t="s">
        <v>246</v>
      </c>
      <c r="N121" s="16" t="s">
        <v>247</v>
      </c>
    </row>
    <row r="122" spans="1:14" x14ac:dyDescent="0.25">
      <c r="A122" s="17">
        <v>1.1197031549241501</v>
      </c>
      <c r="B122" s="17">
        <v>2.1834165139912902</v>
      </c>
      <c r="C122" s="17">
        <v>0.45817659273599498</v>
      </c>
      <c r="D122" s="18">
        <v>6.9908613675438904E-3</v>
      </c>
      <c r="E122" s="18">
        <v>9.1278636387801104E-3</v>
      </c>
      <c r="F122" s="19">
        <v>1323</v>
      </c>
      <c r="G122" s="19">
        <v>1774</v>
      </c>
      <c r="H122" s="20" t="s">
        <v>90</v>
      </c>
      <c r="I122" s="21">
        <f t="shared" si="3"/>
        <v>0.42319294802238616</v>
      </c>
      <c r="J122" s="16" t="s">
        <v>17</v>
      </c>
      <c r="K122" s="16" t="s">
        <v>18</v>
      </c>
      <c r="L122" s="16" t="s">
        <v>19</v>
      </c>
      <c r="M122" s="16" t="s">
        <v>20</v>
      </c>
      <c r="N122" s="16" t="s">
        <v>248</v>
      </c>
    </row>
    <row r="123" spans="1:14" x14ac:dyDescent="0.25">
      <c r="A123" s="17">
        <v>0.58123817265650102</v>
      </c>
      <c r="B123" s="17">
        <v>1.8173563042675001</v>
      </c>
      <c r="C123" s="17">
        <v>-5.7441727498174402E-2</v>
      </c>
      <c r="D123" s="18">
        <v>7.4575236931338704E-3</v>
      </c>
      <c r="E123" s="18">
        <v>9.4893665920925407E-3</v>
      </c>
      <c r="F123" s="19">
        <v>727</v>
      </c>
      <c r="G123" s="19">
        <v>1085</v>
      </c>
      <c r="H123" s="20" t="s">
        <v>90</v>
      </c>
      <c r="I123" s="21">
        <f t="shared" si="3"/>
        <v>0.57766777341224795</v>
      </c>
      <c r="J123" s="16" t="s">
        <v>17</v>
      </c>
      <c r="K123" s="16" t="s">
        <v>18</v>
      </c>
      <c r="L123" s="16" t="s">
        <v>31</v>
      </c>
      <c r="M123" s="16" t="s">
        <v>32</v>
      </c>
      <c r="N123" s="16" t="s">
        <v>249</v>
      </c>
    </row>
    <row r="124" spans="1:14" x14ac:dyDescent="0.25">
      <c r="A124" s="17">
        <v>-5.4819573492060202E-2</v>
      </c>
      <c r="B124" s="17">
        <v>0.75580865605833303</v>
      </c>
      <c r="C124" s="17">
        <v>-0.99184031458197497</v>
      </c>
      <c r="D124" s="18">
        <v>7.55189490496278E-3</v>
      </c>
      <c r="E124" s="18">
        <v>9.7584576575265591E-3</v>
      </c>
      <c r="F124" s="19">
        <v>343</v>
      </c>
      <c r="G124" s="19">
        <v>1442</v>
      </c>
      <c r="H124" s="20" t="s">
        <v>90</v>
      </c>
      <c r="I124" s="21">
        <f t="shared" si="3"/>
        <v>2.0717906830680128</v>
      </c>
      <c r="J124" s="16" t="s">
        <v>116</v>
      </c>
      <c r="K124" s="16" t="s">
        <v>128</v>
      </c>
      <c r="L124" s="16" t="s">
        <v>250</v>
      </c>
      <c r="M124" s="16" t="s">
        <v>251</v>
      </c>
      <c r="N124" s="16" t="s">
        <v>252</v>
      </c>
    </row>
    <row r="125" spans="1:14" x14ac:dyDescent="0.25">
      <c r="A125" s="17">
        <v>-3.6501404968340698</v>
      </c>
      <c r="B125" s="17">
        <v>-5.9810163426313796</v>
      </c>
      <c r="C125" s="17">
        <v>-2.62773932200668</v>
      </c>
      <c r="D125" s="18">
        <v>8.9304434086873892E-3</v>
      </c>
      <c r="E125" s="18">
        <v>1.0826853781434199E-2</v>
      </c>
      <c r="F125" s="19">
        <v>0.1</v>
      </c>
      <c r="G125" s="19">
        <v>285</v>
      </c>
      <c r="H125" s="20" t="s">
        <v>90</v>
      </c>
      <c r="I125" s="21">
        <f t="shared" si="3"/>
        <v>11.476746203939467</v>
      </c>
      <c r="J125" s="16" t="s">
        <v>116</v>
      </c>
      <c r="K125" s="16" t="s">
        <v>128</v>
      </c>
      <c r="L125" s="16" t="s">
        <v>253</v>
      </c>
      <c r="M125" s="16" t="s">
        <v>254</v>
      </c>
      <c r="N125" s="16" t="s">
        <v>255</v>
      </c>
    </row>
    <row r="126" spans="1:14" x14ac:dyDescent="0.25">
      <c r="A126" s="17">
        <v>1.31602523424115</v>
      </c>
      <c r="B126" s="17">
        <v>1.58218999919105</v>
      </c>
      <c r="C126" s="17">
        <v>3.6366045307455699E-2</v>
      </c>
      <c r="D126" s="18">
        <v>9.7303856658044995E-3</v>
      </c>
      <c r="E126" s="18">
        <v>1.2409615093182899E-2</v>
      </c>
      <c r="F126" s="19">
        <v>703</v>
      </c>
      <c r="G126" s="19">
        <v>1727</v>
      </c>
      <c r="H126" s="20" t="s">
        <v>90</v>
      </c>
      <c r="I126" s="21">
        <f t="shared" si="3"/>
        <v>1.2966714884563881</v>
      </c>
      <c r="J126" s="16" t="s">
        <v>22</v>
      </c>
      <c r="K126" s="16" t="s">
        <v>66</v>
      </c>
      <c r="L126" s="16" t="s">
        <v>67</v>
      </c>
      <c r="M126" s="16" t="s">
        <v>68</v>
      </c>
      <c r="N126" s="16" t="s">
        <v>256</v>
      </c>
    </row>
    <row r="127" spans="1:14" x14ac:dyDescent="0.25">
      <c r="A127" s="17">
        <v>2.9361139732085699</v>
      </c>
      <c r="B127" s="17">
        <v>3.4665712137341398</v>
      </c>
      <c r="C127" s="17">
        <v>0.83932003901770502</v>
      </c>
      <c r="D127" s="18">
        <v>1.03695589857409E-2</v>
      </c>
      <c r="E127" s="18">
        <v>1.3054774912700099E-2</v>
      </c>
      <c r="F127" s="19">
        <v>2072</v>
      </c>
      <c r="G127" s="19">
        <v>2668</v>
      </c>
      <c r="H127" s="20" t="s">
        <v>90</v>
      </c>
      <c r="I127" s="21">
        <f t="shared" si="3"/>
        <v>0.36473466349803019</v>
      </c>
      <c r="J127" s="16" t="s">
        <v>116</v>
      </c>
      <c r="K127" s="16" t="s">
        <v>128</v>
      </c>
      <c r="L127" s="16" t="s">
        <v>129</v>
      </c>
      <c r="M127" s="16" t="s">
        <v>130</v>
      </c>
      <c r="N127" s="16" t="s">
        <v>27</v>
      </c>
    </row>
    <row r="128" spans="1:14" x14ac:dyDescent="0.25">
      <c r="A128" s="17">
        <v>8.0890105003420296E-2</v>
      </c>
      <c r="B128" s="17">
        <v>0.48736333388578901</v>
      </c>
      <c r="C128" s="17">
        <v>-0.33001947908262302</v>
      </c>
      <c r="D128" s="18">
        <v>2.03531411319582E-2</v>
      </c>
      <c r="E128" s="18">
        <v>2.45349899707142E-2</v>
      </c>
      <c r="F128" s="19">
        <v>499</v>
      </c>
      <c r="G128" s="19">
        <v>1052</v>
      </c>
      <c r="H128" s="20" t="s">
        <v>90</v>
      </c>
      <c r="I128" s="21">
        <f t="shared" si="3"/>
        <v>1.0760229839550437</v>
      </c>
      <c r="J128" s="16" t="s">
        <v>104</v>
      </c>
      <c r="K128" s="16" t="s">
        <v>171</v>
      </c>
      <c r="L128" s="16" t="s">
        <v>172</v>
      </c>
      <c r="M128" s="16" t="s">
        <v>173</v>
      </c>
      <c r="N128" s="16" t="s">
        <v>257</v>
      </c>
    </row>
    <row r="129" spans="1:14" x14ac:dyDescent="0.25">
      <c r="A129" s="17">
        <v>-0.48218818447170297</v>
      </c>
      <c r="B129" s="17">
        <v>0.50862512233172497</v>
      </c>
      <c r="C129" s="17">
        <v>-1.8327940134577001</v>
      </c>
      <c r="D129" s="18">
        <v>2.2740098317900598E-2</v>
      </c>
      <c r="E129" s="18">
        <v>2.7391377804290701E-2</v>
      </c>
      <c r="F129" s="19">
        <v>228</v>
      </c>
      <c r="G129" s="19">
        <v>717</v>
      </c>
      <c r="H129" s="20" t="s">
        <v>90</v>
      </c>
      <c r="I129" s="21">
        <f t="shared" si="3"/>
        <v>1.6529392945371617</v>
      </c>
      <c r="J129" s="16" t="s">
        <v>22</v>
      </c>
      <c r="K129" s="16" t="s">
        <v>66</v>
      </c>
      <c r="L129" s="16" t="s">
        <v>258</v>
      </c>
      <c r="M129" s="16" t="s">
        <v>258</v>
      </c>
      <c r="N129" s="16" t="s">
        <v>258</v>
      </c>
    </row>
    <row r="130" spans="1:14" x14ac:dyDescent="0.25">
      <c r="A130" s="17">
        <v>1.9011538868397999</v>
      </c>
      <c r="B130" s="17">
        <v>2.4842536897905401</v>
      </c>
      <c r="C130" s="17">
        <v>1.4633025736746701</v>
      </c>
      <c r="D130" s="18">
        <v>2.3283255910211999E-2</v>
      </c>
      <c r="E130" s="18">
        <v>2.8145344349012801E-2</v>
      </c>
      <c r="F130" s="19">
        <v>991</v>
      </c>
      <c r="G130" s="19">
        <v>5646</v>
      </c>
      <c r="H130" s="20" t="s">
        <v>90</v>
      </c>
      <c r="I130" s="21">
        <f t="shared" si="3"/>
        <v>2.5102721662632028</v>
      </c>
      <c r="J130" s="16" t="s">
        <v>17</v>
      </c>
      <c r="K130" s="16" t="s">
        <v>25</v>
      </c>
      <c r="L130" s="16" t="s">
        <v>26</v>
      </c>
      <c r="M130" s="16" t="s">
        <v>167</v>
      </c>
      <c r="N130" s="16" t="s">
        <v>259</v>
      </c>
    </row>
    <row r="131" spans="1:14" x14ac:dyDescent="0.25">
      <c r="A131" s="17">
        <v>1.3308773454325999</v>
      </c>
      <c r="B131" s="17">
        <v>1.7976312124303599</v>
      </c>
      <c r="C131" s="17">
        <v>1.0495927127010101</v>
      </c>
      <c r="D131" s="18">
        <v>2.9496599201988501E-2</v>
      </c>
      <c r="E131" s="18">
        <v>3.5256104794539098E-2</v>
      </c>
      <c r="F131" s="19">
        <v>940</v>
      </c>
      <c r="G131" s="19">
        <v>3478</v>
      </c>
      <c r="H131" s="20" t="s">
        <v>90</v>
      </c>
      <c r="I131" s="21">
        <f t="shared" si="3"/>
        <v>1.8875252707415875</v>
      </c>
      <c r="J131" s="16" t="s">
        <v>17</v>
      </c>
      <c r="K131" s="16" t="s">
        <v>18</v>
      </c>
      <c r="L131" s="16" t="s">
        <v>31</v>
      </c>
      <c r="M131" s="16" t="s">
        <v>136</v>
      </c>
      <c r="N131" s="16" t="s">
        <v>27</v>
      </c>
    </row>
    <row r="132" spans="1:14" x14ac:dyDescent="0.25">
      <c r="A132" s="17">
        <v>1.8169678629720301</v>
      </c>
      <c r="B132" s="17">
        <v>2.7345559081305</v>
      </c>
      <c r="C132" s="17">
        <v>1.44510698898846</v>
      </c>
      <c r="D132" s="18">
        <v>3.1984136289416702E-2</v>
      </c>
      <c r="E132" s="18">
        <v>3.7983469840436698E-2</v>
      </c>
      <c r="F132" s="19">
        <v>1350</v>
      </c>
      <c r="G132" s="19">
        <v>3576</v>
      </c>
      <c r="H132" s="20" t="s">
        <v>90</v>
      </c>
      <c r="I132" s="21">
        <f t="shared" si="3"/>
        <v>1.4053873292451264</v>
      </c>
      <c r="J132" s="16" t="s">
        <v>17</v>
      </c>
      <c r="K132" s="16" t="s">
        <v>18</v>
      </c>
      <c r="L132" s="16" t="s">
        <v>31</v>
      </c>
      <c r="M132" s="16" t="s">
        <v>42</v>
      </c>
      <c r="N132" s="16" t="s">
        <v>42</v>
      </c>
    </row>
    <row r="133" spans="1:14" x14ac:dyDescent="0.25">
      <c r="A133" s="17">
        <v>1.1392382112031501</v>
      </c>
      <c r="B133" s="17">
        <v>2.10100649573684</v>
      </c>
      <c r="C133" s="17">
        <v>0.80519417519546499</v>
      </c>
      <c r="D133" s="18">
        <v>4.5029709390851901E-2</v>
      </c>
      <c r="E133" s="18">
        <v>5.2573014508662697E-2</v>
      </c>
      <c r="F133" s="19">
        <v>1028</v>
      </c>
      <c r="G133" s="19">
        <v>3661</v>
      </c>
      <c r="H133" s="20" t="s">
        <v>90</v>
      </c>
      <c r="I133" s="21">
        <f t="shared" si="3"/>
        <v>1.8323975091106686</v>
      </c>
      <c r="J133" s="16" t="s">
        <v>17</v>
      </c>
      <c r="K133" s="16" t="s">
        <v>18</v>
      </c>
      <c r="L133" s="16" t="s">
        <v>31</v>
      </c>
      <c r="M133" s="16" t="s">
        <v>94</v>
      </c>
      <c r="N133" s="16" t="s">
        <v>27</v>
      </c>
    </row>
    <row r="134" spans="1:14" x14ac:dyDescent="0.25">
      <c r="A134" s="17">
        <v>2.4052512124727801</v>
      </c>
      <c r="B134" s="17">
        <v>3.3834320270733498</v>
      </c>
      <c r="C134" s="17">
        <v>2.18238210161421</v>
      </c>
      <c r="D134" s="18">
        <v>6.2210035931391301E-2</v>
      </c>
      <c r="E134" s="18">
        <v>7.1793986867809703E-2</v>
      </c>
      <c r="F134" s="19">
        <v>1820</v>
      </c>
      <c r="G134" s="19">
        <v>8865</v>
      </c>
      <c r="H134" s="20" t="s">
        <v>90</v>
      </c>
      <c r="I134" s="21">
        <f t="shared" si="3"/>
        <v>2.2841821806999931</v>
      </c>
      <c r="J134" s="16" t="s">
        <v>116</v>
      </c>
      <c r="K134" s="16" t="s">
        <v>117</v>
      </c>
      <c r="L134" s="16" t="s">
        <v>260</v>
      </c>
      <c r="M134" s="16" t="s">
        <v>261</v>
      </c>
      <c r="N134" s="16" t="s">
        <v>262</v>
      </c>
    </row>
  </sheetData>
  <autoFilter ref="A8:O134">
    <sortState ref="A9:O134">
      <sortCondition ref="I8:I134"/>
    </sortState>
  </autoFilter>
  <mergeCells count="1">
    <mergeCell ref="A4:D4"/>
  </mergeCells>
  <conditionalFormatting sqref="H36:H134 I9:I134">
    <cfRule type="containsText" dxfId="5" priority="1" operator="containsText" text="Ambient">
      <formula>NOT(ISERROR(SEARCH("Ambient",H9)))</formula>
    </cfRule>
    <cfRule type="containsText" dxfId="4" priority="2" operator="containsText" text="Elevated">
      <formula>NOT(ISERROR(SEARCH("Elevated",H9)))</formula>
    </cfRule>
  </conditionalFormatting>
  <conditionalFormatting sqref="H9">
    <cfRule type="containsText" dxfId="3" priority="5" operator="containsText" text="Ambient">
      <formula>NOT(ISERROR(SEARCH("Ambient",H9)))</formula>
    </cfRule>
    <cfRule type="containsText" dxfId="2" priority="6" operator="containsText" text="Elevated">
      <formula>NOT(ISERROR(SEARCH("Elevated",H9)))</formula>
    </cfRule>
  </conditionalFormatting>
  <conditionalFormatting sqref="H10:H35">
    <cfRule type="containsText" dxfId="1" priority="3" operator="containsText" text="Ambient">
      <formula>NOT(ISERROR(SEARCH("Ambient",H10)))</formula>
    </cfRule>
    <cfRule type="containsText" dxfId="0" priority="4" operator="containsText" text="Elevated">
      <formula>NOT(ISERROR(SEARCH("Elevated",H10)))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TS3.1 Corr env-rhizo soil</vt:lpstr>
      <vt:lpstr>Table S3.2 DESeq2</vt:lpstr>
      <vt:lpstr>Table S3.3 ALDEx2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2020-11-11T12:59:41Z</dcterms:created>
  <dcterms:modified xsi:type="dcterms:W3CDTF">2021-02-19T10:49:02Z</dcterms:modified>
</cp:coreProperties>
</file>